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date1904="1" showInkAnnotation="0" autoCompressPictures="0"/>
  <bookViews>
    <workbookView xWindow="0" yWindow="0" windowWidth="28800" windowHeight="17480" tabRatio="724" activeTab="1"/>
  </bookViews>
  <sheets>
    <sheet name="Metadata" sheetId="14" r:id="rId1"/>
    <sheet name="Bartlett" sheetId="2" r:id="rId2"/>
  </sheets>
  <definedNames>
    <definedName name="BartYoung">Bartlett!$A$1274:$R$3468</definedName>
    <definedName name="Everything">Bartlett!$A$3:$R$1273</definedName>
    <definedName name="MOST101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80" i="2" l="1"/>
  <c r="N1080" i="2"/>
  <c r="J1081" i="2"/>
  <c r="N1081" i="2"/>
  <c r="J1082" i="2"/>
  <c r="N1082" i="2"/>
  <c r="J1083" i="2"/>
  <c r="N1083" i="2"/>
  <c r="J1084" i="2"/>
  <c r="N1084" i="2"/>
  <c r="J1085" i="2"/>
  <c r="N1085" i="2"/>
  <c r="J1086" i="2"/>
  <c r="N1086" i="2"/>
  <c r="J1087" i="2"/>
  <c r="N1087" i="2"/>
  <c r="J1088" i="2"/>
  <c r="N1088" i="2"/>
  <c r="J1089" i="2"/>
  <c r="N1089" i="2"/>
  <c r="J1090" i="2"/>
  <c r="N1090" i="2"/>
  <c r="J1091" i="2"/>
  <c r="N1091" i="2"/>
  <c r="J1092" i="2"/>
  <c r="N1092" i="2"/>
  <c r="J1093" i="2"/>
  <c r="N1093" i="2"/>
  <c r="J1094" i="2"/>
  <c r="N1094" i="2"/>
  <c r="J1095" i="2"/>
  <c r="N1095" i="2"/>
  <c r="J1096" i="2"/>
  <c r="N1096" i="2"/>
  <c r="J1097" i="2"/>
  <c r="N1097" i="2"/>
  <c r="J1098" i="2"/>
  <c r="N1098" i="2"/>
  <c r="J1099" i="2"/>
  <c r="N1099" i="2"/>
  <c r="J1100" i="2"/>
  <c r="N1100" i="2"/>
  <c r="J1101" i="2"/>
  <c r="N1101" i="2"/>
  <c r="J1102" i="2"/>
  <c r="N1102" i="2"/>
  <c r="J1103" i="2"/>
  <c r="N1103" i="2"/>
  <c r="J1104" i="2"/>
  <c r="N1104" i="2"/>
  <c r="J1105" i="2"/>
  <c r="N1105" i="2"/>
  <c r="J1106" i="2"/>
  <c r="N1106" i="2"/>
  <c r="J1107" i="2"/>
  <c r="N1107" i="2"/>
  <c r="J1108" i="2"/>
  <c r="N1108" i="2"/>
  <c r="J1109" i="2"/>
  <c r="N1109" i="2"/>
  <c r="J1113" i="2"/>
  <c r="N1113" i="2"/>
  <c r="J1114" i="2"/>
  <c r="N1114" i="2"/>
  <c r="J1115" i="2"/>
  <c r="N1115" i="2"/>
  <c r="J1116" i="2"/>
  <c r="N1116" i="2"/>
  <c r="J1117" i="2"/>
  <c r="N1117" i="2"/>
  <c r="J1118" i="2"/>
  <c r="N1118" i="2"/>
  <c r="J1119" i="2"/>
  <c r="N1119" i="2"/>
  <c r="J1120" i="2"/>
  <c r="N1120" i="2"/>
  <c r="J1121" i="2"/>
  <c r="N1121" i="2"/>
  <c r="J1122" i="2"/>
  <c r="N1122" i="2"/>
  <c r="J1123" i="2"/>
  <c r="N1123" i="2"/>
  <c r="J1124" i="2"/>
  <c r="N1124" i="2"/>
  <c r="J1125" i="2"/>
  <c r="N1125" i="2"/>
  <c r="J1126" i="2"/>
  <c r="N1126" i="2"/>
  <c r="J1127" i="2"/>
  <c r="N1127" i="2"/>
  <c r="J1128" i="2"/>
  <c r="N1128" i="2"/>
  <c r="J1129" i="2"/>
  <c r="N1129" i="2"/>
  <c r="J1130" i="2"/>
  <c r="N1130" i="2"/>
  <c r="J1131" i="2"/>
  <c r="N1131" i="2"/>
  <c r="J1132" i="2"/>
  <c r="N1132" i="2"/>
  <c r="J1133" i="2"/>
  <c r="N1133" i="2"/>
  <c r="J1134" i="2"/>
  <c r="N1134" i="2"/>
  <c r="J1135" i="2"/>
  <c r="N1135" i="2"/>
  <c r="J1136" i="2"/>
  <c r="N1136" i="2"/>
  <c r="J1137" i="2"/>
  <c r="N1137" i="2"/>
  <c r="J1138" i="2"/>
  <c r="N1138" i="2"/>
  <c r="J1139" i="2"/>
  <c r="N1139" i="2"/>
  <c r="J1140" i="2"/>
  <c r="N1140" i="2"/>
  <c r="J1141" i="2"/>
  <c r="N1141" i="2"/>
  <c r="J1142" i="2"/>
  <c r="N1142" i="2"/>
  <c r="J1143" i="2"/>
  <c r="N1143" i="2"/>
  <c r="J1144" i="2"/>
  <c r="N1144" i="2"/>
  <c r="J1145" i="2"/>
  <c r="N1145" i="2"/>
  <c r="J1146" i="2"/>
  <c r="N1146" i="2"/>
  <c r="J1147" i="2"/>
  <c r="N1147" i="2"/>
  <c r="J1148" i="2"/>
  <c r="N1148" i="2"/>
  <c r="J1149" i="2"/>
  <c r="N1149" i="2"/>
  <c r="J1150" i="2"/>
  <c r="N1150" i="2"/>
  <c r="J1151" i="2"/>
  <c r="N1151" i="2"/>
  <c r="J1152" i="2"/>
  <c r="N1152" i="2"/>
  <c r="J1153" i="2"/>
  <c r="N1153" i="2"/>
  <c r="J1154" i="2"/>
  <c r="N1154" i="2"/>
  <c r="J1155" i="2"/>
  <c r="N1155" i="2"/>
  <c r="J1156" i="2"/>
  <c r="N1156" i="2"/>
  <c r="J1157" i="2"/>
  <c r="N1157" i="2"/>
  <c r="J1158" i="2"/>
  <c r="N1158" i="2"/>
  <c r="J1167" i="2"/>
  <c r="N1167" i="2"/>
  <c r="J1168" i="2"/>
  <c r="N1168" i="2"/>
  <c r="J1169" i="2"/>
  <c r="N1169" i="2"/>
  <c r="J1170" i="2"/>
  <c r="N1170" i="2"/>
  <c r="J1171" i="2"/>
  <c r="N1171" i="2"/>
  <c r="J1172" i="2"/>
  <c r="N1172" i="2"/>
  <c r="J1174" i="2"/>
  <c r="N1174" i="2"/>
  <c r="J1175" i="2"/>
  <c r="N1175" i="2"/>
  <c r="J1176" i="2"/>
  <c r="N1176" i="2"/>
  <c r="J1177" i="2"/>
  <c r="N1177" i="2"/>
  <c r="J1178" i="2"/>
  <c r="N1178" i="2"/>
  <c r="J1179" i="2"/>
  <c r="N1179" i="2"/>
  <c r="J1180" i="2"/>
  <c r="N1180" i="2"/>
  <c r="J1181" i="2"/>
  <c r="N1181" i="2"/>
  <c r="J1182" i="2"/>
  <c r="N1182" i="2"/>
  <c r="J1183" i="2"/>
  <c r="N1183" i="2"/>
  <c r="J1184" i="2"/>
  <c r="N1184" i="2"/>
  <c r="J1185" i="2"/>
  <c r="N1185" i="2"/>
  <c r="J1186" i="2"/>
  <c r="N1186" i="2"/>
  <c r="J1187" i="2"/>
  <c r="N1187" i="2"/>
  <c r="J1188" i="2"/>
  <c r="N1188" i="2"/>
  <c r="J1189" i="2"/>
  <c r="N1189" i="2"/>
  <c r="J1190" i="2"/>
  <c r="N1190" i="2"/>
  <c r="J1191" i="2"/>
  <c r="N1191" i="2"/>
  <c r="J1192" i="2"/>
  <c r="N1192" i="2"/>
  <c r="J1193" i="2"/>
  <c r="N1193" i="2"/>
  <c r="J1194" i="2"/>
  <c r="N1194" i="2"/>
  <c r="J1195" i="2"/>
  <c r="N1195" i="2"/>
  <c r="J1196" i="2"/>
  <c r="N1196" i="2"/>
  <c r="J1197" i="2"/>
  <c r="N1197" i="2"/>
  <c r="J1198" i="2"/>
  <c r="N1198" i="2"/>
  <c r="J1199" i="2"/>
  <c r="N1199" i="2"/>
  <c r="J1200" i="2"/>
  <c r="N1200" i="2"/>
  <c r="J1201" i="2"/>
  <c r="N1201" i="2"/>
  <c r="J1202" i="2"/>
  <c r="N1202" i="2"/>
  <c r="J1203" i="2"/>
  <c r="N1203" i="2"/>
  <c r="J1204" i="2"/>
  <c r="N1204" i="2"/>
  <c r="J1205" i="2"/>
  <c r="N1205" i="2"/>
  <c r="J1206" i="2"/>
  <c r="N1206" i="2"/>
  <c r="J1207" i="2"/>
  <c r="N1207" i="2"/>
  <c r="J1208" i="2"/>
  <c r="N1208" i="2"/>
  <c r="J1209" i="2"/>
  <c r="N1209" i="2"/>
  <c r="J1210" i="2"/>
  <c r="N1210" i="2"/>
  <c r="J1220" i="2"/>
  <c r="N1220" i="2"/>
  <c r="J1221" i="2"/>
  <c r="N1221" i="2"/>
  <c r="J1222" i="2"/>
  <c r="N1222" i="2"/>
  <c r="J1223" i="2"/>
  <c r="N1223" i="2"/>
  <c r="J1224" i="2"/>
  <c r="N1224" i="2"/>
  <c r="J1232" i="2"/>
  <c r="N1232" i="2"/>
  <c r="J1233" i="2"/>
  <c r="N1233" i="2"/>
  <c r="J1234" i="2"/>
  <c r="N1234" i="2"/>
  <c r="J1235" i="2"/>
  <c r="N1235" i="2"/>
  <c r="J1236" i="2"/>
  <c r="N1236" i="2"/>
  <c r="J1237" i="2"/>
  <c r="N1237" i="2"/>
  <c r="J1238" i="2"/>
  <c r="N1238" i="2"/>
  <c r="J1239" i="2"/>
  <c r="N1239" i="2"/>
  <c r="J1240" i="2"/>
  <c r="N1240" i="2"/>
  <c r="J1241" i="2"/>
  <c r="N1241" i="2"/>
  <c r="J1242" i="2"/>
  <c r="N1242" i="2"/>
  <c r="J1243" i="2"/>
  <c r="N1243" i="2"/>
  <c r="J1244" i="2"/>
  <c r="N1244" i="2"/>
  <c r="J1245" i="2"/>
  <c r="N1245" i="2"/>
  <c r="J1246" i="2"/>
  <c r="N1246" i="2"/>
  <c r="J1247" i="2"/>
  <c r="N1247" i="2"/>
  <c r="J1248" i="2"/>
  <c r="N1248" i="2"/>
  <c r="J1249" i="2"/>
  <c r="N1249" i="2"/>
  <c r="J1250" i="2"/>
  <c r="N1250" i="2"/>
  <c r="J1251" i="2"/>
  <c r="N1251" i="2"/>
  <c r="J1252" i="2"/>
  <c r="N1252" i="2"/>
  <c r="J1253" i="2"/>
  <c r="N1253" i="2"/>
  <c r="J1254" i="2"/>
  <c r="N1254" i="2"/>
  <c r="J1255" i="2"/>
  <c r="N1255" i="2"/>
  <c r="J1256" i="2"/>
  <c r="N1256" i="2"/>
  <c r="J1257" i="2"/>
  <c r="N1257" i="2"/>
  <c r="J1258" i="2"/>
  <c r="N1258" i="2"/>
  <c r="J1259" i="2"/>
  <c r="N1259" i="2"/>
  <c r="J1260" i="2"/>
  <c r="N1260" i="2"/>
  <c r="J1261" i="2"/>
  <c r="N1261" i="2"/>
  <c r="J1262" i="2"/>
  <c r="N1262" i="2"/>
  <c r="J1263" i="2"/>
  <c r="N1263" i="2"/>
  <c r="J1264" i="2"/>
  <c r="N1264" i="2"/>
  <c r="J1265" i="2"/>
  <c r="N1265" i="2"/>
  <c r="J1266" i="2"/>
  <c r="N1266" i="2"/>
  <c r="J1267" i="2"/>
  <c r="N1267" i="2"/>
  <c r="J1268" i="2"/>
  <c r="N1268" i="2"/>
  <c r="J1269" i="2"/>
  <c r="N1269" i="2"/>
  <c r="J1270" i="2"/>
  <c r="N1270" i="2"/>
  <c r="J1271" i="2"/>
  <c r="N1271" i="2"/>
  <c r="J1272" i="2"/>
  <c r="N1272" i="2"/>
  <c r="J1273" i="2"/>
  <c r="N1273" i="2"/>
  <c r="J904" i="2"/>
  <c r="N904" i="2"/>
  <c r="J905" i="2"/>
  <c r="N905" i="2"/>
  <c r="J906" i="2"/>
  <c r="N906" i="2"/>
  <c r="J907" i="2"/>
  <c r="N907" i="2"/>
  <c r="J908" i="2"/>
  <c r="N908" i="2"/>
  <c r="J909" i="2"/>
  <c r="N909" i="2"/>
  <c r="J910" i="2"/>
  <c r="N910" i="2"/>
  <c r="J911" i="2"/>
  <c r="N911" i="2"/>
  <c r="J912" i="2"/>
  <c r="N912" i="2"/>
  <c r="J913" i="2"/>
  <c r="N913" i="2"/>
  <c r="J914" i="2"/>
  <c r="N914" i="2"/>
  <c r="J915" i="2"/>
  <c r="N915" i="2"/>
  <c r="J916" i="2"/>
  <c r="N916" i="2"/>
  <c r="J917" i="2"/>
  <c r="N917" i="2"/>
  <c r="J918" i="2"/>
  <c r="N918" i="2"/>
  <c r="J919" i="2"/>
  <c r="N919" i="2"/>
  <c r="J920" i="2"/>
  <c r="N920" i="2"/>
  <c r="J921" i="2"/>
  <c r="N921" i="2"/>
  <c r="J922" i="2"/>
  <c r="N922" i="2"/>
  <c r="J923" i="2"/>
  <c r="N923" i="2"/>
  <c r="J924" i="2"/>
  <c r="N924" i="2"/>
  <c r="J925" i="2"/>
  <c r="N925" i="2"/>
  <c r="J926" i="2"/>
  <c r="N926" i="2"/>
  <c r="J927" i="2"/>
  <c r="N927" i="2"/>
  <c r="J928" i="2"/>
  <c r="N928" i="2"/>
  <c r="J929" i="2"/>
  <c r="N929" i="2"/>
  <c r="J930" i="2"/>
  <c r="N930" i="2"/>
  <c r="J931" i="2"/>
  <c r="N931" i="2"/>
  <c r="J932" i="2"/>
  <c r="N932" i="2"/>
  <c r="J933" i="2"/>
  <c r="N933" i="2"/>
  <c r="J934" i="2"/>
  <c r="N934" i="2"/>
  <c r="J935" i="2"/>
  <c r="N935" i="2"/>
  <c r="J936" i="2"/>
  <c r="N936" i="2"/>
  <c r="J937" i="2"/>
  <c r="N937" i="2"/>
  <c r="J938" i="2"/>
  <c r="N938" i="2"/>
  <c r="J939" i="2"/>
  <c r="N939" i="2"/>
  <c r="J940" i="2"/>
  <c r="N940" i="2"/>
  <c r="J941" i="2"/>
  <c r="N941" i="2"/>
  <c r="J942" i="2"/>
  <c r="N942" i="2"/>
  <c r="J943" i="2"/>
  <c r="N943" i="2"/>
  <c r="J944" i="2"/>
  <c r="N944" i="2"/>
  <c r="J945" i="2"/>
  <c r="N945" i="2"/>
  <c r="J946" i="2"/>
  <c r="N946" i="2"/>
  <c r="J947" i="2"/>
  <c r="N947" i="2"/>
  <c r="J948" i="2"/>
  <c r="N948" i="2"/>
  <c r="J949" i="2"/>
  <c r="N949" i="2"/>
  <c r="J950" i="2"/>
  <c r="N950" i="2"/>
  <c r="J952" i="2"/>
  <c r="N952" i="2"/>
  <c r="J953" i="2"/>
  <c r="N953" i="2"/>
  <c r="J954" i="2"/>
  <c r="N954" i="2"/>
  <c r="J955" i="2"/>
  <c r="N955" i="2"/>
  <c r="J956" i="2"/>
  <c r="N956" i="2"/>
  <c r="J957" i="2"/>
  <c r="N957" i="2"/>
  <c r="J958" i="2"/>
  <c r="N958" i="2"/>
  <c r="J959" i="2"/>
  <c r="N959" i="2"/>
  <c r="J960" i="2"/>
  <c r="N960" i="2"/>
  <c r="J961" i="2"/>
  <c r="N961" i="2"/>
  <c r="J962" i="2"/>
  <c r="N962" i="2"/>
  <c r="J963" i="2"/>
  <c r="N963" i="2"/>
  <c r="J964" i="2"/>
  <c r="N964" i="2"/>
  <c r="J965" i="2"/>
  <c r="N965" i="2"/>
  <c r="J966" i="2"/>
  <c r="N966" i="2"/>
  <c r="J967" i="2"/>
  <c r="N967" i="2"/>
  <c r="J968" i="2"/>
  <c r="N968" i="2"/>
  <c r="J969" i="2"/>
  <c r="N969" i="2"/>
  <c r="J970" i="2"/>
  <c r="N970" i="2"/>
  <c r="J971" i="2"/>
  <c r="N971" i="2"/>
  <c r="J972" i="2"/>
  <c r="N972" i="2"/>
  <c r="J973" i="2"/>
  <c r="N973" i="2"/>
  <c r="J974" i="2"/>
  <c r="N974" i="2"/>
  <c r="J975" i="2"/>
  <c r="N975" i="2"/>
  <c r="J976" i="2"/>
  <c r="N976" i="2"/>
  <c r="J977" i="2"/>
  <c r="N977" i="2"/>
  <c r="J978" i="2"/>
  <c r="N978" i="2"/>
  <c r="J979" i="2"/>
  <c r="N979" i="2"/>
  <c r="J980" i="2"/>
  <c r="N980" i="2"/>
  <c r="J981" i="2"/>
  <c r="N981" i="2"/>
  <c r="J982" i="2"/>
  <c r="N982" i="2"/>
  <c r="J983" i="2"/>
  <c r="N983" i="2"/>
  <c r="J984" i="2"/>
  <c r="N984" i="2"/>
  <c r="J985" i="2"/>
  <c r="N985" i="2"/>
  <c r="J986" i="2"/>
  <c r="N986" i="2"/>
  <c r="J987" i="2"/>
  <c r="N987" i="2"/>
  <c r="J988" i="2"/>
  <c r="N988" i="2"/>
  <c r="J989" i="2"/>
  <c r="N989" i="2"/>
  <c r="J990" i="2"/>
  <c r="N990" i="2"/>
  <c r="J991" i="2"/>
  <c r="N991" i="2"/>
  <c r="J992" i="2"/>
  <c r="N992" i="2"/>
  <c r="J993" i="2"/>
  <c r="N993" i="2"/>
  <c r="J994" i="2"/>
  <c r="N994" i="2"/>
  <c r="J995" i="2"/>
  <c r="N995" i="2"/>
  <c r="J996" i="2"/>
  <c r="N996" i="2"/>
  <c r="J997" i="2"/>
  <c r="N997" i="2"/>
  <c r="J998" i="2"/>
  <c r="N998" i="2"/>
  <c r="J999" i="2"/>
  <c r="N999" i="2"/>
  <c r="J1000" i="2"/>
  <c r="N1000" i="2"/>
  <c r="J1001" i="2"/>
  <c r="N1001" i="2"/>
  <c r="J1002" i="2"/>
  <c r="N1002" i="2"/>
  <c r="J1003" i="2"/>
  <c r="N1003" i="2"/>
  <c r="J1004" i="2"/>
  <c r="N1004" i="2"/>
  <c r="J1005" i="2"/>
  <c r="N1005" i="2"/>
  <c r="J1006" i="2"/>
  <c r="N1006" i="2"/>
  <c r="J1007" i="2"/>
  <c r="N1007" i="2"/>
  <c r="J1008" i="2"/>
  <c r="N1008" i="2"/>
  <c r="J1009" i="2"/>
  <c r="N1009" i="2"/>
  <c r="J1010" i="2"/>
  <c r="N1010" i="2"/>
  <c r="J1011" i="2"/>
  <c r="N1011" i="2"/>
  <c r="J1012" i="2"/>
  <c r="N1012" i="2"/>
  <c r="J1013" i="2"/>
  <c r="N1013" i="2"/>
  <c r="J1014" i="2"/>
  <c r="N1014" i="2"/>
  <c r="J1015" i="2"/>
  <c r="N1015" i="2"/>
  <c r="J1016" i="2"/>
  <c r="N1016" i="2"/>
  <c r="J1017" i="2"/>
  <c r="N1017" i="2"/>
  <c r="J1018" i="2"/>
  <c r="N1018" i="2"/>
  <c r="J1019" i="2"/>
  <c r="N1019" i="2"/>
  <c r="J1020" i="2"/>
  <c r="N1020" i="2"/>
  <c r="J1021" i="2"/>
  <c r="N1021" i="2"/>
  <c r="J1022" i="2"/>
  <c r="N1022" i="2"/>
  <c r="J1023" i="2"/>
  <c r="N1023" i="2"/>
  <c r="J1024" i="2"/>
  <c r="N1024" i="2"/>
  <c r="J1025" i="2"/>
  <c r="N1025" i="2"/>
  <c r="J1026" i="2"/>
  <c r="N1026" i="2"/>
  <c r="J1027" i="2"/>
  <c r="N1027" i="2"/>
  <c r="J1028" i="2"/>
  <c r="N1028" i="2"/>
  <c r="J1029" i="2"/>
  <c r="N1029" i="2"/>
  <c r="J1030" i="2"/>
  <c r="N1030" i="2"/>
  <c r="J1031" i="2"/>
  <c r="N1031" i="2"/>
  <c r="J1032" i="2"/>
  <c r="N1032" i="2"/>
  <c r="J1033" i="2"/>
  <c r="N1033" i="2"/>
  <c r="J1034" i="2"/>
  <c r="N1034" i="2"/>
  <c r="J1035" i="2"/>
  <c r="N1035" i="2"/>
  <c r="J1036" i="2"/>
  <c r="N1036" i="2"/>
  <c r="J1037" i="2"/>
  <c r="N1037" i="2"/>
  <c r="J1038" i="2"/>
  <c r="N1038" i="2"/>
  <c r="J1039" i="2"/>
  <c r="N1039" i="2"/>
  <c r="J1040" i="2"/>
  <c r="N1040" i="2"/>
  <c r="J1041" i="2"/>
  <c r="N1041" i="2"/>
  <c r="J1042" i="2"/>
  <c r="N1042" i="2"/>
  <c r="J1043" i="2"/>
  <c r="N1043" i="2"/>
  <c r="J1049" i="2"/>
  <c r="N1049" i="2"/>
  <c r="J1050" i="2"/>
  <c r="N1050" i="2"/>
  <c r="J1051" i="2"/>
  <c r="N1051" i="2"/>
  <c r="J1052" i="2"/>
  <c r="N1052" i="2"/>
  <c r="J1053" i="2"/>
  <c r="N1053" i="2"/>
  <c r="J1054" i="2"/>
  <c r="N1054" i="2"/>
  <c r="J1055" i="2"/>
  <c r="N1055" i="2"/>
  <c r="J1056" i="2"/>
  <c r="N1056" i="2"/>
  <c r="J1057" i="2"/>
  <c r="N1057" i="2"/>
  <c r="J1058" i="2"/>
  <c r="N1058" i="2"/>
  <c r="J1059" i="2"/>
  <c r="N1059" i="2"/>
  <c r="J1060" i="2"/>
  <c r="N1060" i="2"/>
  <c r="J1061" i="2"/>
  <c r="N1061" i="2"/>
  <c r="J1062" i="2"/>
  <c r="N1062" i="2"/>
  <c r="J1063" i="2"/>
  <c r="N1063" i="2"/>
  <c r="J1064" i="2"/>
  <c r="N1064" i="2"/>
  <c r="J1065" i="2"/>
  <c r="N1065" i="2"/>
  <c r="J1066" i="2"/>
  <c r="N1066" i="2"/>
  <c r="J1067" i="2"/>
  <c r="N1067" i="2"/>
  <c r="J1068" i="2"/>
  <c r="N1068" i="2"/>
  <c r="J1069" i="2"/>
  <c r="N1069" i="2"/>
  <c r="J1070" i="2"/>
  <c r="N1070" i="2"/>
  <c r="J1071" i="2"/>
  <c r="N1071" i="2"/>
  <c r="J1072" i="2"/>
  <c r="N1072" i="2"/>
  <c r="J1073" i="2"/>
  <c r="N1073" i="2"/>
  <c r="J1074" i="2"/>
  <c r="N1074" i="2"/>
  <c r="J1075" i="2"/>
  <c r="N1075" i="2"/>
  <c r="J1076" i="2"/>
  <c r="N1076" i="2"/>
  <c r="J1077" i="2"/>
  <c r="N1077" i="2"/>
  <c r="J1078" i="2"/>
  <c r="N1078" i="2"/>
  <c r="J1079" i="2"/>
  <c r="N1079" i="2"/>
  <c r="J403" i="2"/>
  <c r="N403" i="2"/>
  <c r="J404" i="2"/>
  <c r="N404" i="2"/>
  <c r="J405" i="2"/>
  <c r="N405" i="2"/>
  <c r="J406" i="2"/>
  <c r="N406" i="2"/>
  <c r="J407" i="2"/>
  <c r="N407" i="2"/>
  <c r="J408" i="2"/>
  <c r="N408" i="2"/>
  <c r="J409" i="2"/>
  <c r="N409" i="2"/>
  <c r="J410" i="2"/>
  <c r="N410" i="2"/>
  <c r="J411" i="2"/>
  <c r="N411" i="2"/>
  <c r="J412" i="2"/>
  <c r="N412" i="2"/>
  <c r="J413" i="2"/>
  <c r="N413" i="2"/>
  <c r="J414" i="2"/>
  <c r="N414" i="2"/>
  <c r="J415" i="2"/>
  <c r="N415" i="2"/>
  <c r="J416" i="2"/>
  <c r="N416" i="2"/>
  <c r="J417" i="2"/>
  <c r="N417" i="2"/>
  <c r="J418" i="2"/>
  <c r="N418" i="2"/>
  <c r="J419" i="2"/>
  <c r="N419" i="2"/>
  <c r="J420" i="2"/>
  <c r="N420" i="2"/>
  <c r="J421" i="2"/>
  <c r="N421" i="2"/>
  <c r="J422" i="2"/>
  <c r="N422" i="2"/>
  <c r="J423" i="2"/>
  <c r="N423" i="2"/>
  <c r="J424" i="2"/>
  <c r="N424" i="2"/>
  <c r="J425" i="2"/>
  <c r="N425" i="2"/>
  <c r="J426" i="2"/>
  <c r="N426" i="2"/>
  <c r="J427" i="2"/>
  <c r="N427" i="2"/>
  <c r="J428" i="2"/>
  <c r="N428" i="2"/>
  <c r="J429" i="2"/>
  <c r="N429" i="2"/>
  <c r="J430" i="2"/>
  <c r="N430" i="2"/>
  <c r="J431" i="2"/>
  <c r="N431" i="2"/>
  <c r="J432" i="2"/>
  <c r="N432" i="2"/>
  <c r="J433" i="2"/>
  <c r="N433" i="2"/>
  <c r="J434" i="2"/>
  <c r="N434" i="2"/>
  <c r="J435" i="2"/>
  <c r="N435" i="2"/>
  <c r="J436" i="2"/>
  <c r="N436" i="2"/>
  <c r="J437" i="2"/>
  <c r="N437" i="2"/>
  <c r="J438" i="2"/>
  <c r="N438" i="2"/>
  <c r="J439" i="2"/>
  <c r="N439" i="2"/>
  <c r="J440" i="2"/>
  <c r="N440" i="2"/>
  <c r="J441" i="2"/>
  <c r="N441" i="2"/>
  <c r="J442" i="2"/>
  <c r="N442" i="2"/>
  <c r="J443" i="2"/>
  <c r="N443" i="2"/>
  <c r="J444" i="2"/>
  <c r="N444" i="2"/>
  <c r="J445" i="2"/>
  <c r="N445" i="2"/>
  <c r="J446" i="2"/>
  <c r="N446" i="2"/>
  <c r="J447" i="2"/>
  <c r="N447" i="2"/>
  <c r="J448" i="2"/>
  <c r="N448" i="2"/>
  <c r="J449" i="2"/>
  <c r="N449" i="2"/>
  <c r="J450" i="2"/>
  <c r="N450" i="2"/>
  <c r="J451" i="2"/>
  <c r="N451" i="2"/>
  <c r="J452" i="2"/>
  <c r="N452" i="2"/>
  <c r="J453" i="2"/>
  <c r="N453" i="2"/>
  <c r="J454" i="2"/>
  <c r="N454" i="2"/>
  <c r="J455" i="2"/>
  <c r="N455" i="2"/>
  <c r="J456" i="2"/>
  <c r="N456" i="2"/>
  <c r="J457" i="2"/>
  <c r="N457" i="2"/>
  <c r="J458" i="2"/>
  <c r="N458" i="2"/>
  <c r="J459" i="2"/>
  <c r="N459" i="2"/>
  <c r="J460" i="2"/>
  <c r="N460" i="2"/>
  <c r="J461" i="2"/>
  <c r="N461" i="2"/>
  <c r="J462" i="2"/>
  <c r="N462" i="2"/>
  <c r="J463" i="2"/>
  <c r="N463" i="2"/>
  <c r="J464" i="2"/>
  <c r="N464" i="2"/>
  <c r="J465" i="2"/>
  <c r="N465" i="2"/>
  <c r="J466" i="2"/>
  <c r="N466" i="2"/>
  <c r="J467" i="2"/>
  <c r="N467" i="2"/>
  <c r="J468" i="2"/>
  <c r="N468" i="2"/>
  <c r="J469" i="2"/>
  <c r="N469" i="2"/>
  <c r="J470" i="2"/>
  <c r="N470" i="2"/>
  <c r="J471" i="2"/>
  <c r="N471" i="2"/>
  <c r="J472" i="2"/>
  <c r="N472" i="2"/>
  <c r="J473" i="2"/>
  <c r="N473" i="2"/>
  <c r="J474" i="2"/>
  <c r="N474" i="2"/>
  <c r="J475" i="2"/>
  <c r="N475" i="2"/>
  <c r="J476" i="2"/>
  <c r="N476" i="2"/>
  <c r="J477" i="2"/>
  <c r="N477" i="2"/>
  <c r="J478" i="2"/>
  <c r="N478" i="2"/>
  <c r="J479" i="2"/>
  <c r="N479" i="2"/>
  <c r="J480" i="2"/>
  <c r="N480" i="2"/>
  <c r="J481" i="2"/>
  <c r="N481" i="2"/>
  <c r="J482" i="2"/>
  <c r="N482" i="2"/>
  <c r="J483" i="2"/>
  <c r="N483" i="2"/>
  <c r="J484" i="2"/>
  <c r="N484" i="2"/>
  <c r="J485" i="2"/>
  <c r="N485" i="2"/>
  <c r="J486" i="2"/>
  <c r="N486" i="2"/>
  <c r="J487" i="2"/>
  <c r="N487" i="2"/>
  <c r="J488" i="2"/>
  <c r="N488" i="2"/>
  <c r="J489" i="2"/>
  <c r="N489" i="2"/>
  <c r="J490" i="2"/>
  <c r="N490" i="2"/>
  <c r="J491" i="2"/>
  <c r="N491" i="2"/>
  <c r="J492" i="2"/>
  <c r="N492" i="2"/>
  <c r="J493" i="2"/>
  <c r="N493" i="2"/>
  <c r="J494" i="2"/>
  <c r="N494" i="2"/>
  <c r="J495" i="2"/>
  <c r="N495" i="2"/>
  <c r="J496" i="2"/>
  <c r="N496" i="2"/>
  <c r="J497" i="2"/>
  <c r="N497" i="2"/>
  <c r="J498" i="2"/>
  <c r="N498" i="2"/>
  <c r="J499" i="2"/>
  <c r="N499" i="2"/>
  <c r="J500" i="2"/>
  <c r="N500" i="2"/>
  <c r="J501" i="2"/>
  <c r="N501" i="2"/>
  <c r="J502" i="2"/>
  <c r="N502" i="2"/>
  <c r="J503" i="2"/>
  <c r="N503" i="2"/>
  <c r="J504" i="2"/>
  <c r="N504" i="2"/>
  <c r="J505" i="2"/>
  <c r="N505" i="2"/>
  <c r="J506" i="2"/>
  <c r="N506" i="2"/>
  <c r="J507" i="2"/>
  <c r="N507" i="2"/>
  <c r="J508" i="2"/>
  <c r="N508" i="2"/>
  <c r="J509" i="2"/>
  <c r="N509" i="2"/>
  <c r="J510" i="2"/>
  <c r="N510" i="2"/>
  <c r="J511" i="2"/>
  <c r="N511" i="2"/>
  <c r="J524" i="2"/>
  <c r="N524" i="2"/>
  <c r="J525" i="2"/>
  <c r="N525" i="2"/>
  <c r="J526" i="2"/>
  <c r="N526" i="2"/>
  <c r="J527" i="2"/>
  <c r="N527" i="2"/>
  <c r="J528" i="2"/>
  <c r="N528" i="2"/>
  <c r="J529" i="2"/>
  <c r="N529" i="2"/>
  <c r="J530" i="2"/>
  <c r="N530" i="2"/>
  <c r="J531" i="2"/>
  <c r="N531" i="2"/>
  <c r="J532" i="2"/>
  <c r="N532" i="2"/>
  <c r="J533" i="2"/>
  <c r="N533" i="2"/>
  <c r="J534" i="2"/>
  <c r="N534" i="2"/>
  <c r="J535" i="2"/>
  <c r="N535" i="2"/>
  <c r="J536" i="2"/>
  <c r="N536" i="2"/>
  <c r="J537" i="2"/>
  <c r="N537" i="2"/>
  <c r="J538" i="2"/>
  <c r="N538" i="2"/>
  <c r="J539" i="2"/>
  <c r="N539" i="2"/>
  <c r="J540" i="2"/>
  <c r="N540" i="2"/>
  <c r="J541" i="2"/>
  <c r="N541" i="2"/>
  <c r="J542" i="2"/>
  <c r="N542" i="2"/>
  <c r="J543" i="2"/>
  <c r="N543" i="2"/>
  <c r="J544" i="2"/>
  <c r="N544" i="2"/>
  <c r="J545" i="2"/>
  <c r="N545" i="2"/>
  <c r="J546" i="2"/>
  <c r="N546" i="2"/>
  <c r="J547" i="2"/>
  <c r="N547" i="2"/>
  <c r="J548" i="2"/>
  <c r="N548" i="2"/>
  <c r="J549" i="2"/>
  <c r="N549" i="2"/>
  <c r="J550" i="2"/>
  <c r="N550" i="2"/>
  <c r="J551" i="2"/>
  <c r="N551" i="2"/>
  <c r="J552" i="2"/>
  <c r="N552" i="2"/>
  <c r="J553" i="2"/>
  <c r="N553" i="2"/>
  <c r="J554" i="2"/>
  <c r="N554" i="2"/>
  <c r="J555" i="2"/>
  <c r="N555" i="2"/>
  <c r="J556" i="2"/>
  <c r="N556" i="2"/>
  <c r="J557" i="2"/>
  <c r="N557" i="2"/>
  <c r="J558" i="2"/>
  <c r="N558" i="2"/>
  <c r="J559" i="2"/>
  <c r="N559" i="2"/>
  <c r="J560" i="2"/>
  <c r="N560" i="2"/>
  <c r="J561" i="2"/>
  <c r="N561" i="2"/>
  <c r="J562" i="2"/>
  <c r="N562" i="2"/>
  <c r="J563" i="2"/>
  <c r="N563" i="2"/>
  <c r="J564" i="2"/>
  <c r="N564" i="2"/>
  <c r="J565" i="2"/>
  <c r="N565" i="2"/>
  <c r="J566" i="2"/>
  <c r="N566" i="2"/>
  <c r="J567" i="2"/>
  <c r="N567" i="2"/>
  <c r="J568" i="2"/>
  <c r="N568" i="2"/>
  <c r="J569" i="2"/>
  <c r="N569" i="2"/>
  <c r="J570" i="2"/>
  <c r="N570" i="2"/>
  <c r="J571" i="2"/>
  <c r="N571" i="2"/>
  <c r="J572" i="2"/>
  <c r="N572" i="2"/>
  <c r="J573" i="2"/>
  <c r="N573" i="2"/>
  <c r="J574" i="2"/>
  <c r="N574" i="2"/>
  <c r="J575" i="2"/>
  <c r="N575" i="2"/>
  <c r="J576" i="2"/>
  <c r="N576" i="2"/>
  <c r="J577" i="2"/>
  <c r="N577" i="2"/>
  <c r="J578" i="2"/>
  <c r="N578" i="2"/>
  <c r="J579" i="2"/>
  <c r="N579" i="2"/>
  <c r="J580" i="2"/>
  <c r="N580" i="2"/>
  <c r="J581" i="2"/>
  <c r="N581" i="2"/>
  <c r="J582" i="2"/>
  <c r="N582" i="2"/>
  <c r="J583" i="2"/>
  <c r="N583" i="2"/>
  <c r="J584" i="2"/>
  <c r="N584" i="2"/>
  <c r="J585" i="2"/>
  <c r="N585" i="2"/>
  <c r="J586" i="2"/>
  <c r="N586" i="2"/>
  <c r="J587" i="2"/>
  <c r="N587" i="2"/>
  <c r="J588" i="2"/>
  <c r="N588" i="2"/>
  <c r="J589" i="2"/>
  <c r="N589" i="2"/>
  <c r="J590" i="2"/>
  <c r="N590" i="2"/>
  <c r="J591" i="2"/>
  <c r="N591" i="2"/>
  <c r="J592" i="2"/>
  <c r="N592" i="2"/>
  <c r="J593" i="2"/>
  <c r="N593" i="2"/>
  <c r="J594" i="2"/>
  <c r="N594" i="2"/>
  <c r="J595" i="2"/>
  <c r="N595" i="2"/>
  <c r="J596" i="2"/>
  <c r="N596" i="2"/>
  <c r="J597" i="2"/>
  <c r="N597" i="2"/>
  <c r="J598" i="2"/>
  <c r="N598" i="2"/>
  <c r="J599" i="2"/>
  <c r="N599" i="2"/>
  <c r="J600" i="2"/>
  <c r="N600" i="2"/>
  <c r="J601" i="2"/>
  <c r="N601" i="2"/>
  <c r="J602" i="2"/>
  <c r="N602" i="2"/>
  <c r="J603" i="2"/>
  <c r="N603" i="2"/>
  <c r="J604" i="2"/>
  <c r="N604" i="2"/>
  <c r="J605" i="2"/>
  <c r="N605" i="2"/>
  <c r="J606" i="2"/>
  <c r="N606" i="2"/>
  <c r="J607" i="2"/>
  <c r="N607" i="2"/>
  <c r="J608" i="2"/>
  <c r="N608" i="2"/>
  <c r="J609" i="2"/>
  <c r="N609" i="2"/>
  <c r="J610" i="2"/>
  <c r="N610" i="2"/>
  <c r="J611" i="2"/>
  <c r="N611" i="2"/>
  <c r="J612" i="2"/>
  <c r="N612" i="2"/>
  <c r="J613" i="2"/>
  <c r="N613" i="2"/>
  <c r="J614" i="2"/>
  <c r="N614" i="2"/>
  <c r="J615" i="2"/>
  <c r="N615" i="2"/>
  <c r="J616" i="2"/>
  <c r="N616" i="2"/>
  <c r="J617" i="2"/>
  <c r="N617" i="2"/>
  <c r="J618" i="2"/>
  <c r="N618" i="2"/>
  <c r="J619" i="2"/>
  <c r="N619" i="2"/>
  <c r="J620" i="2"/>
  <c r="N620" i="2"/>
  <c r="J621" i="2"/>
  <c r="N621" i="2"/>
  <c r="J622" i="2"/>
  <c r="N622" i="2"/>
  <c r="J623" i="2"/>
  <c r="N623" i="2"/>
  <c r="J624" i="2"/>
  <c r="N624" i="2"/>
  <c r="J625" i="2"/>
  <c r="N625" i="2"/>
  <c r="J626" i="2"/>
  <c r="N626" i="2"/>
  <c r="J627" i="2"/>
  <c r="N627" i="2"/>
  <c r="J628" i="2"/>
  <c r="N628" i="2"/>
  <c r="J629" i="2"/>
  <c r="N629" i="2"/>
  <c r="J630" i="2"/>
  <c r="N630" i="2"/>
  <c r="J631" i="2"/>
  <c r="N631" i="2"/>
  <c r="J632" i="2"/>
  <c r="N632" i="2"/>
  <c r="J654" i="2"/>
  <c r="N654" i="2"/>
  <c r="J655" i="2"/>
  <c r="N655" i="2"/>
  <c r="J656" i="2"/>
  <c r="N656" i="2"/>
  <c r="J657" i="2"/>
  <c r="N657" i="2"/>
  <c r="J658" i="2"/>
  <c r="N658" i="2"/>
  <c r="J659" i="2"/>
  <c r="N659" i="2"/>
  <c r="J660" i="2"/>
  <c r="N660" i="2"/>
  <c r="J661" i="2"/>
  <c r="N661" i="2"/>
  <c r="J662" i="2"/>
  <c r="N662" i="2"/>
  <c r="J663" i="2"/>
  <c r="N663" i="2"/>
  <c r="J664" i="2"/>
  <c r="N664" i="2"/>
  <c r="J665" i="2"/>
  <c r="N665" i="2"/>
  <c r="J666" i="2"/>
  <c r="N666" i="2"/>
  <c r="J667" i="2"/>
  <c r="N667" i="2"/>
  <c r="J668" i="2"/>
  <c r="N668" i="2"/>
  <c r="J669" i="2"/>
  <c r="N669" i="2"/>
  <c r="J670" i="2"/>
  <c r="N670" i="2"/>
  <c r="J671" i="2"/>
  <c r="N671" i="2"/>
  <c r="J672" i="2"/>
  <c r="N672" i="2"/>
  <c r="J673" i="2"/>
  <c r="N673" i="2"/>
  <c r="J674" i="2"/>
  <c r="N674" i="2"/>
  <c r="J675" i="2"/>
  <c r="N675" i="2"/>
  <c r="J676" i="2"/>
  <c r="N676" i="2"/>
  <c r="J677" i="2"/>
  <c r="N677" i="2"/>
  <c r="J678" i="2"/>
  <c r="N678" i="2"/>
  <c r="J679" i="2"/>
  <c r="N679" i="2"/>
  <c r="J680" i="2"/>
  <c r="N680" i="2"/>
  <c r="J681" i="2"/>
  <c r="N681" i="2"/>
  <c r="J682" i="2"/>
  <c r="N682" i="2"/>
  <c r="J683" i="2"/>
  <c r="N683" i="2"/>
  <c r="J684" i="2"/>
  <c r="N684" i="2"/>
  <c r="J685" i="2"/>
  <c r="N685" i="2"/>
  <c r="J686" i="2"/>
  <c r="N686" i="2"/>
  <c r="J687" i="2"/>
  <c r="N687" i="2"/>
  <c r="J688" i="2"/>
  <c r="N688" i="2"/>
  <c r="J689" i="2"/>
  <c r="N689" i="2"/>
  <c r="J690" i="2"/>
  <c r="N690" i="2"/>
  <c r="J691" i="2"/>
  <c r="N691" i="2"/>
  <c r="J692" i="2"/>
  <c r="N692" i="2"/>
  <c r="J693" i="2"/>
  <c r="N693" i="2"/>
  <c r="J694" i="2"/>
  <c r="N694" i="2"/>
  <c r="J695" i="2"/>
  <c r="N695" i="2"/>
  <c r="J696" i="2"/>
  <c r="N696" i="2"/>
  <c r="J697" i="2"/>
  <c r="N697" i="2"/>
  <c r="J698" i="2"/>
  <c r="N698" i="2"/>
  <c r="J699" i="2"/>
  <c r="N699" i="2"/>
  <c r="J700" i="2"/>
  <c r="N700" i="2"/>
  <c r="J701" i="2"/>
  <c r="N701" i="2"/>
  <c r="J702" i="2"/>
  <c r="N702" i="2"/>
  <c r="J703" i="2"/>
  <c r="N703" i="2"/>
  <c r="J704" i="2"/>
  <c r="N704" i="2"/>
  <c r="J705" i="2"/>
  <c r="N705" i="2"/>
  <c r="J706" i="2"/>
  <c r="N706" i="2"/>
  <c r="J707" i="2"/>
  <c r="N707" i="2"/>
  <c r="J708" i="2"/>
  <c r="N708" i="2"/>
  <c r="J709" i="2"/>
  <c r="N709" i="2"/>
  <c r="J710" i="2"/>
  <c r="N710" i="2"/>
  <c r="J711" i="2"/>
  <c r="N711" i="2"/>
  <c r="J712" i="2"/>
  <c r="N712" i="2"/>
  <c r="J713" i="2"/>
  <c r="N713" i="2"/>
  <c r="J714" i="2"/>
  <c r="N714" i="2"/>
  <c r="J715" i="2"/>
  <c r="N715" i="2"/>
  <c r="J716" i="2"/>
  <c r="N716" i="2"/>
  <c r="J717" i="2"/>
  <c r="N717" i="2"/>
  <c r="J718" i="2"/>
  <c r="N718" i="2"/>
  <c r="J719" i="2"/>
  <c r="N719" i="2"/>
  <c r="J720" i="2"/>
  <c r="N720" i="2"/>
  <c r="J721" i="2"/>
  <c r="N721" i="2"/>
  <c r="J722" i="2"/>
  <c r="N722" i="2"/>
  <c r="J723" i="2"/>
  <c r="N723" i="2"/>
  <c r="J724" i="2"/>
  <c r="N724" i="2"/>
  <c r="J725" i="2"/>
  <c r="N725" i="2"/>
  <c r="J726" i="2"/>
  <c r="N726" i="2"/>
  <c r="J727" i="2"/>
  <c r="N727" i="2"/>
  <c r="J728" i="2"/>
  <c r="N728" i="2"/>
  <c r="J729" i="2"/>
  <c r="N729" i="2"/>
  <c r="J730" i="2"/>
  <c r="N730" i="2"/>
  <c r="J731" i="2"/>
  <c r="N731" i="2"/>
  <c r="J732" i="2"/>
  <c r="N732" i="2"/>
  <c r="J733" i="2"/>
  <c r="N733" i="2"/>
  <c r="J734" i="2"/>
  <c r="N734" i="2"/>
  <c r="J735" i="2"/>
  <c r="N735" i="2"/>
  <c r="J736" i="2"/>
  <c r="N736" i="2"/>
  <c r="J737" i="2"/>
  <c r="N737" i="2"/>
  <c r="J738" i="2"/>
  <c r="N738" i="2"/>
  <c r="J739" i="2"/>
  <c r="N739" i="2"/>
  <c r="J740" i="2"/>
  <c r="N740" i="2"/>
  <c r="J741" i="2"/>
  <c r="N741" i="2"/>
  <c r="J742" i="2"/>
  <c r="N742" i="2"/>
  <c r="J743" i="2"/>
  <c r="N743" i="2"/>
  <c r="J744" i="2"/>
  <c r="N744" i="2"/>
  <c r="J745" i="2"/>
  <c r="N745" i="2"/>
  <c r="J746" i="2"/>
  <c r="N746" i="2"/>
  <c r="J747" i="2"/>
  <c r="N747" i="2"/>
  <c r="J748" i="2"/>
  <c r="N748" i="2"/>
  <c r="J749" i="2"/>
  <c r="N749" i="2"/>
  <c r="J750" i="2"/>
  <c r="N750" i="2"/>
  <c r="J751" i="2"/>
  <c r="N751" i="2"/>
  <c r="J752" i="2"/>
  <c r="N752" i="2"/>
  <c r="J753" i="2"/>
  <c r="N753" i="2"/>
  <c r="J754" i="2"/>
  <c r="N754" i="2"/>
  <c r="J755" i="2"/>
  <c r="N755" i="2"/>
  <c r="J756" i="2"/>
  <c r="N756" i="2"/>
  <c r="J757" i="2"/>
  <c r="N757" i="2"/>
  <c r="J758" i="2"/>
  <c r="N758" i="2"/>
  <c r="J759" i="2"/>
  <c r="N759" i="2"/>
  <c r="J760" i="2"/>
  <c r="N760" i="2"/>
  <c r="J761" i="2"/>
  <c r="N761" i="2"/>
  <c r="J762" i="2"/>
  <c r="N762" i="2"/>
  <c r="J763" i="2"/>
  <c r="N763" i="2"/>
  <c r="J764" i="2"/>
  <c r="N764" i="2"/>
  <c r="J765" i="2"/>
  <c r="N765" i="2"/>
  <c r="J766" i="2"/>
  <c r="N766" i="2"/>
  <c r="J767" i="2"/>
  <c r="N767" i="2"/>
  <c r="J768" i="2"/>
  <c r="N768" i="2"/>
  <c r="J769" i="2"/>
  <c r="N769" i="2"/>
  <c r="J770" i="2"/>
  <c r="N770" i="2"/>
  <c r="J771" i="2"/>
  <c r="N771" i="2"/>
  <c r="J772" i="2"/>
  <c r="N772" i="2"/>
  <c r="J773" i="2"/>
  <c r="N773" i="2"/>
  <c r="J774" i="2"/>
  <c r="N774" i="2"/>
  <c r="J775" i="2"/>
  <c r="N775" i="2"/>
  <c r="J776" i="2"/>
  <c r="N776" i="2"/>
  <c r="J777" i="2"/>
  <c r="N777" i="2"/>
  <c r="J778" i="2"/>
  <c r="N778" i="2"/>
  <c r="J779" i="2"/>
  <c r="N779" i="2"/>
  <c r="J780" i="2"/>
  <c r="N780" i="2"/>
  <c r="J781" i="2"/>
  <c r="N781" i="2"/>
  <c r="J782" i="2"/>
  <c r="N782" i="2"/>
  <c r="J783" i="2"/>
  <c r="N783" i="2"/>
  <c r="J784" i="2"/>
  <c r="N784" i="2"/>
  <c r="J785" i="2"/>
  <c r="N785" i="2"/>
  <c r="J786" i="2"/>
  <c r="N786" i="2"/>
  <c r="J787" i="2"/>
  <c r="N787" i="2"/>
  <c r="J788" i="2"/>
  <c r="N788" i="2"/>
  <c r="J789" i="2"/>
  <c r="N789" i="2"/>
  <c r="J790" i="2"/>
  <c r="N790" i="2"/>
  <c r="J791" i="2"/>
  <c r="N791" i="2"/>
  <c r="J792" i="2"/>
  <c r="N792" i="2"/>
  <c r="J793" i="2"/>
  <c r="N793" i="2"/>
  <c r="J794" i="2"/>
  <c r="N794" i="2"/>
  <c r="J795" i="2"/>
  <c r="N795" i="2"/>
  <c r="J796" i="2"/>
  <c r="N796" i="2"/>
  <c r="J797" i="2"/>
  <c r="N797" i="2"/>
  <c r="J798" i="2"/>
  <c r="N798" i="2"/>
  <c r="J799" i="2"/>
  <c r="N799" i="2"/>
  <c r="J800" i="2"/>
  <c r="N800" i="2"/>
  <c r="J801" i="2"/>
  <c r="N801" i="2"/>
  <c r="J802" i="2"/>
  <c r="N802" i="2"/>
  <c r="J803" i="2"/>
  <c r="N803" i="2"/>
  <c r="J804" i="2"/>
  <c r="N804" i="2"/>
  <c r="J805" i="2"/>
  <c r="N805" i="2"/>
  <c r="J806" i="2"/>
  <c r="N806" i="2"/>
  <c r="J807" i="2"/>
  <c r="N807" i="2"/>
  <c r="J808" i="2"/>
  <c r="N808" i="2"/>
  <c r="J809" i="2"/>
  <c r="N809" i="2"/>
  <c r="J810" i="2"/>
  <c r="N810" i="2"/>
  <c r="J811" i="2"/>
  <c r="N811" i="2"/>
  <c r="J812" i="2"/>
  <c r="N812" i="2"/>
  <c r="J813" i="2"/>
  <c r="N813" i="2"/>
  <c r="J814" i="2"/>
  <c r="N814" i="2"/>
  <c r="J815" i="2"/>
  <c r="N815" i="2"/>
  <c r="J816" i="2"/>
  <c r="N816" i="2"/>
  <c r="J817" i="2"/>
  <c r="N817" i="2"/>
  <c r="J818" i="2"/>
  <c r="N818" i="2"/>
  <c r="J819" i="2"/>
  <c r="N819" i="2"/>
  <c r="J820" i="2"/>
  <c r="N820" i="2"/>
  <c r="J821" i="2"/>
  <c r="N821" i="2"/>
  <c r="J822" i="2"/>
  <c r="N822" i="2"/>
  <c r="J823" i="2"/>
  <c r="N823" i="2"/>
  <c r="J824" i="2"/>
  <c r="N824" i="2"/>
  <c r="J825" i="2"/>
  <c r="N825" i="2"/>
  <c r="J826" i="2"/>
  <c r="N826" i="2"/>
  <c r="J827" i="2"/>
  <c r="N827" i="2"/>
  <c r="J828" i="2"/>
  <c r="N828" i="2"/>
  <c r="J829" i="2"/>
  <c r="N829" i="2"/>
  <c r="J830" i="2"/>
  <c r="N830" i="2"/>
  <c r="J831" i="2"/>
  <c r="N831" i="2"/>
  <c r="J832" i="2"/>
  <c r="N832" i="2"/>
  <c r="J833" i="2"/>
  <c r="N833" i="2"/>
  <c r="J834" i="2"/>
  <c r="N834" i="2"/>
  <c r="J835" i="2"/>
  <c r="N835" i="2"/>
  <c r="J836" i="2"/>
  <c r="N836" i="2"/>
  <c r="J837" i="2"/>
  <c r="N837" i="2"/>
  <c r="J838" i="2"/>
  <c r="N838" i="2"/>
  <c r="J839" i="2"/>
  <c r="N839" i="2"/>
  <c r="J840" i="2"/>
  <c r="N840" i="2"/>
  <c r="J841" i="2"/>
  <c r="N841" i="2"/>
  <c r="J842" i="2"/>
  <c r="N842" i="2"/>
  <c r="J843" i="2"/>
  <c r="N843" i="2"/>
  <c r="J844" i="2"/>
  <c r="N844" i="2"/>
  <c r="J845" i="2"/>
  <c r="N845" i="2"/>
  <c r="J846" i="2"/>
  <c r="N846" i="2"/>
  <c r="J847" i="2"/>
  <c r="N847" i="2"/>
  <c r="J848" i="2"/>
  <c r="N848" i="2"/>
  <c r="J849" i="2"/>
  <c r="N849" i="2"/>
  <c r="J850" i="2"/>
  <c r="N850" i="2"/>
  <c r="J851" i="2"/>
  <c r="N851" i="2"/>
  <c r="J852" i="2"/>
  <c r="N852" i="2"/>
  <c r="J853" i="2"/>
  <c r="N853" i="2"/>
  <c r="J854" i="2"/>
  <c r="N854" i="2"/>
  <c r="J855" i="2"/>
  <c r="N855" i="2"/>
  <c r="J856" i="2"/>
  <c r="N856" i="2"/>
  <c r="J857" i="2"/>
  <c r="N857" i="2"/>
  <c r="J858" i="2"/>
  <c r="N858" i="2"/>
  <c r="J859" i="2"/>
  <c r="N859" i="2"/>
  <c r="J860" i="2"/>
  <c r="N860" i="2"/>
  <c r="J861" i="2"/>
  <c r="N861" i="2"/>
  <c r="J862" i="2"/>
  <c r="N862" i="2"/>
  <c r="J863" i="2"/>
  <c r="N863" i="2"/>
  <c r="J864" i="2"/>
  <c r="N864" i="2"/>
  <c r="J865" i="2"/>
  <c r="N865" i="2"/>
  <c r="J866" i="2"/>
  <c r="N866" i="2"/>
  <c r="J867" i="2"/>
  <c r="N867" i="2"/>
  <c r="J868" i="2"/>
  <c r="N868" i="2"/>
  <c r="J869" i="2"/>
  <c r="N869" i="2"/>
  <c r="J870" i="2"/>
  <c r="N870" i="2"/>
  <c r="J871" i="2"/>
  <c r="N871" i="2"/>
  <c r="J872" i="2"/>
  <c r="N872" i="2"/>
  <c r="J873" i="2"/>
  <c r="N873" i="2"/>
  <c r="J874" i="2"/>
  <c r="N874" i="2"/>
  <c r="J875" i="2"/>
  <c r="N875" i="2"/>
  <c r="J11" i="2"/>
  <c r="N11" i="2"/>
  <c r="J12" i="2"/>
  <c r="N12" i="2"/>
  <c r="J13" i="2"/>
  <c r="N13" i="2"/>
  <c r="J14" i="2"/>
  <c r="N14" i="2"/>
  <c r="J15" i="2"/>
  <c r="N15" i="2"/>
  <c r="J16" i="2"/>
  <c r="N16" i="2"/>
  <c r="J17" i="2"/>
  <c r="N17" i="2"/>
  <c r="J18" i="2"/>
  <c r="N18" i="2"/>
  <c r="J19" i="2"/>
  <c r="N19" i="2"/>
  <c r="J20" i="2"/>
  <c r="N20" i="2"/>
  <c r="J21" i="2"/>
  <c r="N21" i="2"/>
  <c r="J22" i="2"/>
  <c r="N22" i="2"/>
  <c r="J23" i="2"/>
  <c r="N23" i="2"/>
  <c r="J24" i="2"/>
  <c r="N24" i="2"/>
  <c r="J25" i="2"/>
  <c r="N25" i="2"/>
  <c r="J26" i="2"/>
  <c r="N26" i="2"/>
  <c r="J27" i="2"/>
  <c r="N27" i="2"/>
  <c r="J28" i="2"/>
  <c r="N28" i="2"/>
  <c r="J29" i="2"/>
  <c r="N29" i="2"/>
  <c r="J30" i="2"/>
  <c r="N30" i="2"/>
  <c r="J31" i="2"/>
  <c r="N31" i="2"/>
  <c r="J32" i="2"/>
  <c r="N32" i="2"/>
  <c r="J33" i="2"/>
  <c r="N33" i="2"/>
  <c r="J34" i="2"/>
  <c r="N34" i="2"/>
  <c r="J35" i="2"/>
  <c r="N35" i="2"/>
  <c r="J36" i="2"/>
  <c r="N36" i="2"/>
  <c r="J37" i="2"/>
  <c r="N37" i="2"/>
  <c r="J38" i="2"/>
  <c r="N38" i="2"/>
  <c r="J39" i="2"/>
  <c r="N39" i="2"/>
  <c r="J40" i="2"/>
  <c r="N40" i="2"/>
  <c r="J41" i="2"/>
  <c r="N41" i="2"/>
  <c r="J42" i="2"/>
  <c r="N42" i="2"/>
  <c r="J43" i="2"/>
  <c r="N43" i="2"/>
  <c r="J44" i="2"/>
  <c r="N44" i="2"/>
  <c r="J45" i="2"/>
  <c r="N45" i="2"/>
  <c r="J46" i="2"/>
  <c r="N46" i="2"/>
  <c r="J47" i="2"/>
  <c r="N47" i="2"/>
  <c r="J48" i="2"/>
  <c r="N48" i="2"/>
  <c r="J49" i="2"/>
  <c r="N49" i="2"/>
  <c r="J50" i="2"/>
  <c r="N50" i="2"/>
  <c r="J51" i="2"/>
  <c r="N51" i="2"/>
  <c r="J52" i="2"/>
  <c r="N52" i="2"/>
  <c r="J53" i="2"/>
  <c r="N53" i="2"/>
  <c r="J54" i="2"/>
  <c r="N54" i="2"/>
  <c r="J55" i="2"/>
  <c r="N55" i="2"/>
  <c r="J56" i="2"/>
  <c r="N56" i="2"/>
  <c r="J57" i="2"/>
  <c r="N57" i="2"/>
  <c r="J58" i="2"/>
  <c r="N58" i="2"/>
  <c r="J59" i="2"/>
  <c r="N59" i="2"/>
  <c r="J60" i="2"/>
  <c r="N60" i="2"/>
  <c r="J61" i="2"/>
  <c r="N61" i="2"/>
  <c r="J62" i="2"/>
  <c r="N62" i="2"/>
  <c r="J63" i="2"/>
  <c r="N63" i="2"/>
  <c r="J64" i="2"/>
  <c r="N64" i="2"/>
  <c r="J65" i="2"/>
  <c r="N65" i="2"/>
  <c r="J66" i="2"/>
  <c r="N66" i="2"/>
  <c r="J67" i="2"/>
  <c r="N67" i="2"/>
  <c r="J68" i="2"/>
  <c r="N68" i="2"/>
  <c r="J69" i="2"/>
  <c r="N69" i="2"/>
  <c r="J70" i="2"/>
  <c r="N70" i="2"/>
  <c r="J71" i="2"/>
  <c r="N71" i="2"/>
  <c r="J72" i="2"/>
  <c r="N72" i="2"/>
  <c r="J73" i="2"/>
  <c r="N73" i="2"/>
  <c r="J74" i="2"/>
  <c r="N74" i="2"/>
  <c r="J75" i="2"/>
  <c r="N75" i="2"/>
  <c r="J76" i="2"/>
  <c r="N76" i="2"/>
  <c r="J77" i="2"/>
  <c r="N77" i="2"/>
  <c r="J78" i="2"/>
  <c r="N78" i="2"/>
  <c r="J79" i="2"/>
  <c r="N79" i="2"/>
  <c r="J80" i="2"/>
  <c r="N80" i="2"/>
  <c r="J81" i="2"/>
  <c r="N81" i="2"/>
  <c r="J82" i="2"/>
  <c r="N82" i="2"/>
  <c r="J83" i="2"/>
  <c r="N83" i="2"/>
  <c r="J84" i="2"/>
  <c r="N84" i="2"/>
  <c r="J85" i="2"/>
  <c r="N85" i="2"/>
  <c r="J86" i="2"/>
  <c r="N86" i="2"/>
  <c r="J87" i="2"/>
  <c r="N87" i="2"/>
  <c r="J88" i="2"/>
  <c r="N88" i="2"/>
  <c r="J89" i="2"/>
  <c r="N89" i="2"/>
  <c r="J90" i="2"/>
  <c r="N90" i="2"/>
  <c r="J91" i="2"/>
  <c r="N91" i="2"/>
  <c r="J92" i="2"/>
  <c r="N92" i="2"/>
  <c r="J93" i="2"/>
  <c r="N93" i="2"/>
  <c r="J94" i="2"/>
  <c r="N94" i="2"/>
  <c r="J95" i="2"/>
  <c r="N95" i="2"/>
  <c r="J96" i="2"/>
  <c r="N96" i="2"/>
  <c r="J97" i="2"/>
  <c r="N97" i="2"/>
  <c r="J98" i="2"/>
  <c r="N98" i="2"/>
  <c r="J99" i="2"/>
  <c r="N99" i="2"/>
  <c r="J100" i="2"/>
  <c r="N100" i="2"/>
  <c r="J101" i="2"/>
  <c r="N101" i="2"/>
  <c r="J102" i="2"/>
  <c r="N102" i="2"/>
  <c r="J103" i="2"/>
  <c r="N103" i="2"/>
  <c r="J104" i="2"/>
  <c r="N104" i="2"/>
  <c r="J105" i="2"/>
  <c r="N105" i="2"/>
  <c r="J106" i="2"/>
  <c r="N106" i="2"/>
  <c r="J107" i="2"/>
  <c r="N107" i="2"/>
  <c r="J108" i="2"/>
  <c r="N108" i="2"/>
  <c r="J109" i="2"/>
  <c r="N109" i="2"/>
  <c r="J110" i="2"/>
  <c r="N110" i="2"/>
  <c r="J111" i="2"/>
  <c r="N111" i="2"/>
  <c r="J112" i="2"/>
  <c r="N112" i="2"/>
  <c r="J113" i="2"/>
  <c r="N113" i="2"/>
  <c r="J117" i="2"/>
  <c r="N117" i="2"/>
  <c r="J118" i="2"/>
  <c r="N118" i="2"/>
  <c r="J119" i="2"/>
  <c r="N119" i="2"/>
  <c r="J120" i="2"/>
  <c r="N120" i="2"/>
  <c r="J121" i="2"/>
  <c r="N121" i="2"/>
  <c r="J122" i="2"/>
  <c r="N122" i="2"/>
  <c r="J123" i="2"/>
  <c r="N123" i="2"/>
  <c r="J124" i="2"/>
  <c r="N124" i="2"/>
  <c r="J125" i="2"/>
  <c r="N125" i="2"/>
  <c r="J126" i="2"/>
  <c r="N126" i="2"/>
  <c r="J127" i="2"/>
  <c r="N127" i="2"/>
  <c r="J128" i="2"/>
  <c r="N128" i="2"/>
  <c r="J129" i="2"/>
  <c r="N129" i="2"/>
  <c r="J130" i="2"/>
  <c r="N130" i="2"/>
  <c r="J131" i="2"/>
  <c r="N131" i="2"/>
  <c r="J132" i="2"/>
  <c r="N132" i="2"/>
  <c r="J133" i="2"/>
  <c r="N133" i="2"/>
  <c r="J134" i="2"/>
  <c r="N134" i="2"/>
  <c r="J135" i="2"/>
  <c r="N135" i="2"/>
  <c r="J136" i="2"/>
  <c r="N136" i="2"/>
  <c r="J137" i="2"/>
  <c r="N137" i="2"/>
  <c r="J138" i="2"/>
  <c r="N138" i="2"/>
  <c r="J139" i="2"/>
  <c r="N139" i="2"/>
  <c r="J140" i="2"/>
  <c r="N140" i="2"/>
  <c r="J141" i="2"/>
  <c r="N141" i="2"/>
  <c r="J142" i="2"/>
  <c r="N142" i="2"/>
  <c r="J143" i="2"/>
  <c r="N143" i="2"/>
  <c r="J144" i="2"/>
  <c r="N144" i="2"/>
  <c r="J145" i="2"/>
  <c r="N145" i="2"/>
  <c r="J146" i="2"/>
  <c r="N146" i="2"/>
  <c r="J147" i="2"/>
  <c r="N147" i="2"/>
  <c r="J148" i="2"/>
  <c r="N148" i="2"/>
  <c r="J149" i="2"/>
  <c r="N149" i="2"/>
  <c r="J150" i="2"/>
  <c r="N150" i="2"/>
  <c r="J151" i="2"/>
  <c r="N151" i="2"/>
  <c r="J152" i="2"/>
  <c r="N152" i="2"/>
  <c r="J153" i="2"/>
  <c r="N153" i="2"/>
  <c r="J154" i="2"/>
  <c r="N154" i="2"/>
  <c r="J155" i="2"/>
  <c r="N155" i="2"/>
  <c r="J156" i="2"/>
  <c r="N156" i="2"/>
  <c r="J157" i="2"/>
  <c r="N157" i="2"/>
  <c r="J158" i="2"/>
  <c r="N158" i="2"/>
  <c r="J159" i="2"/>
  <c r="N159" i="2"/>
  <c r="J160" i="2"/>
  <c r="N160" i="2"/>
  <c r="J161" i="2"/>
  <c r="N161" i="2"/>
  <c r="J162" i="2"/>
  <c r="N162" i="2"/>
  <c r="J163" i="2"/>
  <c r="N163" i="2"/>
  <c r="J164" i="2"/>
  <c r="N164" i="2"/>
  <c r="J165" i="2"/>
  <c r="N165" i="2"/>
  <c r="J166" i="2"/>
  <c r="N166" i="2"/>
  <c r="J167" i="2"/>
  <c r="N167" i="2"/>
  <c r="J168" i="2"/>
  <c r="N168" i="2"/>
  <c r="J169" i="2"/>
  <c r="N169" i="2"/>
  <c r="J170" i="2"/>
  <c r="N170" i="2"/>
  <c r="J171" i="2"/>
  <c r="N171" i="2"/>
  <c r="J172" i="2"/>
  <c r="N172" i="2"/>
  <c r="J173" i="2"/>
  <c r="N173" i="2"/>
  <c r="J174" i="2"/>
  <c r="N174" i="2"/>
  <c r="J175" i="2"/>
  <c r="N175" i="2"/>
  <c r="J176" i="2"/>
  <c r="N176" i="2"/>
  <c r="J177" i="2"/>
  <c r="N177" i="2"/>
  <c r="J178" i="2"/>
  <c r="N178" i="2"/>
  <c r="J179" i="2"/>
  <c r="N179" i="2"/>
  <c r="J180" i="2"/>
  <c r="N180" i="2"/>
  <c r="J181" i="2"/>
  <c r="N181" i="2"/>
  <c r="J182" i="2"/>
  <c r="N182" i="2"/>
  <c r="J183" i="2"/>
  <c r="N183" i="2"/>
  <c r="J184" i="2"/>
  <c r="N184" i="2"/>
  <c r="J185" i="2"/>
  <c r="N185" i="2"/>
  <c r="J186" i="2"/>
  <c r="N186" i="2"/>
  <c r="J187" i="2"/>
  <c r="N187" i="2"/>
  <c r="J188" i="2"/>
  <c r="N188" i="2"/>
  <c r="J189" i="2"/>
  <c r="N189" i="2"/>
  <c r="J190" i="2"/>
  <c r="N190" i="2"/>
  <c r="J191" i="2"/>
  <c r="N191" i="2"/>
  <c r="J192" i="2"/>
  <c r="N192" i="2"/>
  <c r="J193" i="2"/>
  <c r="N193" i="2"/>
  <c r="J194" i="2"/>
  <c r="N194" i="2"/>
  <c r="J195" i="2"/>
  <c r="N195" i="2"/>
  <c r="J196" i="2"/>
  <c r="N196" i="2"/>
  <c r="J197" i="2"/>
  <c r="N197" i="2"/>
  <c r="J198" i="2"/>
  <c r="N198" i="2"/>
  <c r="J199" i="2"/>
  <c r="N199" i="2"/>
  <c r="J200" i="2"/>
  <c r="N200" i="2"/>
  <c r="J201" i="2"/>
  <c r="N201" i="2"/>
  <c r="J202" i="2"/>
  <c r="N202" i="2"/>
  <c r="J203" i="2"/>
  <c r="N203" i="2"/>
  <c r="J204" i="2"/>
  <c r="N204" i="2"/>
  <c r="J205" i="2"/>
  <c r="N205" i="2"/>
  <c r="J206" i="2"/>
  <c r="N206" i="2"/>
  <c r="J207" i="2"/>
  <c r="N207" i="2"/>
  <c r="J208" i="2"/>
  <c r="N208" i="2"/>
  <c r="J209" i="2"/>
  <c r="N209" i="2"/>
  <c r="J210" i="2"/>
  <c r="N210" i="2"/>
  <c r="J211" i="2"/>
  <c r="N211" i="2"/>
  <c r="J212" i="2"/>
  <c r="N212" i="2"/>
  <c r="J213" i="2"/>
  <c r="N213" i="2"/>
  <c r="J214" i="2"/>
  <c r="N214" i="2"/>
  <c r="J215" i="2"/>
  <c r="N215" i="2"/>
  <c r="J216" i="2"/>
  <c r="N216" i="2"/>
  <c r="J217" i="2"/>
  <c r="N217" i="2"/>
  <c r="J218" i="2"/>
  <c r="N218" i="2"/>
  <c r="J219" i="2"/>
  <c r="N219" i="2"/>
  <c r="J220" i="2"/>
  <c r="N220" i="2"/>
  <c r="J221" i="2"/>
  <c r="N221" i="2"/>
  <c r="J222" i="2"/>
  <c r="N222" i="2"/>
  <c r="J223" i="2"/>
  <c r="N223" i="2"/>
  <c r="J224" i="2"/>
  <c r="N224" i="2"/>
  <c r="J225" i="2"/>
  <c r="N225" i="2"/>
  <c r="J226" i="2"/>
  <c r="N226" i="2"/>
  <c r="J227" i="2"/>
  <c r="N227" i="2"/>
  <c r="J228" i="2"/>
  <c r="N228" i="2"/>
  <c r="J229" i="2"/>
  <c r="N229" i="2"/>
  <c r="J230" i="2"/>
  <c r="N230" i="2"/>
  <c r="J231" i="2"/>
  <c r="N231" i="2"/>
  <c r="J232" i="2"/>
  <c r="N232" i="2"/>
  <c r="J233" i="2"/>
  <c r="N233" i="2"/>
  <c r="J234" i="2"/>
  <c r="N234" i="2"/>
  <c r="J235" i="2"/>
  <c r="N235" i="2"/>
  <c r="J236" i="2"/>
  <c r="N236" i="2"/>
  <c r="J237" i="2"/>
  <c r="N237" i="2"/>
  <c r="J238" i="2"/>
  <c r="N238" i="2"/>
  <c r="J239" i="2"/>
  <c r="N239" i="2"/>
  <c r="J240" i="2"/>
  <c r="N240" i="2"/>
  <c r="J241" i="2"/>
  <c r="N241" i="2"/>
  <c r="J242" i="2"/>
  <c r="N242" i="2"/>
  <c r="J243" i="2"/>
  <c r="N243" i="2"/>
  <c r="J244" i="2"/>
  <c r="N244" i="2"/>
  <c r="J245" i="2"/>
  <c r="N245" i="2"/>
  <c r="J246" i="2"/>
  <c r="N246" i="2"/>
  <c r="J247" i="2"/>
  <c r="N247" i="2"/>
  <c r="J248" i="2"/>
  <c r="N248" i="2"/>
  <c r="J249" i="2"/>
  <c r="N249" i="2"/>
  <c r="J250" i="2"/>
  <c r="N250" i="2"/>
  <c r="J251" i="2"/>
  <c r="N251" i="2"/>
  <c r="J252" i="2"/>
  <c r="N252" i="2"/>
  <c r="J253" i="2"/>
  <c r="N253" i="2"/>
  <c r="J254" i="2"/>
  <c r="N254" i="2"/>
  <c r="J255" i="2"/>
  <c r="N255" i="2"/>
  <c r="J256" i="2"/>
  <c r="N256" i="2"/>
  <c r="J257" i="2"/>
  <c r="N257" i="2"/>
  <c r="J258" i="2"/>
  <c r="N258" i="2"/>
  <c r="J259" i="2"/>
  <c r="N259" i="2"/>
  <c r="J260" i="2"/>
  <c r="N260" i="2"/>
  <c r="J261" i="2"/>
  <c r="N261" i="2"/>
  <c r="J262" i="2"/>
  <c r="N262" i="2"/>
  <c r="J263" i="2"/>
  <c r="N263" i="2"/>
  <c r="J264" i="2"/>
  <c r="N264" i="2"/>
  <c r="J265" i="2"/>
  <c r="N265" i="2"/>
  <c r="J266" i="2"/>
  <c r="N266" i="2"/>
  <c r="J267" i="2"/>
  <c r="N267" i="2"/>
  <c r="J268" i="2"/>
  <c r="N268" i="2"/>
  <c r="J269" i="2"/>
  <c r="N269" i="2"/>
  <c r="J270" i="2"/>
  <c r="N270" i="2"/>
  <c r="J271" i="2"/>
  <c r="N271" i="2"/>
  <c r="J272" i="2"/>
  <c r="N272" i="2"/>
  <c r="J273" i="2"/>
  <c r="N273" i="2"/>
  <c r="J274" i="2"/>
  <c r="N274" i="2"/>
  <c r="J275" i="2"/>
  <c r="N275" i="2"/>
  <c r="J276" i="2"/>
  <c r="N276" i="2"/>
  <c r="J277" i="2"/>
  <c r="N277" i="2"/>
  <c r="J278" i="2"/>
  <c r="N278" i="2"/>
  <c r="J279" i="2"/>
  <c r="N279" i="2"/>
  <c r="J280" i="2"/>
  <c r="N280" i="2"/>
  <c r="J281" i="2"/>
  <c r="N281" i="2"/>
  <c r="J282" i="2"/>
  <c r="N282" i="2"/>
  <c r="J283" i="2"/>
  <c r="N283" i="2"/>
  <c r="J284" i="2"/>
  <c r="N284" i="2"/>
  <c r="J285" i="2"/>
  <c r="N285" i="2"/>
  <c r="J286" i="2"/>
  <c r="N286" i="2"/>
  <c r="J287" i="2"/>
  <c r="N287" i="2"/>
  <c r="J288" i="2"/>
  <c r="N288" i="2"/>
  <c r="J289" i="2"/>
  <c r="N289" i="2"/>
  <c r="J290" i="2"/>
  <c r="N290" i="2"/>
  <c r="J291" i="2"/>
  <c r="N291" i="2"/>
  <c r="J292" i="2"/>
  <c r="N292" i="2"/>
  <c r="J293" i="2"/>
  <c r="N293" i="2"/>
  <c r="J294" i="2"/>
  <c r="N294" i="2"/>
  <c r="J295" i="2"/>
  <c r="N295" i="2"/>
  <c r="J296" i="2"/>
  <c r="N296" i="2"/>
  <c r="J297" i="2"/>
  <c r="N297" i="2"/>
  <c r="J298" i="2"/>
  <c r="N298" i="2"/>
  <c r="J299" i="2"/>
  <c r="N299" i="2"/>
  <c r="J300" i="2"/>
  <c r="N300" i="2"/>
  <c r="J301" i="2"/>
  <c r="N301" i="2"/>
  <c r="J302" i="2"/>
  <c r="N302" i="2"/>
  <c r="J303" i="2"/>
  <c r="N303" i="2"/>
  <c r="J304" i="2"/>
  <c r="N304" i="2"/>
  <c r="J305" i="2"/>
  <c r="N305" i="2"/>
  <c r="J306" i="2"/>
  <c r="N306" i="2"/>
  <c r="J307" i="2"/>
  <c r="N307" i="2"/>
  <c r="J308" i="2"/>
  <c r="N308" i="2"/>
  <c r="J309" i="2"/>
  <c r="N309" i="2"/>
  <c r="J310" i="2"/>
  <c r="N310" i="2"/>
  <c r="J311" i="2"/>
  <c r="N311" i="2"/>
  <c r="J312" i="2"/>
  <c r="N312" i="2"/>
  <c r="J313" i="2"/>
  <c r="N313" i="2"/>
  <c r="J314" i="2"/>
  <c r="N314" i="2"/>
  <c r="J315" i="2"/>
  <c r="N315" i="2"/>
  <c r="J316" i="2"/>
  <c r="N316" i="2"/>
  <c r="J317" i="2"/>
  <c r="N317" i="2"/>
  <c r="J318" i="2"/>
  <c r="N318" i="2"/>
  <c r="J321" i="2"/>
  <c r="N321" i="2"/>
  <c r="J322" i="2"/>
  <c r="N322" i="2"/>
  <c r="J323" i="2"/>
  <c r="N323" i="2"/>
  <c r="J324" i="2"/>
  <c r="N324" i="2"/>
  <c r="J325" i="2"/>
  <c r="N325" i="2"/>
  <c r="J326" i="2"/>
  <c r="N326" i="2"/>
  <c r="J327" i="2"/>
  <c r="N327" i="2"/>
  <c r="J328" i="2"/>
  <c r="N328" i="2"/>
  <c r="J329" i="2"/>
  <c r="N329" i="2"/>
  <c r="J330" i="2"/>
  <c r="N330" i="2"/>
  <c r="J331" i="2"/>
  <c r="N331" i="2"/>
  <c r="J332" i="2"/>
  <c r="N332" i="2"/>
  <c r="J333" i="2"/>
  <c r="N333" i="2"/>
  <c r="J334" i="2"/>
  <c r="N334" i="2"/>
  <c r="J335" i="2"/>
  <c r="N335" i="2"/>
  <c r="J336" i="2"/>
  <c r="N336" i="2"/>
  <c r="J337" i="2"/>
  <c r="N337" i="2"/>
  <c r="J338" i="2"/>
  <c r="N338" i="2"/>
  <c r="J339" i="2"/>
  <c r="N339" i="2"/>
  <c r="J340" i="2"/>
  <c r="N340" i="2"/>
  <c r="J341" i="2"/>
  <c r="N341" i="2"/>
  <c r="J342" i="2"/>
  <c r="N342" i="2"/>
  <c r="J343" i="2"/>
  <c r="N343" i="2"/>
  <c r="J344" i="2"/>
  <c r="N344" i="2"/>
  <c r="J345" i="2"/>
  <c r="N345" i="2"/>
  <c r="J346" i="2"/>
  <c r="N346" i="2"/>
  <c r="J347" i="2"/>
  <c r="N347" i="2"/>
  <c r="J348" i="2"/>
  <c r="N348" i="2"/>
  <c r="J349" i="2"/>
  <c r="N349" i="2"/>
  <c r="J350" i="2"/>
  <c r="N350" i="2"/>
  <c r="J351" i="2"/>
  <c r="N351" i="2"/>
  <c r="J352" i="2"/>
  <c r="N352" i="2"/>
  <c r="J353" i="2"/>
  <c r="N353" i="2"/>
  <c r="J354" i="2"/>
  <c r="N354" i="2"/>
  <c r="J355" i="2"/>
  <c r="N355" i="2"/>
  <c r="J356" i="2"/>
  <c r="N356" i="2"/>
  <c r="J357" i="2"/>
  <c r="N357" i="2"/>
  <c r="J358" i="2"/>
  <c r="N358" i="2"/>
  <c r="J359" i="2"/>
  <c r="N359" i="2"/>
  <c r="J360" i="2"/>
  <c r="N360" i="2"/>
  <c r="J361" i="2"/>
  <c r="N361" i="2"/>
  <c r="J362" i="2"/>
  <c r="N362" i="2"/>
  <c r="J363" i="2"/>
  <c r="N363" i="2"/>
  <c r="J364" i="2"/>
  <c r="N364" i="2"/>
  <c r="J365" i="2"/>
  <c r="N365" i="2"/>
  <c r="J366" i="2"/>
  <c r="N366" i="2"/>
  <c r="J367" i="2"/>
  <c r="N367" i="2"/>
  <c r="J368" i="2"/>
  <c r="N368" i="2"/>
  <c r="J369" i="2"/>
  <c r="N369" i="2"/>
  <c r="J370" i="2"/>
  <c r="N370" i="2"/>
  <c r="J371" i="2"/>
  <c r="N371" i="2"/>
  <c r="J372" i="2"/>
  <c r="N372" i="2"/>
  <c r="J373" i="2"/>
  <c r="N373" i="2"/>
  <c r="J374" i="2"/>
  <c r="N374" i="2"/>
  <c r="J375" i="2"/>
  <c r="N375" i="2"/>
  <c r="J376" i="2"/>
  <c r="N376" i="2"/>
  <c r="J377" i="2"/>
  <c r="N377" i="2"/>
  <c r="J378" i="2"/>
  <c r="N378" i="2"/>
  <c r="J379" i="2"/>
  <c r="N379" i="2"/>
  <c r="J380" i="2"/>
  <c r="N380" i="2"/>
  <c r="J381" i="2"/>
  <c r="N381" i="2"/>
  <c r="J382" i="2"/>
  <c r="N382" i="2"/>
  <c r="J383" i="2"/>
  <c r="N383" i="2"/>
  <c r="J384" i="2"/>
  <c r="N384" i="2"/>
  <c r="J385" i="2"/>
  <c r="N385" i="2"/>
  <c r="J386" i="2"/>
  <c r="N386" i="2"/>
  <c r="J387" i="2"/>
  <c r="N387" i="2"/>
  <c r="J388" i="2"/>
  <c r="N388" i="2"/>
  <c r="J389" i="2"/>
  <c r="N389" i="2"/>
  <c r="J390" i="2"/>
  <c r="N390" i="2"/>
  <c r="J391" i="2"/>
  <c r="N391" i="2"/>
  <c r="J392" i="2"/>
  <c r="N392" i="2"/>
  <c r="J393" i="2"/>
  <c r="N393" i="2"/>
  <c r="J394" i="2"/>
  <c r="N394" i="2"/>
  <c r="J395" i="2"/>
  <c r="N395" i="2"/>
  <c r="J396" i="2"/>
  <c r="N396" i="2"/>
  <c r="J397" i="2"/>
  <c r="N397" i="2"/>
  <c r="J398" i="2"/>
  <c r="N398" i="2"/>
  <c r="J399" i="2"/>
  <c r="N399" i="2"/>
  <c r="J400" i="2"/>
  <c r="N400" i="2"/>
  <c r="J401" i="2"/>
  <c r="N401" i="2"/>
  <c r="J402" i="2"/>
  <c r="N402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3" i="2"/>
  <c r="O1114" i="2"/>
  <c r="O1115" i="2"/>
  <c r="O1116" i="2"/>
  <c r="O1117" i="2"/>
  <c r="O1118" i="2"/>
  <c r="P1080" i="2"/>
  <c r="Q1080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133" i="2"/>
  <c r="O1134" i="2"/>
  <c r="O1135" i="2"/>
  <c r="O1136" i="2"/>
  <c r="O1137" i="2"/>
  <c r="O1138" i="2"/>
  <c r="O1139" i="2"/>
  <c r="O1140" i="2"/>
  <c r="O1141" i="2"/>
  <c r="O1142" i="2"/>
  <c r="O1143" i="2"/>
  <c r="O1144" i="2"/>
  <c r="O1145" i="2"/>
  <c r="O1146" i="2"/>
  <c r="O1147" i="2"/>
  <c r="O1148" i="2"/>
  <c r="O1149" i="2"/>
  <c r="O1150" i="2"/>
  <c r="O1151" i="2"/>
  <c r="O1152" i="2"/>
  <c r="O1153" i="2"/>
  <c r="O1154" i="2"/>
  <c r="O1155" i="2"/>
  <c r="O1156" i="2"/>
  <c r="O1157" i="2"/>
  <c r="O1158" i="2"/>
  <c r="O1167" i="2"/>
  <c r="O1168" i="2"/>
  <c r="O1169" i="2"/>
  <c r="O1170" i="2"/>
  <c r="O1171" i="2"/>
  <c r="O1172" i="2"/>
  <c r="P1119" i="2"/>
  <c r="Q1119" i="2"/>
  <c r="O1174" i="2"/>
  <c r="O1175" i="2"/>
  <c r="O1176" i="2"/>
  <c r="O1177" i="2"/>
  <c r="O1178" i="2"/>
  <c r="O1179" i="2"/>
  <c r="O1180" i="2"/>
  <c r="O1181" i="2"/>
  <c r="O1182" i="2"/>
  <c r="O1183" i="2"/>
  <c r="O1184" i="2"/>
  <c r="O1185" i="2"/>
  <c r="O1186" i="2"/>
  <c r="O1187" i="2"/>
  <c r="O1188" i="2"/>
  <c r="O1189" i="2"/>
  <c r="O1190" i="2"/>
  <c r="O1191" i="2"/>
  <c r="O1192" i="2"/>
  <c r="O1193" i="2"/>
  <c r="O1194" i="2"/>
  <c r="O1195" i="2"/>
  <c r="O1196" i="2"/>
  <c r="O1197" i="2"/>
  <c r="O1198" i="2"/>
  <c r="O1199" i="2"/>
  <c r="O1200" i="2"/>
  <c r="O1201" i="2"/>
  <c r="O1202" i="2"/>
  <c r="O1203" i="2"/>
  <c r="O1204" i="2"/>
  <c r="O1205" i="2"/>
  <c r="O1206" i="2"/>
  <c r="O1207" i="2"/>
  <c r="O1208" i="2"/>
  <c r="O1209" i="2"/>
  <c r="O1210" i="2"/>
  <c r="O1220" i="2"/>
  <c r="O1221" i="2"/>
  <c r="O1222" i="2"/>
  <c r="O1223" i="2"/>
  <c r="O1224" i="2"/>
  <c r="P1174" i="2"/>
  <c r="Q1174" i="2"/>
  <c r="O1232" i="2"/>
  <c r="O1233" i="2"/>
  <c r="O1234" i="2"/>
  <c r="O1235" i="2"/>
  <c r="O1236" i="2"/>
  <c r="O1237" i="2"/>
  <c r="O1238" i="2"/>
  <c r="O1239" i="2"/>
  <c r="O1240" i="2"/>
  <c r="O1241" i="2"/>
  <c r="O1242" i="2"/>
  <c r="O1243" i="2"/>
  <c r="O1244" i="2"/>
  <c r="O1245" i="2"/>
  <c r="O1246" i="2"/>
  <c r="O1247" i="2"/>
  <c r="O1248" i="2"/>
  <c r="O1249" i="2"/>
  <c r="O1250" i="2"/>
  <c r="O1251" i="2"/>
  <c r="O1252" i="2"/>
  <c r="O1253" i="2"/>
  <c r="O1254" i="2"/>
  <c r="O1255" i="2"/>
  <c r="O1256" i="2"/>
  <c r="O1257" i="2"/>
  <c r="O1258" i="2"/>
  <c r="O1259" i="2"/>
  <c r="O1260" i="2"/>
  <c r="O1261" i="2"/>
  <c r="O1262" i="2"/>
  <c r="O1263" i="2"/>
  <c r="O1264" i="2"/>
  <c r="O1265" i="2"/>
  <c r="O1266" i="2"/>
  <c r="O1267" i="2"/>
  <c r="O1268" i="2"/>
  <c r="O1269" i="2"/>
  <c r="O1270" i="2"/>
  <c r="O1271" i="2"/>
  <c r="O1272" i="2"/>
  <c r="O1273" i="2"/>
  <c r="P1226" i="2"/>
  <c r="Q1226" i="2"/>
  <c r="R1080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P904" i="2"/>
  <c r="Q904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P952" i="2"/>
  <c r="Q952" i="2"/>
  <c r="O998" i="2"/>
  <c r="O999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19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8" i="2"/>
  <c r="O1039" i="2"/>
  <c r="O1040" i="2"/>
  <c r="O1041" i="2"/>
  <c r="O1042" i="2"/>
  <c r="O1043" i="2"/>
  <c r="P998" i="2"/>
  <c r="Q99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P1047" i="2"/>
  <c r="Q1047" i="2"/>
  <c r="R904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24" i="2"/>
  <c r="P403" i="2"/>
  <c r="Q403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P525" i="2"/>
  <c r="Q525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P654" i="2"/>
  <c r="Q654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P776" i="2"/>
  <c r="Q776" i="2"/>
  <c r="R403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P114" i="2"/>
  <c r="Q11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P235" i="2"/>
  <c r="Q235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P319" i="2"/>
  <c r="Q319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P11" i="2"/>
  <c r="Q11" i="2"/>
  <c r="R11" i="2"/>
  <c r="J3361" i="2"/>
  <c r="N3361" i="2"/>
  <c r="J3362" i="2"/>
  <c r="N3362" i="2"/>
  <c r="J3363" i="2"/>
  <c r="N3363" i="2"/>
  <c r="J3364" i="2"/>
  <c r="N3364" i="2"/>
  <c r="J3365" i="2"/>
  <c r="N3365" i="2"/>
  <c r="J3366" i="2"/>
  <c r="N3366" i="2"/>
  <c r="J3367" i="2"/>
  <c r="N3367" i="2"/>
  <c r="J3368" i="2"/>
  <c r="N3368" i="2"/>
  <c r="J3369" i="2"/>
  <c r="N3369" i="2"/>
  <c r="J3370" i="2"/>
  <c r="N3370" i="2"/>
  <c r="J3371" i="2"/>
  <c r="N3371" i="2"/>
  <c r="J3372" i="2"/>
  <c r="N3372" i="2"/>
  <c r="J3377" i="2"/>
  <c r="N3377" i="2"/>
  <c r="J3378" i="2"/>
  <c r="N3378" i="2"/>
  <c r="J3379" i="2"/>
  <c r="N3379" i="2"/>
  <c r="J3380" i="2"/>
  <c r="N3380" i="2"/>
  <c r="J3381" i="2"/>
  <c r="N3381" i="2"/>
  <c r="J3382" i="2"/>
  <c r="N3382" i="2"/>
  <c r="J3384" i="2"/>
  <c r="N3384" i="2"/>
  <c r="J3385" i="2"/>
  <c r="N3385" i="2"/>
  <c r="J3386" i="2"/>
  <c r="N3386" i="2"/>
  <c r="J3387" i="2"/>
  <c r="N3387" i="2"/>
  <c r="J3388" i="2"/>
  <c r="N3388" i="2"/>
  <c r="J3389" i="2"/>
  <c r="N3389" i="2"/>
  <c r="J3390" i="2"/>
  <c r="N3390" i="2"/>
  <c r="J3391" i="2"/>
  <c r="N3391" i="2"/>
  <c r="J3392" i="2"/>
  <c r="N3392" i="2"/>
  <c r="J3393" i="2"/>
  <c r="N3393" i="2"/>
  <c r="J3394" i="2"/>
  <c r="N3394" i="2"/>
  <c r="J3395" i="2"/>
  <c r="N3395" i="2"/>
  <c r="J3396" i="2"/>
  <c r="N3396" i="2"/>
  <c r="J3397" i="2"/>
  <c r="N3397" i="2"/>
  <c r="J3398" i="2"/>
  <c r="N3398" i="2"/>
  <c r="J3399" i="2"/>
  <c r="N3399" i="2"/>
  <c r="J3400" i="2"/>
  <c r="N3400" i="2"/>
  <c r="J3401" i="2"/>
  <c r="N3401" i="2"/>
  <c r="J3402" i="2"/>
  <c r="N3402" i="2"/>
  <c r="J3403" i="2"/>
  <c r="N3403" i="2"/>
  <c r="J3404" i="2"/>
  <c r="N3404" i="2"/>
  <c r="J3405" i="2"/>
  <c r="N3405" i="2"/>
  <c r="J3406" i="2"/>
  <c r="N3406" i="2"/>
  <c r="J3407" i="2"/>
  <c r="N3407" i="2"/>
  <c r="J3408" i="2"/>
  <c r="N3408" i="2"/>
  <c r="J3409" i="2"/>
  <c r="N3409" i="2"/>
  <c r="J3410" i="2"/>
  <c r="N3410" i="2"/>
  <c r="J3411" i="2"/>
  <c r="N3411" i="2"/>
  <c r="J3412" i="2"/>
  <c r="N3412" i="2"/>
  <c r="J3413" i="2"/>
  <c r="N3413" i="2"/>
  <c r="J3414" i="2"/>
  <c r="N3414" i="2"/>
  <c r="J3415" i="2"/>
  <c r="N3415" i="2"/>
  <c r="J3416" i="2"/>
  <c r="N3416" i="2"/>
  <c r="J3417" i="2"/>
  <c r="N3417" i="2"/>
  <c r="J3418" i="2"/>
  <c r="N3418" i="2"/>
  <c r="J3419" i="2"/>
  <c r="N3419" i="2"/>
  <c r="J3420" i="2"/>
  <c r="N3420" i="2"/>
  <c r="J3421" i="2"/>
  <c r="N3421" i="2"/>
  <c r="J3422" i="2"/>
  <c r="N3422" i="2"/>
  <c r="J3423" i="2"/>
  <c r="N3423" i="2"/>
  <c r="J3424" i="2"/>
  <c r="N3424" i="2"/>
  <c r="J3425" i="2"/>
  <c r="N3425" i="2"/>
  <c r="J3426" i="2"/>
  <c r="N3426" i="2"/>
  <c r="J3427" i="2"/>
  <c r="N3427" i="2"/>
  <c r="J3428" i="2"/>
  <c r="N3428" i="2"/>
  <c r="J3429" i="2"/>
  <c r="N3429" i="2"/>
  <c r="J3433" i="2"/>
  <c r="N3433" i="2"/>
  <c r="J3434" i="2"/>
  <c r="N3434" i="2"/>
  <c r="J3435" i="2"/>
  <c r="N3435" i="2"/>
  <c r="J3436" i="2"/>
  <c r="N3436" i="2"/>
  <c r="J3437" i="2"/>
  <c r="N3437" i="2"/>
  <c r="J3438" i="2"/>
  <c r="N3438" i="2"/>
  <c r="J3439" i="2"/>
  <c r="N3439" i="2"/>
  <c r="J3440" i="2"/>
  <c r="N3440" i="2"/>
  <c r="J3441" i="2"/>
  <c r="N3441" i="2"/>
  <c r="J3442" i="2"/>
  <c r="N3442" i="2"/>
  <c r="J3443" i="2"/>
  <c r="N3443" i="2"/>
  <c r="J3444" i="2"/>
  <c r="N3444" i="2"/>
  <c r="J3445" i="2"/>
  <c r="N3445" i="2"/>
  <c r="J3446" i="2"/>
  <c r="N3446" i="2"/>
  <c r="J3447" i="2"/>
  <c r="N3447" i="2"/>
  <c r="J3448" i="2"/>
  <c r="N3448" i="2"/>
  <c r="J3449" i="2"/>
  <c r="N3449" i="2"/>
  <c r="J3450" i="2"/>
  <c r="N3450" i="2"/>
  <c r="J3451" i="2"/>
  <c r="N3451" i="2"/>
  <c r="J3452" i="2"/>
  <c r="N3452" i="2"/>
  <c r="J3453" i="2"/>
  <c r="N3453" i="2"/>
  <c r="J3454" i="2"/>
  <c r="N3454" i="2"/>
  <c r="J3455" i="2"/>
  <c r="N3455" i="2"/>
  <c r="J3456" i="2"/>
  <c r="N3456" i="2"/>
  <c r="J3457" i="2"/>
  <c r="N3457" i="2"/>
  <c r="J3458" i="2"/>
  <c r="N3458" i="2"/>
  <c r="J3459" i="2"/>
  <c r="N3459" i="2"/>
  <c r="J3460" i="2"/>
  <c r="N3460" i="2"/>
  <c r="J3461" i="2"/>
  <c r="N3461" i="2"/>
  <c r="J3462" i="2"/>
  <c r="N3462" i="2"/>
  <c r="J3463" i="2"/>
  <c r="N3463" i="2"/>
  <c r="J3464" i="2"/>
  <c r="N3464" i="2"/>
  <c r="J3465" i="2"/>
  <c r="N3465" i="2"/>
  <c r="J3466" i="2"/>
  <c r="N3466" i="2"/>
  <c r="J3467" i="2"/>
  <c r="N3467" i="2"/>
  <c r="J3468" i="2"/>
  <c r="N3468" i="2"/>
  <c r="J3075" i="2"/>
  <c r="N3075" i="2"/>
  <c r="J3076" i="2"/>
  <c r="N3076" i="2"/>
  <c r="J3077" i="2"/>
  <c r="N3077" i="2"/>
  <c r="J3078" i="2"/>
  <c r="N3078" i="2"/>
  <c r="J3079" i="2"/>
  <c r="N3079" i="2"/>
  <c r="J3080" i="2"/>
  <c r="N3080" i="2"/>
  <c r="J3081" i="2"/>
  <c r="N3081" i="2"/>
  <c r="J3082" i="2"/>
  <c r="N3082" i="2"/>
  <c r="J3083" i="2"/>
  <c r="N3083" i="2"/>
  <c r="J3084" i="2"/>
  <c r="N3084" i="2"/>
  <c r="J3085" i="2"/>
  <c r="N3085" i="2"/>
  <c r="J3086" i="2"/>
  <c r="N3086" i="2"/>
  <c r="J3087" i="2"/>
  <c r="N3087" i="2"/>
  <c r="J3088" i="2"/>
  <c r="N3088" i="2"/>
  <c r="J3089" i="2"/>
  <c r="N3089" i="2"/>
  <c r="J3090" i="2"/>
  <c r="N3090" i="2"/>
  <c r="J3091" i="2"/>
  <c r="N3091" i="2"/>
  <c r="J3092" i="2"/>
  <c r="N3092" i="2"/>
  <c r="J3093" i="2"/>
  <c r="N3093" i="2"/>
  <c r="J3094" i="2"/>
  <c r="N3094" i="2"/>
  <c r="J3095" i="2"/>
  <c r="N3095" i="2"/>
  <c r="J3096" i="2"/>
  <c r="N3096" i="2"/>
  <c r="J3097" i="2"/>
  <c r="N3097" i="2"/>
  <c r="J3098" i="2"/>
  <c r="N3098" i="2"/>
  <c r="J3099" i="2"/>
  <c r="N3099" i="2"/>
  <c r="J3100" i="2"/>
  <c r="N3100" i="2"/>
  <c r="J3101" i="2"/>
  <c r="N3101" i="2"/>
  <c r="J3102" i="2"/>
  <c r="N3102" i="2"/>
  <c r="J3103" i="2"/>
  <c r="N3103" i="2"/>
  <c r="J3104" i="2"/>
  <c r="N3104" i="2"/>
  <c r="J3105" i="2"/>
  <c r="N3105" i="2"/>
  <c r="J3106" i="2"/>
  <c r="N3106" i="2"/>
  <c r="J3107" i="2"/>
  <c r="N3107" i="2"/>
  <c r="J3108" i="2"/>
  <c r="N3108" i="2"/>
  <c r="J3109" i="2"/>
  <c r="N3109" i="2"/>
  <c r="J3110" i="2"/>
  <c r="N3110" i="2"/>
  <c r="J3111" i="2"/>
  <c r="N3111" i="2"/>
  <c r="J3112" i="2"/>
  <c r="N3112" i="2"/>
  <c r="J3113" i="2"/>
  <c r="N3113" i="2"/>
  <c r="J3114" i="2"/>
  <c r="N3114" i="2"/>
  <c r="J3115" i="2"/>
  <c r="N3115" i="2"/>
  <c r="J3116" i="2"/>
  <c r="N3116" i="2"/>
  <c r="J3117" i="2"/>
  <c r="N3117" i="2"/>
  <c r="J3118" i="2"/>
  <c r="N3118" i="2"/>
  <c r="J3119" i="2"/>
  <c r="N3119" i="2"/>
  <c r="J3120" i="2"/>
  <c r="N3120" i="2"/>
  <c r="J3121" i="2"/>
  <c r="N3121" i="2"/>
  <c r="J3122" i="2"/>
  <c r="N3122" i="2"/>
  <c r="J3123" i="2"/>
  <c r="N3123" i="2"/>
  <c r="J3124" i="2"/>
  <c r="N3124" i="2"/>
  <c r="J3125" i="2"/>
  <c r="N3125" i="2"/>
  <c r="J3126" i="2"/>
  <c r="N3126" i="2"/>
  <c r="J3127" i="2"/>
  <c r="N3127" i="2"/>
  <c r="J3128" i="2"/>
  <c r="N3128" i="2"/>
  <c r="J3129" i="2"/>
  <c r="N3129" i="2"/>
  <c r="J3130" i="2"/>
  <c r="N3130" i="2"/>
  <c r="J3131" i="2"/>
  <c r="N3131" i="2"/>
  <c r="J3132" i="2"/>
  <c r="N3132" i="2"/>
  <c r="J3133" i="2"/>
  <c r="N3133" i="2"/>
  <c r="J3134" i="2"/>
  <c r="N3134" i="2"/>
  <c r="J3135" i="2"/>
  <c r="N3135" i="2"/>
  <c r="J3153" i="2"/>
  <c r="N3153" i="2"/>
  <c r="J3154" i="2"/>
  <c r="N3154" i="2"/>
  <c r="J3155" i="2"/>
  <c r="N3155" i="2"/>
  <c r="J3156" i="2"/>
  <c r="N3156" i="2"/>
  <c r="J3157" i="2"/>
  <c r="N3157" i="2"/>
  <c r="J3158" i="2"/>
  <c r="N3158" i="2"/>
  <c r="J3159" i="2"/>
  <c r="N3159" i="2"/>
  <c r="J3160" i="2"/>
  <c r="N3160" i="2"/>
  <c r="J3161" i="2"/>
  <c r="N3161" i="2"/>
  <c r="J3162" i="2"/>
  <c r="N3162" i="2"/>
  <c r="J3163" i="2"/>
  <c r="N3163" i="2"/>
  <c r="J3164" i="2"/>
  <c r="N3164" i="2"/>
  <c r="J3165" i="2"/>
  <c r="N3165" i="2"/>
  <c r="J3166" i="2"/>
  <c r="N3166" i="2"/>
  <c r="J3167" i="2"/>
  <c r="N3167" i="2"/>
  <c r="J3168" i="2"/>
  <c r="N3168" i="2"/>
  <c r="J3169" i="2"/>
  <c r="N3169" i="2"/>
  <c r="J3170" i="2"/>
  <c r="N3170" i="2"/>
  <c r="J3171" i="2"/>
  <c r="N3171" i="2"/>
  <c r="J3172" i="2"/>
  <c r="N3172" i="2"/>
  <c r="J3173" i="2"/>
  <c r="N3173" i="2"/>
  <c r="J3174" i="2"/>
  <c r="N3174" i="2"/>
  <c r="J3175" i="2"/>
  <c r="N3175" i="2"/>
  <c r="J3176" i="2"/>
  <c r="N3176" i="2"/>
  <c r="J3177" i="2"/>
  <c r="N3177" i="2"/>
  <c r="J3178" i="2"/>
  <c r="N3178" i="2"/>
  <c r="J3179" i="2"/>
  <c r="N3179" i="2"/>
  <c r="J3180" i="2"/>
  <c r="N3180" i="2"/>
  <c r="J3181" i="2"/>
  <c r="N3181" i="2"/>
  <c r="J3182" i="2"/>
  <c r="N3182" i="2"/>
  <c r="J3183" i="2"/>
  <c r="N3183" i="2"/>
  <c r="J3184" i="2"/>
  <c r="N3184" i="2"/>
  <c r="J3185" i="2"/>
  <c r="N3185" i="2"/>
  <c r="J3186" i="2"/>
  <c r="N3186" i="2"/>
  <c r="J3187" i="2"/>
  <c r="N3187" i="2"/>
  <c r="J3188" i="2"/>
  <c r="N3188" i="2"/>
  <c r="J3189" i="2"/>
  <c r="N3189" i="2"/>
  <c r="J3190" i="2"/>
  <c r="N3190" i="2"/>
  <c r="J3191" i="2"/>
  <c r="N3191" i="2"/>
  <c r="J3192" i="2"/>
  <c r="N3192" i="2"/>
  <c r="J3193" i="2"/>
  <c r="N3193" i="2"/>
  <c r="J3194" i="2"/>
  <c r="N3194" i="2"/>
  <c r="J3195" i="2"/>
  <c r="N3195" i="2"/>
  <c r="J3196" i="2"/>
  <c r="N3196" i="2"/>
  <c r="J3197" i="2"/>
  <c r="N3197" i="2"/>
  <c r="J3198" i="2"/>
  <c r="N3198" i="2"/>
  <c r="J3199" i="2"/>
  <c r="N3199" i="2"/>
  <c r="J3200" i="2"/>
  <c r="N3200" i="2"/>
  <c r="J3201" i="2"/>
  <c r="N3201" i="2"/>
  <c r="J3202" i="2"/>
  <c r="N3202" i="2"/>
  <c r="J3203" i="2"/>
  <c r="N3203" i="2"/>
  <c r="J3204" i="2"/>
  <c r="N3204" i="2"/>
  <c r="J3205" i="2"/>
  <c r="N3205" i="2"/>
  <c r="J3206" i="2"/>
  <c r="N3206" i="2"/>
  <c r="J3207" i="2"/>
  <c r="N3207" i="2"/>
  <c r="J3208" i="2"/>
  <c r="N3208" i="2"/>
  <c r="J3209" i="2"/>
  <c r="N3209" i="2"/>
  <c r="J3210" i="2"/>
  <c r="N3210" i="2"/>
  <c r="J3211" i="2"/>
  <c r="N3211" i="2"/>
  <c r="J3212" i="2"/>
  <c r="N3212" i="2"/>
  <c r="J3213" i="2"/>
  <c r="N3213" i="2"/>
  <c r="J3214" i="2"/>
  <c r="N3214" i="2"/>
  <c r="J3215" i="2"/>
  <c r="N3215" i="2"/>
  <c r="J3216" i="2"/>
  <c r="N3216" i="2"/>
  <c r="J3217" i="2"/>
  <c r="N3217" i="2"/>
  <c r="J3218" i="2"/>
  <c r="N3218" i="2"/>
  <c r="J3219" i="2"/>
  <c r="N3219" i="2"/>
  <c r="J3220" i="2"/>
  <c r="N3220" i="2"/>
  <c r="J3221" i="2"/>
  <c r="N3221" i="2"/>
  <c r="J3222" i="2"/>
  <c r="N3222" i="2"/>
  <c r="J3223" i="2"/>
  <c r="N3223" i="2"/>
  <c r="J3224" i="2"/>
  <c r="N3224" i="2"/>
  <c r="J3225" i="2"/>
  <c r="N3225" i="2"/>
  <c r="J3226" i="2"/>
  <c r="N3226" i="2"/>
  <c r="J3227" i="2"/>
  <c r="N3227" i="2"/>
  <c r="J3228" i="2"/>
  <c r="N3228" i="2"/>
  <c r="J3240" i="2"/>
  <c r="N3240" i="2"/>
  <c r="J3241" i="2"/>
  <c r="N3241" i="2"/>
  <c r="J3242" i="2"/>
  <c r="N3242" i="2"/>
  <c r="J3243" i="2"/>
  <c r="N3243" i="2"/>
  <c r="J3244" i="2"/>
  <c r="N3244" i="2"/>
  <c r="J3245" i="2"/>
  <c r="N3245" i="2"/>
  <c r="J3246" i="2"/>
  <c r="N3246" i="2"/>
  <c r="J3247" i="2"/>
  <c r="N3247" i="2"/>
  <c r="J3248" i="2"/>
  <c r="N3248" i="2"/>
  <c r="J3249" i="2"/>
  <c r="N3249" i="2"/>
  <c r="J3250" i="2"/>
  <c r="N3250" i="2"/>
  <c r="J3251" i="2"/>
  <c r="N3251" i="2"/>
  <c r="J3252" i="2"/>
  <c r="N3252" i="2"/>
  <c r="J3253" i="2"/>
  <c r="N3253" i="2"/>
  <c r="J3254" i="2"/>
  <c r="N3254" i="2"/>
  <c r="J3255" i="2"/>
  <c r="N3255" i="2"/>
  <c r="J3256" i="2"/>
  <c r="N3256" i="2"/>
  <c r="J3257" i="2"/>
  <c r="N3257" i="2"/>
  <c r="J3258" i="2"/>
  <c r="N3258" i="2"/>
  <c r="J3259" i="2"/>
  <c r="N3259" i="2"/>
  <c r="J3260" i="2"/>
  <c r="N3260" i="2"/>
  <c r="J3261" i="2"/>
  <c r="N3261" i="2"/>
  <c r="J3262" i="2"/>
  <c r="N3262" i="2"/>
  <c r="J3263" i="2"/>
  <c r="N3263" i="2"/>
  <c r="J3264" i="2"/>
  <c r="N3264" i="2"/>
  <c r="J3265" i="2"/>
  <c r="N3265" i="2"/>
  <c r="J3266" i="2"/>
  <c r="N3266" i="2"/>
  <c r="J3267" i="2"/>
  <c r="N3267" i="2"/>
  <c r="J3268" i="2"/>
  <c r="N3268" i="2"/>
  <c r="J3269" i="2"/>
  <c r="N3269" i="2"/>
  <c r="J3270" i="2"/>
  <c r="N3270" i="2"/>
  <c r="J3271" i="2"/>
  <c r="N3271" i="2"/>
  <c r="J3272" i="2"/>
  <c r="N3272" i="2"/>
  <c r="J3273" i="2"/>
  <c r="N3273" i="2"/>
  <c r="J3274" i="2"/>
  <c r="N3274" i="2"/>
  <c r="J3275" i="2"/>
  <c r="N3275" i="2"/>
  <c r="J3276" i="2"/>
  <c r="N3276" i="2"/>
  <c r="J3277" i="2"/>
  <c r="N3277" i="2"/>
  <c r="J3278" i="2"/>
  <c r="N3278" i="2"/>
  <c r="J3279" i="2"/>
  <c r="N3279" i="2"/>
  <c r="J3280" i="2"/>
  <c r="N3280" i="2"/>
  <c r="J3281" i="2"/>
  <c r="N3281" i="2"/>
  <c r="J3282" i="2"/>
  <c r="N3282" i="2"/>
  <c r="J3283" i="2"/>
  <c r="N3283" i="2"/>
  <c r="J3284" i="2"/>
  <c r="N3284" i="2"/>
  <c r="J3285" i="2"/>
  <c r="N3285" i="2"/>
  <c r="J3286" i="2"/>
  <c r="N3286" i="2"/>
  <c r="J3287" i="2"/>
  <c r="N3287" i="2"/>
  <c r="J3288" i="2"/>
  <c r="N3288" i="2"/>
  <c r="J3289" i="2"/>
  <c r="N3289" i="2"/>
  <c r="J3290" i="2"/>
  <c r="N3290" i="2"/>
  <c r="J3291" i="2"/>
  <c r="N3291" i="2"/>
  <c r="J3292" i="2"/>
  <c r="N3292" i="2"/>
  <c r="J3293" i="2"/>
  <c r="N3293" i="2"/>
  <c r="J3294" i="2"/>
  <c r="N3294" i="2"/>
  <c r="J3295" i="2"/>
  <c r="N3295" i="2"/>
  <c r="J3296" i="2"/>
  <c r="N3296" i="2"/>
  <c r="J3297" i="2"/>
  <c r="N3297" i="2"/>
  <c r="J3298" i="2"/>
  <c r="N3298" i="2"/>
  <c r="J3299" i="2"/>
  <c r="N3299" i="2"/>
  <c r="J3308" i="2"/>
  <c r="N3308" i="2"/>
  <c r="J3309" i="2"/>
  <c r="N3309" i="2"/>
  <c r="J3310" i="2"/>
  <c r="N3310" i="2"/>
  <c r="J3311" i="2"/>
  <c r="N3311" i="2"/>
  <c r="J3312" i="2"/>
  <c r="N3312" i="2"/>
  <c r="J3313" i="2"/>
  <c r="N3313" i="2"/>
  <c r="J3314" i="2"/>
  <c r="N3314" i="2"/>
  <c r="J3315" i="2"/>
  <c r="N3315" i="2"/>
  <c r="J3316" i="2"/>
  <c r="N3316" i="2"/>
  <c r="J3317" i="2"/>
  <c r="N3317" i="2"/>
  <c r="J3318" i="2"/>
  <c r="N3318" i="2"/>
  <c r="J3319" i="2"/>
  <c r="N3319" i="2"/>
  <c r="J3320" i="2"/>
  <c r="N3320" i="2"/>
  <c r="J3321" i="2"/>
  <c r="N3321" i="2"/>
  <c r="J3322" i="2"/>
  <c r="N3322" i="2"/>
  <c r="J3323" i="2"/>
  <c r="N3323" i="2"/>
  <c r="J3324" i="2"/>
  <c r="N3324" i="2"/>
  <c r="J3325" i="2"/>
  <c r="N3325" i="2"/>
  <c r="J3326" i="2"/>
  <c r="N3326" i="2"/>
  <c r="J3327" i="2"/>
  <c r="N3327" i="2"/>
  <c r="J3328" i="2"/>
  <c r="N3328" i="2"/>
  <c r="J3329" i="2"/>
  <c r="N3329" i="2"/>
  <c r="J3330" i="2"/>
  <c r="N3330" i="2"/>
  <c r="J3331" i="2"/>
  <c r="N3331" i="2"/>
  <c r="J3332" i="2"/>
  <c r="N3332" i="2"/>
  <c r="J3333" i="2"/>
  <c r="N3333" i="2"/>
  <c r="J3334" i="2"/>
  <c r="N3334" i="2"/>
  <c r="J3335" i="2"/>
  <c r="N3335" i="2"/>
  <c r="J3336" i="2"/>
  <c r="N3336" i="2"/>
  <c r="J3337" i="2"/>
  <c r="N3337" i="2"/>
  <c r="J3338" i="2"/>
  <c r="N3338" i="2"/>
  <c r="J3339" i="2"/>
  <c r="N3339" i="2"/>
  <c r="J3340" i="2"/>
  <c r="N3340" i="2"/>
  <c r="J3341" i="2"/>
  <c r="N3341" i="2"/>
  <c r="J3342" i="2"/>
  <c r="N3342" i="2"/>
  <c r="J3343" i="2"/>
  <c r="N3343" i="2"/>
  <c r="J3344" i="2"/>
  <c r="N3344" i="2"/>
  <c r="J3345" i="2"/>
  <c r="N3345" i="2"/>
  <c r="J3346" i="2"/>
  <c r="N3346" i="2"/>
  <c r="J3347" i="2"/>
  <c r="N3347" i="2"/>
  <c r="J3348" i="2"/>
  <c r="N3348" i="2"/>
  <c r="J3349" i="2"/>
  <c r="N3349" i="2"/>
  <c r="J3350" i="2"/>
  <c r="N3350" i="2"/>
  <c r="J3351" i="2"/>
  <c r="N3351" i="2"/>
  <c r="J3352" i="2"/>
  <c r="N3352" i="2"/>
  <c r="J3353" i="2"/>
  <c r="N3353" i="2"/>
  <c r="J3354" i="2"/>
  <c r="N3354" i="2"/>
  <c r="J3355" i="2"/>
  <c r="N3355" i="2"/>
  <c r="J3356" i="2"/>
  <c r="N3356" i="2"/>
  <c r="J3357" i="2"/>
  <c r="N3357" i="2"/>
  <c r="J3358" i="2"/>
  <c r="N3358" i="2"/>
  <c r="J3359" i="2"/>
  <c r="N3359" i="2"/>
  <c r="J2621" i="2"/>
  <c r="N2621" i="2"/>
  <c r="J2622" i="2"/>
  <c r="N2622" i="2"/>
  <c r="J2623" i="2"/>
  <c r="N2623" i="2"/>
  <c r="J2624" i="2"/>
  <c r="N2624" i="2"/>
  <c r="J2625" i="2"/>
  <c r="N2625" i="2"/>
  <c r="J2626" i="2"/>
  <c r="N2626" i="2"/>
  <c r="J2627" i="2"/>
  <c r="N2627" i="2"/>
  <c r="J2628" i="2"/>
  <c r="N2628" i="2"/>
  <c r="J2629" i="2"/>
  <c r="N2629" i="2"/>
  <c r="J2630" i="2"/>
  <c r="N2630" i="2"/>
  <c r="J2631" i="2"/>
  <c r="N2631" i="2"/>
  <c r="J2632" i="2"/>
  <c r="N2632" i="2"/>
  <c r="J2633" i="2"/>
  <c r="N2633" i="2"/>
  <c r="J2634" i="2"/>
  <c r="N2634" i="2"/>
  <c r="J2635" i="2"/>
  <c r="N2635" i="2"/>
  <c r="J2636" i="2"/>
  <c r="N2636" i="2"/>
  <c r="J2637" i="2"/>
  <c r="N2637" i="2"/>
  <c r="J2638" i="2"/>
  <c r="N2638" i="2"/>
  <c r="J2639" i="2"/>
  <c r="N2639" i="2"/>
  <c r="J2640" i="2"/>
  <c r="N2640" i="2"/>
  <c r="J2641" i="2"/>
  <c r="N2641" i="2"/>
  <c r="J2642" i="2"/>
  <c r="N2642" i="2"/>
  <c r="J2643" i="2"/>
  <c r="N2643" i="2"/>
  <c r="J2644" i="2"/>
  <c r="N2644" i="2"/>
  <c r="J2645" i="2"/>
  <c r="N2645" i="2"/>
  <c r="J2646" i="2"/>
  <c r="N2646" i="2"/>
  <c r="J2647" i="2"/>
  <c r="N2647" i="2"/>
  <c r="J2648" i="2"/>
  <c r="N2648" i="2"/>
  <c r="J2649" i="2"/>
  <c r="N2649" i="2"/>
  <c r="J2650" i="2"/>
  <c r="N2650" i="2"/>
  <c r="J2651" i="2"/>
  <c r="N2651" i="2"/>
  <c r="J2652" i="2"/>
  <c r="N2652" i="2"/>
  <c r="J2653" i="2"/>
  <c r="N2653" i="2"/>
  <c r="J2654" i="2"/>
  <c r="N2654" i="2"/>
  <c r="J2655" i="2"/>
  <c r="N2655" i="2"/>
  <c r="J2656" i="2"/>
  <c r="N2656" i="2"/>
  <c r="J2657" i="2"/>
  <c r="N2657" i="2"/>
  <c r="J2658" i="2"/>
  <c r="N2658" i="2"/>
  <c r="J2659" i="2"/>
  <c r="N2659" i="2"/>
  <c r="J2660" i="2"/>
  <c r="N2660" i="2"/>
  <c r="J2661" i="2"/>
  <c r="N2661" i="2"/>
  <c r="J2662" i="2"/>
  <c r="N2662" i="2"/>
  <c r="J2663" i="2"/>
  <c r="N2663" i="2"/>
  <c r="J2664" i="2"/>
  <c r="N2664" i="2"/>
  <c r="J2665" i="2"/>
  <c r="N2665" i="2"/>
  <c r="J2666" i="2"/>
  <c r="N2666" i="2"/>
  <c r="J2667" i="2"/>
  <c r="N2667" i="2"/>
  <c r="J2668" i="2"/>
  <c r="N2668" i="2"/>
  <c r="J2669" i="2"/>
  <c r="N2669" i="2"/>
  <c r="J2670" i="2"/>
  <c r="N2670" i="2"/>
  <c r="J2671" i="2"/>
  <c r="N2671" i="2"/>
  <c r="J2672" i="2"/>
  <c r="N2672" i="2"/>
  <c r="J2673" i="2"/>
  <c r="N2673" i="2"/>
  <c r="J2674" i="2"/>
  <c r="N2674" i="2"/>
  <c r="J2675" i="2"/>
  <c r="N2675" i="2"/>
  <c r="J2676" i="2"/>
  <c r="N2676" i="2"/>
  <c r="J2677" i="2"/>
  <c r="N2677" i="2"/>
  <c r="J2678" i="2"/>
  <c r="N2678" i="2"/>
  <c r="J2679" i="2"/>
  <c r="N2679" i="2"/>
  <c r="J2680" i="2"/>
  <c r="N2680" i="2"/>
  <c r="J2681" i="2"/>
  <c r="N2681" i="2"/>
  <c r="J2682" i="2"/>
  <c r="N2682" i="2"/>
  <c r="J2683" i="2"/>
  <c r="N2683" i="2"/>
  <c r="J2684" i="2"/>
  <c r="N2684" i="2"/>
  <c r="J2685" i="2"/>
  <c r="N2685" i="2"/>
  <c r="J2686" i="2"/>
  <c r="N2686" i="2"/>
  <c r="J2687" i="2"/>
  <c r="N2687" i="2"/>
  <c r="J2688" i="2"/>
  <c r="N2688" i="2"/>
  <c r="J2689" i="2"/>
  <c r="N2689" i="2"/>
  <c r="J2690" i="2"/>
  <c r="N2690" i="2"/>
  <c r="J2691" i="2"/>
  <c r="N2691" i="2"/>
  <c r="J2692" i="2"/>
  <c r="N2692" i="2"/>
  <c r="J2693" i="2"/>
  <c r="N2693" i="2"/>
  <c r="J2694" i="2"/>
  <c r="N2694" i="2"/>
  <c r="J2695" i="2"/>
  <c r="N2695" i="2"/>
  <c r="J2696" i="2"/>
  <c r="N2696" i="2"/>
  <c r="J2697" i="2"/>
  <c r="N2697" i="2"/>
  <c r="J2698" i="2"/>
  <c r="N2698" i="2"/>
  <c r="J2699" i="2"/>
  <c r="N2699" i="2"/>
  <c r="J2700" i="2"/>
  <c r="N2700" i="2"/>
  <c r="J2701" i="2"/>
  <c r="N2701" i="2"/>
  <c r="J2702" i="2"/>
  <c r="N2702" i="2"/>
  <c r="J2703" i="2"/>
  <c r="N2703" i="2"/>
  <c r="J2704" i="2"/>
  <c r="N2704" i="2"/>
  <c r="J2705" i="2"/>
  <c r="N2705" i="2"/>
  <c r="J2706" i="2"/>
  <c r="N2706" i="2"/>
  <c r="J2707" i="2"/>
  <c r="N2707" i="2"/>
  <c r="J2708" i="2"/>
  <c r="N2708" i="2"/>
  <c r="J2709" i="2"/>
  <c r="N2709" i="2"/>
  <c r="J2710" i="2"/>
  <c r="N2710" i="2"/>
  <c r="J2711" i="2"/>
  <c r="N2711" i="2"/>
  <c r="J2712" i="2"/>
  <c r="N2712" i="2"/>
  <c r="J2713" i="2"/>
  <c r="N2713" i="2"/>
  <c r="J2714" i="2"/>
  <c r="N2714" i="2"/>
  <c r="J2715" i="2"/>
  <c r="N2715" i="2"/>
  <c r="J2716" i="2"/>
  <c r="N2716" i="2"/>
  <c r="J2717" i="2"/>
  <c r="N2717" i="2"/>
  <c r="J2718" i="2"/>
  <c r="N2718" i="2"/>
  <c r="J2719" i="2"/>
  <c r="N2719" i="2"/>
  <c r="J2720" i="2"/>
  <c r="N2720" i="2"/>
  <c r="J2721" i="2"/>
  <c r="N2721" i="2"/>
  <c r="J2722" i="2"/>
  <c r="N2722" i="2"/>
  <c r="J2723" i="2"/>
  <c r="N2723" i="2"/>
  <c r="J2724" i="2"/>
  <c r="N2724" i="2"/>
  <c r="J2725" i="2"/>
  <c r="N2725" i="2"/>
  <c r="J2726" i="2"/>
  <c r="N2726" i="2"/>
  <c r="J2727" i="2"/>
  <c r="N2727" i="2"/>
  <c r="J2728" i="2"/>
  <c r="N2728" i="2"/>
  <c r="J2729" i="2"/>
  <c r="N2729" i="2"/>
  <c r="J2730" i="2"/>
  <c r="N2730" i="2"/>
  <c r="J2731" i="2"/>
  <c r="N2731" i="2"/>
  <c r="J2732" i="2"/>
  <c r="N2732" i="2"/>
  <c r="J2733" i="2"/>
  <c r="N2733" i="2"/>
  <c r="J2734" i="2"/>
  <c r="N2734" i="2"/>
  <c r="J2735" i="2"/>
  <c r="N2735" i="2"/>
  <c r="J2748" i="2"/>
  <c r="N2748" i="2"/>
  <c r="J2749" i="2"/>
  <c r="N2749" i="2"/>
  <c r="J2750" i="2"/>
  <c r="N2750" i="2"/>
  <c r="J2751" i="2"/>
  <c r="N2751" i="2"/>
  <c r="J2752" i="2"/>
  <c r="N2752" i="2"/>
  <c r="J2753" i="2"/>
  <c r="N2753" i="2"/>
  <c r="J2754" i="2"/>
  <c r="N2754" i="2"/>
  <c r="J2755" i="2"/>
  <c r="N2755" i="2"/>
  <c r="J2756" i="2"/>
  <c r="N2756" i="2"/>
  <c r="J2757" i="2"/>
  <c r="N2757" i="2"/>
  <c r="J2758" i="2"/>
  <c r="N2758" i="2"/>
  <c r="J2759" i="2"/>
  <c r="N2759" i="2"/>
  <c r="J2760" i="2"/>
  <c r="N2760" i="2"/>
  <c r="J2761" i="2"/>
  <c r="N2761" i="2"/>
  <c r="J2762" i="2"/>
  <c r="N2762" i="2"/>
  <c r="J2763" i="2"/>
  <c r="N2763" i="2"/>
  <c r="J2764" i="2"/>
  <c r="N2764" i="2"/>
  <c r="J2765" i="2"/>
  <c r="N2765" i="2"/>
  <c r="J2766" i="2"/>
  <c r="N2766" i="2"/>
  <c r="J2767" i="2"/>
  <c r="N2767" i="2"/>
  <c r="J2768" i="2"/>
  <c r="N2768" i="2"/>
  <c r="J2769" i="2"/>
  <c r="N2769" i="2"/>
  <c r="J2770" i="2"/>
  <c r="N2770" i="2"/>
  <c r="J2771" i="2"/>
  <c r="N2771" i="2"/>
  <c r="J2772" i="2"/>
  <c r="N2772" i="2"/>
  <c r="J2773" i="2"/>
  <c r="N2773" i="2"/>
  <c r="J2774" i="2"/>
  <c r="N2774" i="2"/>
  <c r="J2775" i="2"/>
  <c r="N2775" i="2"/>
  <c r="J2776" i="2"/>
  <c r="N2776" i="2"/>
  <c r="J2777" i="2"/>
  <c r="N2777" i="2"/>
  <c r="J2778" i="2"/>
  <c r="N2778" i="2"/>
  <c r="J2779" i="2"/>
  <c r="N2779" i="2"/>
  <c r="J2780" i="2"/>
  <c r="N2780" i="2"/>
  <c r="J2781" i="2"/>
  <c r="N2781" i="2"/>
  <c r="J2782" i="2"/>
  <c r="N2782" i="2"/>
  <c r="J2783" i="2"/>
  <c r="N2783" i="2"/>
  <c r="J2784" i="2"/>
  <c r="N2784" i="2"/>
  <c r="J2785" i="2"/>
  <c r="N2785" i="2"/>
  <c r="J2786" i="2"/>
  <c r="N2786" i="2"/>
  <c r="J2787" i="2"/>
  <c r="N2787" i="2"/>
  <c r="J2788" i="2"/>
  <c r="N2788" i="2"/>
  <c r="J2789" i="2"/>
  <c r="N2789" i="2"/>
  <c r="J2790" i="2"/>
  <c r="N2790" i="2"/>
  <c r="J2791" i="2"/>
  <c r="N2791" i="2"/>
  <c r="J2792" i="2"/>
  <c r="N2792" i="2"/>
  <c r="J2793" i="2"/>
  <c r="N2793" i="2"/>
  <c r="J2794" i="2"/>
  <c r="N2794" i="2"/>
  <c r="J2795" i="2"/>
  <c r="N2795" i="2"/>
  <c r="J2796" i="2"/>
  <c r="N2796" i="2"/>
  <c r="J2797" i="2"/>
  <c r="N2797" i="2"/>
  <c r="J2798" i="2"/>
  <c r="N2798" i="2"/>
  <c r="J2799" i="2"/>
  <c r="N2799" i="2"/>
  <c r="J2800" i="2"/>
  <c r="N2800" i="2"/>
  <c r="J2801" i="2"/>
  <c r="N2801" i="2"/>
  <c r="J2802" i="2"/>
  <c r="N2802" i="2"/>
  <c r="J2803" i="2"/>
  <c r="N2803" i="2"/>
  <c r="J2804" i="2"/>
  <c r="N2804" i="2"/>
  <c r="J2805" i="2"/>
  <c r="N2805" i="2"/>
  <c r="J2806" i="2"/>
  <c r="N2806" i="2"/>
  <c r="J2807" i="2"/>
  <c r="N2807" i="2"/>
  <c r="J2808" i="2"/>
  <c r="N2808" i="2"/>
  <c r="J2809" i="2"/>
  <c r="N2809" i="2"/>
  <c r="J2810" i="2"/>
  <c r="N2810" i="2"/>
  <c r="J2811" i="2"/>
  <c r="N2811" i="2"/>
  <c r="J2812" i="2"/>
  <c r="N2812" i="2"/>
  <c r="J2813" i="2"/>
  <c r="N2813" i="2"/>
  <c r="J2814" i="2"/>
  <c r="N2814" i="2"/>
  <c r="J2815" i="2"/>
  <c r="N2815" i="2"/>
  <c r="J2816" i="2"/>
  <c r="N2816" i="2"/>
  <c r="J2817" i="2"/>
  <c r="N2817" i="2"/>
  <c r="J2818" i="2"/>
  <c r="N2818" i="2"/>
  <c r="J2819" i="2"/>
  <c r="N2819" i="2"/>
  <c r="J2820" i="2"/>
  <c r="N2820" i="2"/>
  <c r="J2821" i="2"/>
  <c r="N2821" i="2"/>
  <c r="J2822" i="2"/>
  <c r="N2822" i="2"/>
  <c r="J2823" i="2"/>
  <c r="N2823" i="2"/>
  <c r="J2824" i="2"/>
  <c r="N2824" i="2"/>
  <c r="J2825" i="2"/>
  <c r="N2825" i="2"/>
  <c r="J2826" i="2"/>
  <c r="N2826" i="2"/>
  <c r="J2827" i="2"/>
  <c r="N2827" i="2"/>
  <c r="J2828" i="2"/>
  <c r="N2828" i="2"/>
  <c r="J2854" i="2"/>
  <c r="N2854" i="2"/>
  <c r="J2855" i="2"/>
  <c r="N2855" i="2"/>
  <c r="J2856" i="2"/>
  <c r="N2856" i="2"/>
  <c r="J2857" i="2"/>
  <c r="N2857" i="2"/>
  <c r="J2858" i="2"/>
  <c r="N2858" i="2"/>
  <c r="J2859" i="2"/>
  <c r="N2859" i="2"/>
  <c r="J2860" i="2"/>
  <c r="N2860" i="2"/>
  <c r="J2861" i="2"/>
  <c r="N2861" i="2"/>
  <c r="J2862" i="2"/>
  <c r="N2862" i="2"/>
  <c r="J2863" i="2"/>
  <c r="N2863" i="2"/>
  <c r="J2864" i="2"/>
  <c r="N2864" i="2"/>
  <c r="J2865" i="2"/>
  <c r="N2865" i="2"/>
  <c r="J2866" i="2"/>
  <c r="N2866" i="2"/>
  <c r="J2867" i="2"/>
  <c r="N2867" i="2"/>
  <c r="J2868" i="2"/>
  <c r="N2868" i="2"/>
  <c r="J2869" i="2"/>
  <c r="N2869" i="2"/>
  <c r="J2870" i="2"/>
  <c r="N2870" i="2"/>
  <c r="J2871" i="2"/>
  <c r="N2871" i="2"/>
  <c r="J2872" i="2"/>
  <c r="N2872" i="2"/>
  <c r="J2873" i="2"/>
  <c r="N2873" i="2"/>
  <c r="J2874" i="2"/>
  <c r="N2874" i="2"/>
  <c r="J2875" i="2"/>
  <c r="N2875" i="2"/>
  <c r="J2876" i="2"/>
  <c r="N2876" i="2"/>
  <c r="J2877" i="2"/>
  <c r="N2877" i="2"/>
  <c r="J2878" i="2"/>
  <c r="N2878" i="2"/>
  <c r="J2879" i="2"/>
  <c r="N2879" i="2"/>
  <c r="J2880" i="2"/>
  <c r="N2880" i="2"/>
  <c r="J2881" i="2"/>
  <c r="N2881" i="2"/>
  <c r="J2882" i="2"/>
  <c r="N2882" i="2"/>
  <c r="J2883" i="2"/>
  <c r="N2883" i="2"/>
  <c r="J2884" i="2"/>
  <c r="N2884" i="2"/>
  <c r="J2885" i="2"/>
  <c r="N2885" i="2"/>
  <c r="J2886" i="2"/>
  <c r="N2886" i="2"/>
  <c r="J2887" i="2"/>
  <c r="N2887" i="2"/>
  <c r="J2888" i="2"/>
  <c r="N2888" i="2"/>
  <c r="J2889" i="2"/>
  <c r="N2889" i="2"/>
  <c r="J2890" i="2"/>
  <c r="N2890" i="2"/>
  <c r="J2891" i="2"/>
  <c r="N2891" i="2"/>
  <c r="J2892" i="2"/>
  <c r="N2892" i="2"/>
  <c r="J2893" i="2"/>
  <c r="N2893" i="2"/>
  <c r="J2894" i="2"/>
  <c r="N2894" i="2"/>
  <c r="J2895" i="2"/>
  <c r="N2895" i="2"/>
  <c r="J2896" i="2"/>
  <c r="N2896" i="2"/>
  <c r="J2897" i="2"/>
  <c r="N2897" i="2"/>
  <c r="J2898" i="2"/>
  <c r="N2898" i="2"/>
  <c r="J2899" i="2"/>
  <c r="N2899" i="2"/>
  <c r="J2900" i="2"/>
  <c r="N2900" i="2"/>
  <c r="J2901" i="2"/>
  <c r="N2901" i="2"/>
  <c r="J2902" i="2"/>
  <c r="N2902" i="2"/>
  <c r="J2903" i="2"/>
  <c r="N2903" i="2"/>
  <c r="J2904" i="2"/>
  <c r="N2904" i="2"/>
  <c r="J2905" i="2"/>
  <c r="N2905" i="2"/>
  <c r="J2906" i="2"/>
  <c r="N2906" i="2"/>
  <c r="J2907" i="2"/>
  <c r="N2907" i="2"/>
  <c r="J2908" i="2"/>
  <c r="N2908" i="2"/>
  <c r="J2909" i="2"/>
  <c r="N2909" i="2"/>
  <c r="J2910" i="2"/>
  <c r="N2910" i="2"/>
  <c r="J2911" i="2"/>
  <c r="N2911" i="2"/>
  <c r="J2912" i="2"/>
  <c r="N2912" i="2"/>
  <c r="J2913" i="2"/>
  <c r="N2913" i="2"/>
  <c r="J2914" i="2"/>
  <c r="N2914" i="2"/>
  <c r="J2915" i="2"/>
  <c r="N2915" i="2"/>
  <c r="J2916" i="2"/>
  <c r="N2916" i="2"/>
  <c r="J2917" i="2"/>
  <c r="N2917" i="2"/>
  <c r="J2918" i="2"/>
  <c r="N2918" i="2"/>
  <c r="J2919" i="2"/>
  <c r="N2919" i="2"/>
  <c r="J2920" i="2"/>
  <c r="N2920" i="2"/>
  <c r="J2921" i="2"/>
  <c r="N2921" i="2"/>
  <c r="J2922" i="2"/>
  <c r="N2922" i="2"/>
  <c r="J2923" i="2"/>
  <c r="N2923" i="2"/>
  <c r="J2924" i="2"/>
  <c r="N2924" i="2"/>
  <c r="J2925" i="2"/>
  <c r="N2925" i="2"/>
  <c r="J2926" i="2"/>
  <c r="N2926" i="2"/>
  <c r="J2927" i="2"/>
  <c r="N2927" i="2"/>
  <c r="J2928" i="2"/>
  <c r="N2928" i="2"/>
  <c r="J2929" i="2"/>
  <c r="N2929" i="2"/>
  <c r="J2930" i="2"/>
  <c r="N2930" i="2"/>
  <c r="J2931" i="2"/>
  <c r="N2931" i="2"/>
  <c r="J2932" i="2"/>
  <c r="N2932" i="2"/>
  <c r="J2933" i="2"/>
  <c r="N2933" i="2"/>
  <c r="J2934" i="2"/>
  <c r="N2934" i="2"/>
  <c r="J2935" i="2"/>
  <c r="N2935" i="2"/>
  <c r="J2936" i="2"/>
  <c r="N2936" i="2"/>
  <c r="J2937" i="2"/>
  <c r="N2937" i="2"/>
  <c r="J2938" i="2"/>
  <c r="N2938" i="2"/>
  <c r="J2939" i="2"/>
  <c r="N2939" i="2"/>
  <c r="J2940" i="2"/>
  <c r="N2940" i="2"/>
  <c r="J2941" i="2"/>
  <c r="N2941" i="2"/>
  <c r="J2942" i="2"/>
  <c r="N2942" i="2"/>
  <c r="J2943" i="2"/>
  <c r="N2943" i="2"/>
  <c r="J2944" i="2"/>
  <c r="N2944" i="2"/>
  <c r="J2945" i="2"/>
  <c r="N2945" i="2"/>
  <c r="J2946" i="2"/>
  <c r="N2946" i="2"/>
  <c r="J2947" i="2"/>
  <c r="N2947" i="2"/>
  <c r="J2973" i="2"/>
  <c r="N2973" i="2"/>
  <c r="J2974" i="2"/>
  <c r="N2974" i="2"/>
  <c r="J2975" i="2"/>
  <c r="N2975" i="2"/>
  <c r="J2976" i="2"/>
  <c r="N2976" i="2"/>
  <c r="J2977" i="2"/>
  <c r="N2977" i="2"/>
  <c r="J2978" i="2"/>
  <c r="N2978" i="2"/>
  <c r="J2979" i="2"/>
  <c r="N2979" i="2"/>
  <c r="J2980" i="2"/>
  <c r="N2980" i="2"/>
  <c r="J2981" i="2"/>
  <c r="N2981" i="2"/>
  <c r="J2982" i="2"/>
  <c r="N2982" i="2"/>
  <c r="J2983" i="2"/>
  <c r="N2983" i="2"/>
  <c r="J2984" i="2"/>
  <c r="N2984" i="2"/>
  <c r="J2985" i="2"/>
  <c r="N2985" i="2"/>
  <c r="J2986" i="2"/>
  <c r="N2986" i="2"/>
  <c r="J2987" i="2"/>
  <c r="N2987" i="2"/>
  <c r="J2988" i="2"/>
  <c r="N2988" i="2"/>
  <c r="J2989" i="2"/>
  <c r="N2989" i="2"/>
  <c r="J2990" i="2"/>
  <c r="N2990" i="2"/>
  <c r="J2991" i="2"/>
  <c r="N2991" i="2"/>
  <c r="J2992" i="2"/>
  <c r="N2992" i="2"/>
  <c r="J2993" i="2"/>
  <c r="N2993" i="2"/>
  <c r="J2994" i="2"/>
  <c r="N2994" i="2"/>
  <c r="J2995" i="2"/>
  <c r="N2995" i="2"/>
  <c r="J2996" i="2"/>
  <c r="N2996" i="2"/>
  <c r="J2997" i="2"/>
  <c r="N2997" i="2"/>
  <c r="J2998" i="2"/>
  <c r="N2998" i="2"/>
  <c r="J2999" i="2"/>
  <c r="N2999" i="2"/>
  <c r="J3000" i="2"/>
  <c r="N3000" i="2"/>
  <c r="J3001" i="2"/>
  <c r="N3001" i="2"/>
  <c r="J3002" i="2"/>
  <c r="N3002" i="2"/>
  <c r="J3003" i="2"/>
  <c r="N3003" i="2"/>
  <c r="J3004" i="2"/>
  <c r="N3004" i="2"/>
  <c r="J3005" i="2"/>
  <c r="N3005" i="2"/>
  <c r="J3006" i="2"/>
  <c r="N3006" i="2"/>
  <c r="J3007" i="2"/>
  <c r="N3007" i="2"/>
  <c r="J3008" i="2"/>
  <c r="N3008" i="2"/>
  <c r="J3009" i="2"/>
  <c r="N3009" i="2"/>
  <c r="J3010" i="2"/>
  <c r="N3010" i="2"/>
  <c r="J3011" i="2"/>
  <c r="N3011" i="2"/>
  <c r="J3012" i="2"/>
  <c r="N3012" i="2"/>
  <c r="J3013" i="2"/>
  <c r="N3013" i="2"/>
  <c r="J3014" i="2"/>
  <c r="N3014" i="2"/>
  <c r="J3015" i="2"/>
  <c r="N3015" i="2"/>
  <c r="J3016" i="2"/>
  <c r="N3016" i="2"/>
  <c r="J3017" i="2"/>
  <c r="N3017" i="2"/>
  <c r="J3018" i="2"/>
  <c r="N3018" i="2"/>
  <c r="J3019" i="2"/>
  <c r="N3019" i="2"/>
  <c r="J3020" i="2"/>
  <c r="N3020" i="2"/>
  <c r="J3021" i="2"/>
  <c r="N3021" i="2"/>
  <c r="J3022" i="2"/>
  <c r="N3022" i="2"/>
  <c r="J3023" i="2"/>
  <c r="N3023" i="2"/>
  <c r="J3024" i="2"/>
  <c r="N3024" i="2"/>
  <c r="J3025" i="2"/>
  <c r="N3025" i="2"/>
  <c r="J3026" i="2"/>
  <c r="N3026" i="2"/>
  <c r="J3027" i="2"/>
  <c r="N3027" i="2"/>
  <c r="J3028" i="2"/>
  <c r="N3028" i="2"/>
  <c r="J3029" i="2"/>
  <c r="N3029" i="2"/>
  <c r="J3030" i="2"/>
  <c r="N3030" i="2"/>
  <c r="J3031" i="2"/>
  <c r="N3031" i="2"/>
  <c r="J3032" i="2"/>
  <c r="N3032" i="2"/>
  <c r="J3033" i="2"/>
  <c r="N3033" i="2"/>
  <c r="J3034" i="2"/>
  <c r="N3034" i="2"/>
  <c r="J3035" i="2"/>
  <c r="N3035" i="2"/>
  <c r="J3036" i="2"/>
  <c r="N3036" i="2"/>
  <c r="J3037" i="2"/>
  <c r="N3037" i="2"/>
  <c r="J3038" i="2"/>
  <c r="N3038" i="2"/>
  <c r="J3039" i="2"/>
  <c r="N3039" i="2"/>
  <c r="J3040" i="2"/>
  <c r="N3040" i="2"/>
  <c r="J3041" i="2"/>
  <c r="N3041" i="2"/>
  <c r="J3042" i="2"/>
  <c r="N3042" i="2"/>
  <c r="J3043" i="2"/>
  <c r="N3043" i="2"/>
  <c r="J3044" i="2"/>
  <c r="N3044" i="2"/>
  <c r="J3045" i="2"/>
  <c r="N3045" i="2"/>
  <c r="J3046" i="2"/>
  <c r="N3046" i="2"/>
  <c r="J3047" i="2"/>
  <c r="N3047" i="2"/>
  <c r="J3048" i="2"/>
  <c r="N3048" i="2"/>
  <c r="J3049" i="2"/>
  <c r="N3049" i="2"/>
  <c r="J3050" i="2"/>
  <c r="N3050" i="2"/>
  <c r="J3051" i="2"/>
  <c r="N3051" i="2"/>
  <c r="J3052" i="2"/>
  <c r="N3052" i="2"/>
  <c r="J3053" i="2"/>
  <c r="N3053" i="2"/>
  <c r="J3054" i="2"/>
  <c r="N3054" i="2"/>
  <c r="J1941" i="2"/>
  <c r="N1941" i="2"/>
  <c r="J1942" i="2"/>
  <c r="N1942" i="2"/>
  <c r="J1943" i="2"/>
  <c r="N1943" i="2"/>
  <c r="J1944" i="2"/>
  <c r="N1944" i="2"/>
  <c r="J1945" i="2"/>
  <c r="N1945" i="2"/>
  <c r="J1946" i="2"/>
  <c r="N1946" i="2"/>
  <c r="J1947" i="2"/>
  <c r="N1947" i="2"/>
  <c r="J1948" i="2"/>
  <c r="N1948" i="2"/>
  <c r="J1949" i="2"/>
  <c r="N1949" i="2"/>
  <c r="J1950" i="2"/>
  <c r="N1950" i="2"/>
  <c r="J1951" i="2"/>
  <c r="N1951" i="2"/>
  <c r="J1952" i="2"/>
  <c r="N1952" i="2"/>
  <c r="J1953" i="2"/>
  <c r="N1953" i="2"/>
  <c r="J1954" i="2"/>
  <c r="N1954" i="2"/>
  <c r="J1955" i="2"/>
  <c r="N1955" i="2"/>
  <c r="J1956" i="2"/>
  <c r="N1956" i="2"/>
  <c r="J1957" i="2"/>
  <c r="N1957" i="2"/>
  <c r="J1958" i="2"/>
  <c r="N1958" i="2"/>
  <c r="J1959" i="2"/>
  <c r="N1959" i="2"/>
  <c r="J1960" i="2"/>
  <c r="N1960" i="2"/>
  <c r="J1961" i="2"/>
  <c r="N1961" i="2"/>
  <c r="J1962" i="2"/>
  <c r="N1962" i="2"/>
  <c r="J1963" i="2"/>
  <c r="N1963" i="2"/>
  <c r="J1964" i="2"/>
  <c r="N1964" i="2"/>
  <c r="J1965" i="2"/>
  <c r="N1965" i="2"/>
  <c r="J1966" i="2"/>
  <c r="N1966" i="2"/>
  <c r="J1967" i="2"/>
  <c r="N1967" i="2"/>
  <c r="J1968" i="2"/>
  <c r="N1968" i="2"/>
  <c r="J1969" i="2"/>
  <c r="N1969" i="2"/>
  <c r="J1970" i="2"/>
  <c r="N1970" i="2"/>
  <c r="J1971" i="2"/>
  <c r="N1971" i="2"/>
  <c r="J1972" i="2"/>
  <c r="N1972" i="2"/>
  <c r="J1973" i="2"/>
  <c r="N1973" i="2"/>
  <c r="J1974" i="2"/>
  <c r="N1974" i="2"/>
  <c r="J1975" i="2"/>
  <c r="N1975" i="2"/>
  <c r="J1976" i="2"/>
  <c r="N1976" i="2"/>
  <c r="J1977" i="2"/>
  <c r="N1977" i="2"/>
  <c r="J1978" i="2"/>
  <c r="N1978" i="2"/>
  <c r="J1979" i="2"/>
  <c r="N1979" i="2"/>
  <c r="J1980" i="2"/>
  <c r="N1980" i="2"/>
  <c r="J1981" i="2"/>
  <c r="N1981" i="2"/>
  <c r="J1982" i="2"/>
  <c r="N1982" i="2"/>
  <c r="J1983" i="2"/>
  <c r="N1983" i="2"/>
  <c r="J1984" i="2"/>
  <c r="N1984" i="2"/>
  <c r="J1985" i="2"/>
  <c r="N1985" i="2"/>
  <c r="J1986" i="2"/>
  <c r="N1986" i="2"/>
  <c r="J1987" i="2"/>
  <c r="N1987" i="2"/>
  <c r="J1988" i="2"/>
  <c r="N1988" i="2"/>
  <c r="J1989" i="2"/>
  <c r="N1989" i="2"/>
  <c r="J1990" i="2"/>
  <c r="N1990" i="2"/>
  <c r="J1991" i="2"/>
  <c r="N1991" i="2"/>
  <c r="J1992" i="2"/>
  <c r="N1992" i="2"/>
  <c r="J1993" i="2"/>
  <c r="N1993" i="2"/>
  <c r="J1994" i="2"/>
  <c r="N1994" i="2"/>
  <c r="J1995" i="2"/>
  <c r="N1995" i="2"/>
  <c r="J1996" i="2"/>
  <c r="N1996" i="2"/>
  <c r="J1997" i="2"/>
  <c r="N1997" i="2"/>
  <c r="J1998" i="2"/>
  <c r="N1998" i="2"/>
  <c r="J1999" i="2"/>
  <c r="N1999" i="2"/>
  <c r="J2000" i="2"/>
  <c r="N2000" i="2"/>
  <c r="J2001" i="2"/>
  <c r="N2001" i="2"/>
  <c r="J2002" i="2"/>
  <c r="N2002" i="2"/>
  <c r="J2003" i="2"/>
  <c r="N2003" i="2"/>
  <c r="J2004" i="2"/>
  <c r="N2004" i="2"/>
  <c r="J2005" i="2"/>
  <c r="N2005" i="2"/>
  <c r="J2006" i="2"/>
  <c r="N2006" i="2"/>
  <c r="J2007" i="2"/>
  <c r="N2007" i="2"/>
  <c r="J2008" i="2"/>
  <c r="N2008" i="2"/>
  <c r="J2009" i="2"/>
  <c r="N2009" i="2"/>
  <c r="J2010" i="2"/>
  <c r="N2010" i="2"/>
  <c r="J2011" i="2"/>
  <c r="N2011" i="2"/>
  <c r="J2012" i="2"/>
  <c r="N2012" i="2"/>
  <c r="J2013" i="2"/>
  <c r="N2013" i="2"/>
  <c r="J2014" i="2"/>
  <c r="N2014" i="2"/>
  <c r="J2015" i="2"/>
  <c r="N2015" i="2"/>
  <c r="J2016" i="2"/>
  <c r="N2016" i="2"/>
  <c r="J2017" i="2"/>
  <c r="N2017" i="2"/>
  <c r="J2018" i="2"/>
  <c r="N2018" i="2"/>
  <c r="J2019" i="2"/>
  <c r="N2019" i="2"/>
  <c r="J2020" i="2"/>
  <c r="N2020" i="2"/>
  <c r="J2021" i="2"/>
  <c r="N2021" i="2"/>
  <c r="J2022" i="2"/>
  <c r="N2022" i="2"/>
  <c r="J2023" i="2"/>
  <c r="N2023" i="2"/>
  <c r="J2024" i="2"/>
  <c r="N2024" i="2"/>
  <c r="J2025" i="2"/>
  <c r="N2025" i="2"/>
  <c r="J2026" i="2"/>
  <c r="N2026" i="2"/>
  <c r="J2027" i="2"/>
  <c r="N2027" i="2"/>
  <c r="J2028" i="2"/>
  <c r="N2028" i="2"/>
  <c r="J2029" i="2"/>
  <c r="N2029" i="2"/>
  <c r="J2030" i="2"/>
  <c r="N2030" i="2"/>
  <c r="J2031" i="2"/>
  <c r="N2031" i="2"/>
  <c r="J2032" i="2"/>
  <c r="N2032" i="2"/>
  <c r="J2033" i="2"/>
  <c r="N2033" i="2"/>
  <c r="J2034" i="2"/>
  <c r="N2034" i="2"/>
  <c r="J2035" i="2"/>
  <c r="N2035" i="2"/>
  <c r="J2036" i="2"/>
  <c r="N2036" i="2"/>
  <c r="J2037" i="2"/>
  <c r="N2037" i="2"/>
  <c r="J2038" i="2"/>
  <c r="N2038" i="2"/>
  <c r="J2039" i="2"/>
  <c r="N2039" i="2"/>
  <c r="J2040" i="2"/>
  <c r="N2040" i="2"/>
  <c r="J2041" i="2"/>
  <c r="N2041" i="2"/>
  <c r="J2042" i="2"/>
  <c r="N2042" i="2"/>
  <c r="J2043" i="2"/>
  <c r="N2043" i="2"/>
  <c r="J2044" i="2"/>
  <c r="N2044" i="2"/>
  <c r="J2045" i="2"/>
  <c r="N2045" i="2"/>
  <c r="J2046" i="2"/>
  <c r="N2046" i="2"/>
  <c r="J2047" i="2"/>
  <c r="N2047" i="2"/>
  <c r="J2048" i="2"/>
  <c r="N2048" i="2"/>
  <c r="J2049" i="2"/>
  <c r="N2049" i="2"/>
  <c r="J2050" i="2"/>
  <c r="N2050" i="2"/>
  <c r="J2051" i="2"/>
  <c r="N2051" i="2"/>
  <c r="J2052" i="2"/>
  <c r="N2052" i="2"/>
  <c r="J2053" i="2"/>
  <c r="N2053" i="2"/>
  <c r="J2054" i="2"/>
  <c r="N2054" i="2"/>
  <c r="J2055" i="2"/>
  <c r="N2055" i="2"/>
  <c r="J2056" i="2"/>
  <c r="N2056" i="2"/>
  <c r="J2057" i="2"/>
  <c r="N2057" i="2"/>
  <c r="J2058" i="2"/>
  <c r="N2058" i="2"/>
  <c r="J2059" i="2"/>
  <c r="N2059" i="2"/>
  <c r="J2060" i="2"/>
  <c r="N2060" i="2"/>
  <c r="J2061" i="2"/>
  <c r="N2061" i="2"/>
  <c r="J2062" i="2"/>
  <c r="N2062" i="2"/>
  <c r="J2063" i="2"/>
  <c r="N2063" i="2"/>
  <c r="J2064" i="2"/>
  <c r="N2064" i="2"/>
  <c r="J2065" i="2"/>
  <c r="N2065" i="2"/>
  <c r="J2066" i="2"/>
  <c r="N2066" i="2"/>
  <c r="J2067" i="2"/>
  <c r="N2067" i="2"/>
  <c r="J2068" i="2"/>
  <c r="N2068" i="2"/>
  <c r="J2069" i="2"/>
  <c r="N2069" i="2"/>
  <c r="J2070" i="2"/>
  <c r="N2070" i="2"/>
  <c r="J2071" i="2"/>
  <c r="N2071" i="2"/>
  <c r="J2072" i="2"/>
  <c r="N2072" i="2"/>
  <c r="J2073" i="2"/>
  <c r="N2073" i="2"/>
  <c r="J2074" i="2"/>
  <c r="N2074" i="2"/>
  <c r="J2075" i="2"/>
  <c r="N2075" i="2"/>
  <c r="J2076" i="2"/>
  <c r="N2076" i="2"/>
  <c r="J2077" i="2"/>
  <c r="N2077" i="2"/>
  <c r="J2078" i="2"/>
  <c r="N2078" i="2"/>
  <c r="J2079" i="2"/>
  <c r="N2079" i="2"/>
  <c r="J2080" i="2"/>
  <c r="N2080" i="2"/>
  <c r="J2081" i="2"/>
  <c r="N2081" i="2"/>
  <c r="J2082" i="2"/>
  <c r="N2082" i="2"/>
  <c r="J2083" i="2"/>
  <c r="N2083" i="2"/>
  <c r="J2084" i="2"/>
  <c r="N2084" i="2"/>
  <c r="J2085" i="2"/>
  <c r="N2085" i="2"/>
  <c r="J2086" i="2"/>
  <c r="N2086" i="2"/>
  <c r="J2087" i="2"/>
  <c r="N2087" i="2"/>
  <c r="J2088" i="2"/>
  <c r="N2088" i="2"/>
  <c r="J2089" i="2"/>
  <c r="N2089" i="2"/>
  <c r="J2090" i="2"/>
  <c r="N2090" i="2"/>
  <c r="J2091" i="2"/>
  <c r="N2091" i="2"/>
  <c r="J2092" i="2"/>
  <c r="N2092" i="2"/>
  <c r="J2093" i="2"/>
  <c r="N2093" i="2"/>
  <c r="J2094" i="2"/>
  <c r="N2094" i="2"/>
  <c r="J2095" i="2"/>
  <c r="N2095" i="2"/>
  <c r="J2096" i="2"/>
  <c r="N2096" i="2"/>
  <c r="J2097" i="2"/>
  <c r="N2097" i="2"/>
  <c r="J2098" i="2"/>
  <c r="N2098" i="2"/>
  <c r="J2099" i="2"/>
  <c r="N2099" i="2"/>
  <c r="J2100" i="2"/>
  <c r="N2100" i="2"/>
  <c r="J2101" i="2"/>
  <c r="N2101" i="2"/>
  <c r="J2102" i="2"/>
  <c r="N2102" i="2"/>
  <c r="J2103" i="2"/>
  <c r="N2103" i="2"/>
  <c r="J2104" i="2"/>
  <c r="N2104" i="2"/>
  <c r="J2105" i="2"/>
  <c r="N2105" i="2"/>
  <c r="J2106" i="2"/>
  <c r="N2106" i="2"/>
  <c r="J2107" i="2"/>
  <c r="N2107" i="2"/>
  <c r="J2108" i="2"/>
  <c r="N2108" i="2"/>
  <c r="J2109" i="2"/>
  <c r="N2109" i="2"/>
  <c r="J2110" i="2"/>
  <c r="N2110" i="2"/>
  <c r="J2111" i="2"/>
  <c r="N2111" i="2"/>
  <c r="J2112" i="2"/>
  <c r="N2112" i="2"/>
  <c r="J2113" i="2"/>
  <c r="N2113" i="2"/>
  <c r="J2114" i="2"/>
  <c r="N2114" i="2"/>
  <c r="J2115" i="2"/>
  <c r="N2115" i="2"/>
  <c r="J2116" i="2"/>
  <c r="N2116" i="2"/>
  <c r="J2117" i="2"/>
  <c r="N2117" i="2"/>
  <c r="J2118" i="2"/>
  <c r="N2118" i="2"/>
  <c r="J2119" i="2"/>
  <c r="N2119" i="2"/>
  <c r="J2120" i="2"/>
  <c r="N2120" i="2"/>
  <c r="J2121" i="2"/>
  <c r="N2121" i="2"/>
  <c r="J2122" i="2"/>
  <c r="N2122" i="2"/>
  <c r="J2123" i="2"/>
  <c r="N2123" i="2"/>
  <c r="J2124" i="2"/>
  <c r="N2124" i="2"/>
  <c r="J2125" i="2"/>
  <c r="N2125" i="2"/>
  <c r="J2126" i="2"/>
  <c r="N2126" i="2"/>
  <c r="J2127" i="2"/>
  <c r="N2127" i="2"/>
  <c r="J2142" i="2"/>
  <c r="N2142" i="2"/>
  <c r="J2143" i="2"/>
  <c r="N2143" i="2"/>
  <c r="J2144" i="2"/>
  <c r="N2144" i="2"/>
  <c r="J2145" i="2"/>
  <c r="N2145" i="2"/>
  <c r="J2146" i="2"/>
  <c r="N2146" i="2"/>
  <c r="J2147" i="2"/>
  <c r="N2147" i="2"/>
  <c r="J2148" i="2"/>
  <c r="N2148" i="2"/>
  <c r="J2149" i="2"/>
  <c r="N2149" i="2"/>
  <c r="J2150" i="2"/>
  <c r="N2150" i="2"/>
  <c r="J2151" i="2"/>
  <c r="N2151" i="2"/>
  <c r="J2152" i="2"/>
  <c r="N2152" i="2"/>
  <c r="J2153" i="2"/>
  <c r="N2153" i="2"/>
  <c r="J2154" i="2"/>
  <c r="N2154" i="2"/>
  <c r="J2155" i="2"/>
  <c r="N2155" i="2"/>
  <c r="J2156" i="2"/>
  <c r="N2156" i="2"/>
  <c r="J2157" i="2"/>
  <c r="N2157" i="2"/>
  <c r="J2158" i="2"/>
  <c r="N2158" i="2"/>
  <c r="J2159" i="2"/>
  <c r="N2159" i="2"/>
  <c r="J2160" i="2"/>
  <c r="N2160" i="2"/>
  <c r="J2161" i="2"/>
  <c r="N2161" i="2"/>
  <c r="J2162" i="2"/>
  <c r="N2162" i="2"/>
  <c r="J2163" i="2"/>
  <c r="N2163" i="2"/>
  <c r="J2164" i="2"/>
  <c r="N2164" i="2"/>
  <c r="J2165" i="2"/>
  <c r="N2165" i="2"/>
  <c r="J2166" i="2"/>
  <c r="N2166" i="2"/>
  <c r="J2167" i="2"/>
  <c r="N2167" i="2"/>
  <c r="J2168" i="2"/>
  <c r="N2168" i="2"/>
  <c r="J2169" i="2"/>
  <c r="N2169" i="2"/>
  <c r="J2170" i="2"/>
  <c r="N2170" i="2"/>
  <c r="J2171" i="2"/>
  <c r="N2171" i="2"/>
  <c r="J2172" i="2"/>
  <c r="N2172" i="2"/>
  <c r="J2173" i="2"/>
  <c r="N2173" i="2"/>
  <c r="J2174" i="2"/>
  <c r="N2174" i="2"/>
  <c r="J2175" i="2"/>
  <c r="N2175" i="2"/>
  <c r="J2176" i="2"/>
  <c r="N2176" i="2"/>
  <c r="J2177" i="2"/>
  <c r="N2177" i="2"/>
  <c r="J2178" i="2"/>
  <c r="N2178" i="2"/>
  <c r="J2179" i="2"/>
  <c r="N2179" i="2"/>
  <c r="J2180" i="2"/>
  <c r="N2180" i="2"/>
  <c r="J2181" i="2"/>
  <c r="N2181" i="2"/>
  <c r="J2182" i="2"/>
  <c r="N2182" i="2"/>
  <c r="J2183" i="2"/>
  <c r="N2183" i="2"/>
  <c r="J2184" i="2"/>
  <c r="N2184" i="2"/>
  <c r="J2185" i="2"/>
  <c r="N2185" i="2"/>
  <c r="J2186" i="2"/>
  <c r="N2186" i="2"/>
  <c r="J2187" i="2"/>
  <c r="N2187" i="2"/>
  <c r="J2188" i="2"/>
  <c r="N2188" i="2"/>
  <c r="J2189" i="2"/>
  <c r="N2189" i="2"/>
  <c r="J2190" i="2"/>
  <c r="N2190" i="2"/>
  <c r="J2191" i="2"/>
  <c r="N2191" i="2"/>
  <c r="J2192" i="2"/>
  <c r="N2192" i="2"/>
  <c r="J2193" i="2"/>
  <c r="N2193" i="2"/>
  <c r="J2194" i="2"/>
  <c r="N2194" i="2"/>
  <c r="J2195" i="2"/>
  <c r="N2195" i="2"/>
  <c r="J2196" i="2"/>
  <c r="N2196" i="2"/>
  <c r="J2197" i="2"/>
  <c r="N2197" i="2"/>
  <c r="J2198" i="2"/>
  <c r="N2198" i="2"/>
  <c r="J2199" i="2"/>
  <c r="N2199" i="2"/>
  <c r="J2200" i="2"/>
  <c r="N2200" i="2"/>
  <c r="J2201" i="2"/>
  <c r="N2201" i="2"/>
  <c r="J2202" i="2"/>
  <c r="N2202" i="2"/>
  <c r="J2203" i="2"/>
  <c r="N2203" i="2"/>
  <c r="J2204" i="2"/>
  <c r="N2204" i="2"/>
  <c r="J2205" i="2"/>
  <c r="N2205" i="2"/>
  <c r="J2206" i="2"/>
  <c r="N2206" i="2"/>
  <c r="J2207" i="2"/>
  <c r="N2207" i="2"/>
  <c r="J2208" i="2"/>
  <c r="N2208" i="2"/>
  <c r="J2209" i="2"/>
  <c r="N2209" i="2"/>
  <c r="J2210" i="2"/>
  <c r="N2210" i="2"/>
  <c r="J2211" i="2"/>
  <c r="N2211" i="2"/>
  <c r="J2212" i="2"/>
  <c r="N2212" i="2"/>
  <c r="J2213" i="2"/>
  <c r="N2213" i="2"/>
  <c r="J2214" i="2"/>
  <c r="N2214" i="2"/>
  <c r="J2215" i="2"/>
  <c r="N2215" i="2"/>
  <c r="J2216" i="2"/>
  <c r="N2216" i="2"/>
  <c r="J2217" i="2"/>
  <c r="N2217" i="2"/>
  <c r="J2218" i="2"/>
  <c r="N2218" i="2"/>
  <c r="J2219" i="2"/>
  <c r="N2219" i="2"/>
  <c r="J2220" i="2"/>
  <c r="N2220" i="2"/>
  <c r="J2221" i="2"/>
  <c r="N2221" i="2"/>
  <c r="J2222" i="2"/>
  <c r="N2222" i="2"/>
  <c r="J2223" i="2"/>
  <c r="N2223" i="2"/>
  <c r="J2224" i="2"/>
  <c r="N2224" i="2"/>
  <c r="J2225" i="2"/>
  <c r="N2225" i="2"/>
  <c r="J2226" i="2"/>
  <c r="N2226" i="2"/>
  <c r="J2227" i="2"/>
  <c r="N2227" i="2"/>
  <c r="J2228" i="2"/>
  <c r="N2228" i="2"/>
  <c r="J2229" i="2"/>
  <c r="N2229" i="2"/>
  <c r="J2230" i="2"/>
  <c r="N2230" i="2"/>
  <c r="J2231" i="2"/>
  <c r="N2231" i="2"/>
  <c r="J2232" i="2"/>
  <c r="N2232" i="2"/>
  <c r="J2233" i="2"/>
  <c r="N2233" i="2"/>
  <c r="J2234" i="2"/>
  <c r="N2234" i="2"/>
  <c r="J2235" i="2"/>
  <c r="N2235" i="2"/>
  <c r="J2236" i="2"/>
  <c r="N2236" i="2"/>
  <c r="J2237" i="2"/>
  <c r="N2237" i="2"/>
  <c r="J2238" i="2"/>
  <c r="N2238" i="2"/>
  <c r="J2239" i="2"/>
  <c r="N2239" i="2"/>
  <c r="J2240" i="2"/>
  <c r="N2240" i="2"/>
  <c r="J2241" i="2"/>
  <c r="N2241" i="2"/>
  <c r="J2242" i="2"/>
  <c r="N2242" i="2"/>
  <c r="J2243" i="2"/>
  <c r="N2243" i="2"/>
  <c r="J2244" i="2"/>
  <c r="N2244" i="2"/>
  <c r="J2245" i="2"/>
  <c r="N2245" i="2"/>
  <c r="J2246" i="2"/>
  <c r="N2246" i="2"/>
  <c r="J2247" i="2"/>
  <c r="N2247" i="2"/>
  <c r="J2248" i="2"/>
  <c r="N2248" i="2"/>
  <c r="J2249" i="2"/>
  <c r="N2249" i="2"/>
  <c r="J2250" i="2"/>
  <c r="N2250" i="2"/>
  <c r="J2251" i="2"/>
  <c r="N2251" i="2"/>
  <c r="J2252" i="2"/>
  <c r="N2252" i="2"/>
  <c r="J2253" i="2"/>
  <c r="N2253" i="2"/>
  <c r="J2254" i="2"/>
  <c r="N2254" i="2"/>
  <c r="J2255" i="2"/>
  <c r="N2255" i="2"/>
  <c r="J2256" i="2"/>
  <c r="N2256" i="2"/>
  <c r="J2257" i="2"/>
  <c r="N2257" i="2"/>
  <c r="J2258" i="2"/>
  <c r="N2258" i="2"/>
  <c r="J2259" i="2"/>
  <c r="N2259" i="2"/>
  <c r="J2260" i="2"/>
  <c r="N2260" i="2"/>
  <c r="J2261" i="2"/>
  <c r="N2261" i="2"/>
  <c r="J2262" i="2"/>
  <c r="N2262" i="2"/>
  <c r="J2263" i="2"/>
  <c r="N2263" i="2"/>
  <c r="J2264" i="2"/>
  <c r="N2264" i="2"/>
  <c r="J2265" i="2"/>
  <c r="N2265" i="2"/>
  <c r="J2266" i="2"/>
  <c r="N2266" i="2"/>
  <c r="J2267" i="2"/>
  <c r="N2267" i="2"/>
  <c r="J2268" i="2"/>
  <c r="N2268" i="2"/>
  <c r="J2269" i="2"/>
  <c r="N2269" i="2"/>
  <c r="J2270" i="2"/>
  <c r="N2270" i="2"/>
  <c r="J2271" i="2"/>
  <c r="N2271" i="2"/>
  <c r="J2272" i="2"/>
  <c r="N2272" i="2"/>
  <c r="J2273" i="2"/>
  <c r="N2273" i="2"/>
  <c r="J2274" i="2"/>
  <c r="N2274" i="2"/>
  <c r="J2275" i="2"/>
  <c r="N2275" i="2"/>
  <c r="J2276" i="2"/>
  <c r="N2276" i="2"/>
  <c r="J2277" i="2"/>
  <c r="N2277" i="2"/>
  <c r="J2278" i="2"/>
  <c r="N2278" i="2"/>
  <c r="J2279" i="2"/>
  <c r="N2279" i="2"/>
  <c r="J2280" i="2"/>
  <c r="N2280" i="2"/>
  <c r="J2281" i="2"/>
  <c r="N2281" i="2"/>
  <c r="J2282" i="2"/>
  <c r="N2282" i="2"/>
  <c r="J2283" i="2"/>
  <c r="N2283" i="2"/>
  <c r="J2284" i="2"/>
  <c r="N2284" i="2"/>
  <c r="J2285" i="2"/>
  <c r="N2285" i="2"/>
  <c r="J2286" i="2"/>
  <c r="N2286" i="2"/>
  <c r="J2287" i="2"/>
  <c r="N2287" i="2"/>
  <c r="J2288" i="2"/>
  <c r="N2288" i="2"/>
  <c r="J2289" i="2"/>
  <c r="N2289" i="2"/>
  <c r="J2290" i="2"/>
  <c r="N2290" i="2"/>
  <c r="J2291" i="2"/>
  <c r="N2291" i="2"/>
  <c r="J2292" i="2"/>
  <c r="N2292" i="2"/>
  <c r="J2293" i="2"/>
  <c r="N2293" i="2"/>
  <c r="J2294" i="2"/>
  <c r="N2294" i="2"/>
  <c r="J2295" i="2"/>
  <c r="N2295" i="2"/>
  <c r="J2303" i="2"/>
  <c r="N2303" i="2"/>
  <c r="J2304" i="2"/>
  <c r="N2304" i="2"/>
  <c r="J2305" i="2"/>
  <c r="N2305" i="2"/>
  <c r="J2306" i="2"/>
  <c r="N2306" i="2"/>
  <c r="J2307" i="2"/>
  <c r="N2307" i="2"/>
  <c r="J2308" i="2"/>
  <c r="N2308" i="2"/>
  <c r="J2309" i="2"/>
  <c r="N2309" i="2"/>
  <c r="J2310" i="2"/>
  <c r="N2310" i="2"/>
  <c r="J2311" i="2"/>
  <c r="N2311" i="2"/>
  <c r="J2312" i="2"/>
  <c r="N2312" i="2"/>
  <c r="J2313" i="2"/>
  <c r="N2313" i="2"/>
  <c r="J2314" i="2"/>
  <c r="N2314" i="2"/>
  <c r="J2315" i="2"/>
  <c r="N2315" i="2"/>
  <c r="J2316" i="2"/>
  <c r="N2316" i="2"/>
  <c r="J2317" i="2"/>
  <c r="N2317" i="2"/>
  <c r="J2318" i="2"/>
  <c r="N2318" i="2"/>
  <c r="J2319" i="2"/>
  <c r="N2319" i="2"/>
  <c r="J2320" i="2"/>
  <c r="N2320" i="2"/>
  <c r="J2321" i="2"/>
  <c r="N2321" i="2"/>
  <c r="J2322" i="2"/>
  <c r="N2322" i="2"/>
  <c r="J2323" i="2"/>
  <c r="N2323" i="2"/>
  <c r="J2324" i="2"/>
  <c r="N2324" i="2"/>
  <c r="J2325" i="2"/>
  <c r="N2325" i="2"/>
  <c r="J2326" i="2"/>
  <c r="N2326" i="2"/>
  <c r="J2327" i="2"/>
  <c r="N2327" i="2"/>
  <c r="J2328" i="2"/>
  <c r="N2328" i="2"/>
  <c r="J2329" i="2"/>
  <c r="N2329" i="2"/>
  <c r="J2330" i="2"/>
  <c r="N2330" i="2"/>
  <c r="J2331" i="2"/>
  <c r="N2331" i="2"/>
  <c r="J2332" i="2"/>
  <c r="N2332" i="2"/>
  <c r="J2333" i="2"/>
  <c r="N2333" i="2"/>
  <c r="J2334" i="2"/>
  <c r="N2334" i="2"/>
  <c r="J2335" i="2"/>
  <c r="N2335" i="2"/>
  <c r="J2336" i="2"/>
  <c r="N2336" i="2"/>
  <c r="J2337" i="2"/>
  <c r="N2337" i="2"/>
  <c r="J2338" i="2"/>
  <c r="N2338" i="2"/>
  <c r="J2339" i="2"/>
  <c r="N2339" i="2"/>
  <c r="J2340" i="2"/>
  <c r="N2340" i="2"/>
  <c r="J2341" i="2"/>
  <c r="N2341" i="2"/>
  <c r="J2342" i="2"/>
  <c r="N2342" i="2"/>
  <c r="J2343" i="2"/>
  <c r="N2343" i="2"/>
  <c r="J2344" i="2"/>
  <c r="N2344" i="2"/>
  <c r="J2345" i="2"/>
  <c r="N2345" i="2"/>
  <c r="J2346" i="2"/>
  <c r="N2346" i="2"/>
  <c r="J2347" i="2"/>
  <c r="N2347" i="2"/>
  <c r="J2348" i="2"/>
  <c r="N2348" i="2"/>
  <c r="J2349" i="2"/>
  <c r="N2349" i="2"/>
  <c r="J2350" i="2"/>
  <c r="N2350" i="2"/>
  <c r="J2351" i="2"/>
  <c r="N2351" i="2"/>
  <c r="J2352" i="2"/>
  <c r="N2352" i="2"/>
  <c r="J2353" i="2"/>
  <c r="N2353" i="2"/>
  <c r="J2354" i="2"/>
  <c r="N2354" i="2"/>
  <c r="J2355" i="2"/>
  <c r="N2355" i="2"/>
  <c r="J2356" i="2"/>
  <c r="N2356" i="2"/>
  <c r="J2357" i="2"/>
  <c r="N2357" i="2"/>
  <c r="J2358" i="2"/>
  <c r="N2358" i="2"/>
  <c r="J2359" i="2"/>
  <c r="N2359" i="2"/>
  <c r="J2360" i="2"/>
  <c r="N2360" i="2"/>
  <c r="J2361" i="2"/>
  <c r="N2361" i="2"/>
  <c r="J2362" i="2"/>
  <c r="N2362" i="2"/>
  <c r="J2363" i="2"/>
  <c r="N2363" i="2"/>
  <c r="J2364" i="2"/>
  <c r="N2364" i="2"/>
  <c r="J2365" i="2"/>
  <c r="N2365" i="2"/>
  <c r="J2366" i="2"/>
  <c r="N2366" i="2"/>
  <c r="J2367" i="2"/>
  <c r="N2367" i="2"/>
  <c r="J2368" i="2"/>
  <c r="N2368" i="2"/>
  <c r="J2369" i="2"/>
  <c r="N2369" i="2"/>
  <c r="J2370" i="2"/>
  <c r="N2370" i="2"/>
  <c r="J2371" i="2"/>
  <c r="N2371" i="2"/>
  <c r="J2372" i="2"/>
  <c r="N2372" i="2"/>
  <c r="J2373" i="2"/>
  <c r="N2373" i="2"/>
  <c r="J2374" i="2"/>
  <c r="N2374" i="2"/>
  <c r="J2375" i="2"/>
  <c r="N2375" i="2"/>
  <c r="J2376" i="2"/>
  <c r="N2376" i="2"/>
  <c r="J2377" i="2"/>
  <c r="N2377" i="2"/>
  <c r="J2378" i="2"/>
  <c r="N2378" i="2"/>
  <c r="J2379" i="2"/>
  <c r="N2379" i="2"/>
  <c r="J2380" i="2"/>
  <c r="N2380" i="2"/>
  <c r="J2381" i="2"/>
  <c r="N2381" i="2"/>
  <c r="J2382" i="2"/>
  <c r="N2382" i="2"/>
  <c r="J2383" i="2"/>
  <c r="N2383" i="2"/>
  <c r="J2384" i="2"/>
  <c r="N2384" i="2"/>
  <c r="J2385" i="2"/>
  <c r="N2385" i="2"/>
  <c r="J2386" i="2"/>
  <c r="N2386" i="2"/>
  <c r="J2387" i="2"/>
  <c r="N2387" i="2"/>
  <c r="J2388" i="2"/>
  <c r="N2388" i="2"/>
  <c r="J2389" i="2"/>
  <c r="N2389" i="2"/>
  <c r="J2390" i="2"/>
  <c r="N2390" i="2"/>
  <c r="J2391" i="2"/>
  <c r="N2391" i="2"/>
  <c r="J2392" i="2"/>
  <c r="N2392" i="2"/>
  <c r="J2393" i="2"/>
  <c r="N2393" i="2"/>
  <c r="J2394" i="2"/>
  <c r="N2394" i="2"/>
  <c r="J2395" i="2"/>
  <c r="N2395" i="2"/>
  <c r="J2396" i="2"/>
  <c r="N2396" i="2"/>
  <c r="J2397" i="2"/>
  <c r="N2397" i="2"/>
  <c r="J2398" i="2"/>
  <c r="N2398" i="2"/>
  <c r="J2399" i="2"/>
  <c r="N2399" i="2"/>
  <c r="J2400" i="2"/>
  <c r="N2400" i="2"/>
  <c r="J2401" i="2"/>
  <c r="N2401" i="2"/>
  <c r="J2402" i="2"/>
  <c r="N2402" i="2"/>
  <c r="J2403" i="2"/>
  <c r="N2403" i="2"/>
  <c r="J2404" i="2"/>
  <c r="N2404" i="2"/>
  <c r="J2405" i="2"/>
  <c r="N2405" i="2"/>
  <c r="J2406" i="2"/>
  <c r="N2406" i="2"/>
  <c r="J2407" i="2"/>
  <c r="N2407" i="2"/>
  <c r="J2408" i="2"/>
  <c r="N2408" i="2"/>
  <c r="J2409" i="2"/>
  <c r="N2409" i="2"/>
  <c r="J2410" i="2"/>
  <c r="N2410" i="2"/>
  <c r="J2411" i="2"/>
  <c r="N2411" i="2"/>
  <c r="J2412" i="2"/>
  <c r="N2412" i="2"/>
  <c r="J2413" i="2"/>
  <c r="N2413" i="2"/>
  <c r="J2414" i="2"/>
  <c r="N2414" i="2"/>
  <c r="J2415" i="2"/>
  <c r="N2415" i="2"/>
  <c r="J2416" i="2"/>
  <c r="N2416" i="2"/>
  <c r="J2417" i="2"/>
  <c r="N2417" i="2"/>
  <c r="J2418" i="2"/>
  <c r="N2418" i="2"/>
  <c r="J2419" i="2"/>
  <c r="N2419" i="2"/>
  <c r="J2420" i="2"/>
  <c r="N2420" i="2"/>
  <c r="J2421" i="2"/>
  <c r="N2421" i="2"/>
  <c r="J2422" i="2"/>
  <c r="N2422" i="2"/>
  <c r="J2423" i="2"/>
  <c r="N2423" i="2"/>
  <c r="J2424" i="2"/>
  <c r="N2424" i="2"/>
  <c r="J2425" i="2"/>
  <c r="N2425" i="2"/>
  <c r="J2426" i="2"/>
  <c r="N2426" i="2"/>
  <c r="J2427" i="2"/>
  <c r="N2427" i="2"/>
  <c r="J2428" i="2"/>
  <c r="N2428" i="2"/>
  <c r="J2429" i="2"/>
  <c r="N2429" i="2"/>
  <c r="J2430" i="2"/>
  <c r="N2430" i="2"/>
  <c r="J2431" i="2"/>
  <c r="N2431" i="2"/>
  <c r="J2432" i="2"/>
  <c r="N2432" i="2"/>
  <c r="J2433" i="2"/>
  <c r="N2433" i="2"/>
  <c r="J2434" i="2"/>
  <c r="N2434" i="2"/>
  <c r="J2435" i="2"/>
  <c r="N2435" i="2"/>
  <c r="J2436" i="2"/>
  <c r="N2436" i="2"/>
  <c r="J2437" i="2"/>
  <c r="N2437" i="2"/>
  <c r="J2438" i="2"/>
  <c r="N2438" i="2"/>
  <c r="J2439" i="2"/>
  <c r="N2439" i="2"/>
  <c r="J2440" i="2"/>
  <c r="N2440" i="2"/>
  <c r="J2441" i="2"/>
  <c r="N2441" i="2"/>
  <c r="J2442" i="2"/>
  <c r="N2442" i="2"/>
  <c r="J2443" i="2"/>
  <c r="N2443" i="2"/>
  <c r="J2444" i="2"/>
  <c r="N2444" i="2"/>
  <c r="J2445" i="2"/>
  <c r="N2445" i="2"/>
  <c r="J2446" i="2"/>
  <c r="N2446" i="2"/>
  <c r="J2449" i="2"/>
  <c r="N2449" i="2"/>
  <c r="J2450" i="2"/>
  <c r="N2450" i="2"/>
  <c r="J2451" i="2"/>
  <c r="N2451" i="2"/>
  <c r="J2452" i="2"/>
  <c r="N2452" i="2"/>
  <c r="J2453" i="2"/>
  <c r="N2453" i="2"/>
  <c r="J2454" i="2"/>
  <c r="N2454" i="2"/>
  <c r="J2455" i="2"/>
  <c r="N2455" i="2"/>
  <c r="J2456" i="2"/>
  <c r="N2456" i="2"/>
  <c r="J2457" i="2"/>
  <c r="N2457" i="2"/>
  <c r="J2458" i="2"/>
  <c r="N2458" i="2"/>
  <c r="J2459" i="2"/>
  <c r="N2459" i="2"/>
  <c r="J2460" i="2"/>
  <c r="N2460" i="2"/>
  <c r="J2461" i="2"/>
  <c r="N2461" i="2"/>
  <c r="J2462" i="2"/>
  <c r="N2462" i="2"/>
  <c r="J2463" i="2"/>
  <c r="N2463" i="2"/>
  <c r="J2464" i="2"/>
  <c r="N2464" i="2"/>
  <c r="J2465" i="2"/>
  <c r="N2465" i="2"/>
  <c r="J2466" i="2"/>
  <c r="N2466" i="2"/>
  <c r="J2467" i="2"/>
  <c r="N2467" i="2"/>
  <c r="J2468" i="2"/>
  <c r="N2468" i="2"/>
  <c r="J2469" i="2"/>
  <c r="N2469" i="2"/>
  <c r="J2470" i="2"/>
  <c r="N2470" i="2"/>
  <c r="J2471" i="2"/>
  <c r="N2471" i="2"/>
  <c r="J2472" i="2"/>
  <c r="N2472" i="2"/>
  <c r="J2473" i="2"/>
  <c r="N2473" i="2"/>
  <c r="J2474" i="2"/>
  <c r="N2474" i="2"/>
  <c r="J2475" i="2"/>
  <c r="N2475" i="2"/>
  <c r="J2476" i="2"/>
  <c r="N2476" i="2"/>
  <c r="J2477" i="2"/>
  <c r="N2477" i="2"/>
  <c r="J2478" i="2"/>
  <c r="N2478" i="2"/>
  <c r="J2479" i="2"/>
  <c r="N2479" i="2"/>
  <c r="J2480" i="2"/>
  <c r="N2480" i="2"/>
  <c r="J2481" i="2"/>
  <c r="N2481" i="2"/>
  <c r="J2482" i="2"/>
  <c r="N2482" i="2"/>
  <c r="J2483" i="2"/>
  <c r="N2483" i="2"/>
  <c r="J2484" i="2"/>
  <c r="N2484" i="2"/>
  <c r="J2485" i="2"/>
  <c r="N2485" i="2"/>
  <c r="J2486" i="2"/>
  <c r="N2486" i="2"/>
  <c r="J2487" i="2"/>
  <c r="N2487" i="2"/>
  <c r="J2488" i="2"/>
  <c r="N2488" i="2"/>
  <c r="J2489" i="2"/>
  <c r="N2489" i="2"/>
  <c r="J2490" i="2"/>
  <c r="N2490" i="2"/>
  <c r="J2491" i="2"/>
  <c r="N2491" i="2"/>
  <c r="J2492" i="2"/>
  <c r="N2492" i="2"/>
  <c r="J2493" i="2"/>
  <c r="N2493" i="2"/>
  <c r="J2494" i="2"/>
  <c r="N2494" i="2"/>
  <c r="J2495" i="2"/>
  <c r="N2495" i="2"/>
  <c r="J2496" i="2"/>
  <c r="N2496" i="2"/>
  <c r="J2497" i="2"/>
  <c r="N2497" i="2"/>
  <c r="J2498" i="2"/>
  <c r="N2498" i="2"/>
  <c r="J2499" i="2"/>
  <c r="N2499" i="2"/>
  <c r="J2500" i="2"/>
  <c r="N2500" i="2"/>
  <c r="J2501" i="2"/>
  <c r="N2501" i="2"/>
  <c r="J2502" i="2"/>
  <c r="N2502" i="2"/>
  <c r="J2503" i="2"/>
  <c r="N2503" i="2"/>
  <c r="J2504" i="2"/>
  <c r="N2504" i="2"/>
  <c r="J2505" i="2"/>
  <c r="N2505" i="2"/>
  <c r="J2506" i="2"/>
  <c r="N2506" i="2"/>
  <c r="J2507" i="2"/>
  <c r="N2507" i="2"/>
  <c r="J2508" i="2"/>
  <c r="N2508" i="2"/>
  <c r="J2509" i="2"/>
  <c r="N2509" i="2"/>
  <c r="J2510" i="2"/>
  <c r="N2510" i="2"/>
  <c r="J2511" i="2"/>
  <c r="N2511" i="2"/>
  <c r="J2512" i="2"/>
  <c r="N2512" i="2"/>
  <c r="J2513" i="2"/>
  <c r="N2513" i="2"/>
  <c r="J2514" i="2"/>
  <c r="N2514" i="2"/>
  <c r="J2515" i="2"/>
  <c r="N2515" i="2"/>
  <c r="J2516" i="2"/>
  <c r="N2516" i="2"/>
  <c r="J2517" i="2"/>
  <c r="N2517" i="2"/>
  <c r="J2518" i="2"/>
  <c r="N2518" i="2"/>
  <c r="J2519" i="2"/>
  <c r="N2519" i="2"/>
  <c r="J2520" i="2"/>
  <c r="N2520" i="2"/>
  <c r="J2521" i="2"/>
  <c r="N2521" i="2"/>
  <c r="J2522" i="2"/>
  <c r="N2522" i="2"/>
  <c r="J2523" i="2"/>
  <c r="N2523" i="2"/>
  <c r="J2524" i="2"/>
  <c r="N2524" i="2"/>
  <c r="J2525" i="2"/>
  <c r="N2525" i="2"/>
  <c r="J2526" i="2"/>
  <c r="N2526" i="2"/>
  <c r="J2527" i="2"/>
  <c r="N2527" i="2"/>
  <c r="J2528" i="2"/>
  <c r="N2528" i="2"/>
  <c r="J2529" i="2"/>
  <c r="N2529" i="2"/>
  <c r="J2530" i="2"/>
  <c r="N2530" i="2"/>
  <c r="J2531" i="2"/>
  <c r="N2531" i="2"/>
  <c r="J2532" i="2"/>
  <c r="N2532" i="2"/>
  <c r="J2533" i="2"/>
  <c r="N2533" i="2"/>
  <c r="J2534" i="2"/>
  <c r="N2534" i="2"/>
  <c r="J2535" i="2"/>
  <c r="N2535" i="2"/>
  <c r="J2536" i="2"/>
  <c r="N2536" i="2"/>
  <c r="J2537" i="2"/>
  <c r="N2537" i="2"/>
  <c r="J2538" i="2"/>
  <c r="N2538" i="2"/>
  <c r="J2539" i="2"/>
  <c r="N2539" i="2"/>
  <c r="J2540" i="2"/>
  <c r="N2540" i="2"/>
  <c r="J2541" i="2"/>
  <c r="N2541" i="2"/>
  <c r="J2542" i="2"/>
  <c r="N2542" i="2"/>
  <c r="J2543" i="2"/>
  <c r="N2543" i="2"/>
  <c r="J2544" i="2"/>
  <c r="N2544" i="2"/>
  <c r="J2545" i="2"/>
  <c r="N2545" i="2"/>
  <c r="J2546" i="2"/>
  <c r="N2546" i="2"/>
  <c r="J2547" i="2"/>
  <c r="N2547" i="2"/>
  <c r="J2548" i="2"/>
  <c r="N2548" i="2"/>
  <c r="J2549" i="2"/>
  <c r="N2549" i="2"/>
  <c r="J2550" i="2"/>
  <c r="N2550" i="2"/>
  <c r="J2551" i="2"/>
  <c r="N2551" i="2"/>
  <c r="J2552" i="2"/>
  <c r="N2552" i="2"/>
  <c r="J2553" i="2"/>
  <c r="N2553" i="2"/>
  <c r="J2554" i="2"/>
  <c r="N2554" i="2"/>
  <c r="J2555" i="2"/>
  <c r="N2555" i="2"/>
  <c r="J2556" i="2"/>
  <c r="N2556" i="2"/>
  <c r="J2557" i="2"/>
  <c r="N2557" i="2"/>
  <c r="J2558" i="2"/>
  <c r="N2558" i="2"/>
  <c r="J2559" i="2"/>
  <c r="N2559" i="2"/>
  <c r="J2560" i="2"/>
  <c r="N2560" i="2"/>
  <c r="J2561" i="2"/>
  <c r="N2561" i="2"/>
  <c r="J2562" i="2"/>
  <c r="N2562" i="2"/>
  <c r="J2563" i="2"/>
  <c r="N2563" i="2"/>
  <c r="J2564" i="2"/>
  <c r="N2564" i="2"/>
  <c r="J2565" i="2"/>
  <c r="N2565" i="2"/>
  <c r="J2566" i="2"/>
  <c r="N2566" i="2"/>
  <c r="J2567" i="2"/>
  <c r="N2567" i="2"/>
  <c r="J2568" i="2"/>
  <c r="N2568" i="2"/>
  <c r="J2569" i="2"/>
  <c r="N2569" i="2"/>
  <c r="J2570" i="2"/>
  <c r="N2570" i="2"/>
  <c r="J2571" i="2"/>
  <c r="N2571" i="2"/>
  <c r="J2572" i="2"/>
  <c r="N2572" i="2"/>
  <c r="J2573" i="2"/>
  <c r="N2573" i="2"/>
  <c r="J2574" i="2"/>
  <c r="N2574" i="2"/>
  <c r="J2575" i="2"/>
  <c r="N2575" i="2"/>
  <c r="J2576" i="2"/>
  <c r="N2576" i="2"/>
  <c r="J2577" i="2"/>
  <c r="N2577" i="2"/>
  <c r="J2578" i="2"/>
  <c r="N2578" i="2"/>
  <c r="J2579" i="2"/>
  <c r="N2579" i="2"/>
  <c r="J2580" i="2"/>
  <c r="N2580" i="2"/>
  <c r="J2581" i="2"/>
  <c r="N2581" i="2"/>
  <c r="J2582" i="2"/>
  <c r="N2582" i="2"/>
  <c r="J2583" i="2"/>
  <c r="N2583" i="2"/>
  <c r="J2584" i="2"/>
  <c r="N2584" i="2"/>
  <c r="J2585" i="2"/>
  <c r="N2585" i="2"/>
  <c r="J2586" i="2"/>
  <c r="N2586" i="2"/>
  <c r="J2587" i="2"/>
  <c r="N2587" i="2"/>
  <c r="J2588" i="2"/>
  <c r="N2588" i="2"/>
  <c r="J2589" i="2"/>
  <c r="N2589" i="2"/>
  <c r="J2590" i="2"/>
  <c r="N2590" i="2"/>
  <c r="J2591" i="2"/>
  <c r="N2591" i="2"/>
  <c r="J2592" i="2"/>
  <c r="N2592" i="2"/>
  <c r="J2593" i="2"/>
  <c r="N2593" i="2"/>
  <c r="J2594" i="2"/>
  <c r="N2594" i="2"/>
  <c r="J2595" i="2"/>
  <c r="N2595" i="2"/>
  <c r="J2596" i="2"/>
  <c r="N2596" i="2"/>
  <c r="J2597" i="2"/>
  <c r="N2597" i="2"/>
  <c r="J2598" i="2"/>
  <c r="N2598" i="2"/>
  <c r="J2599" i="2"/>
  <c r="N2599" i="2"/>
  <c r="J2600" i="2"/>
  <c r="N2600" i="2"/>
  <c r="J2601" i="2"/>
  <c r="N2601" i="2"/>
  <c r="J2602" i="2"/>
  <c r="N2602" i="2"/>
  <c r="J2603" i="2"/>
  <c r="N2603" i="2"/>
  <c r="J2604" i="2"/>
  <c r="N2604" i="2"/>
  <c r="J2605" i="2"/>
  <c r="N2605" i="2"/>
  <c r="J2606" i="2"/>
  <c r="N2606" i="2"/>
  <c r="J2607" i="2"/>
  <c r="N2607" i="2"/>
  <c r="J2608" i="2"/>
  <c r="N2608" i="2"/>
  <c r="J2609" i="2"/>
  <c r="N2609" i="2"/>
  <c r="J2610" i="2"/>
  <c r="N2610" i="2"/>
  <c r="J2611" i="2"/>
  <c r="N2611" i="2"/>
  <c r="J1278" i="2"/>
  <c r="N1278" i="2"/>
  <c r="J1279" i="2"/>
  <c r="N1279" i="2"/>
  <c r="J1280" i="2"/>
  <c r="N1280" i="2"/>
  <c r="J1281" i="2"/>
  <c r="N1281" i="2"/>
  <c r="J1282" i="2"/>
  <c r="N1282" i="2"/>
  <c r="J1283" i="2"/>
  <c r="N1283" i="2"/>
  <c r="J1284" i="2"/>
  <c r="N1284" i="2"/>
  <c r="J1285" i="2"/>
  <c r="N1285" i="2"/>
  <c r="J1286" i="2"/>
  <c r="N1286" i="2"/>
  <c r="J1287" i="2"/>
  <c r="N1287" i="2"/>
  <c r="J1288" i="2"/>
  <c r="N1288" i="2"/>
  <c r="J1289" i="2"/>
  <c r="N1289" i="2"/>
  <c r="J1290" i="2"/>
  <c r="N1290" i="2"/>
  <c r="J1291" i="2"/>
  <c r="N1291" i="2"/>
  <c r="J1292" i="2"/>
  <c r="N1292" i="2"/>
  <c r="J1293" i="2"/>
  <c r="N1293" i="2"/>
  <c r="J1294" i="2"/>
  <c r="N1294" i="2"/>
  <c r="J1295" i="2"/>
  <c r="N1295" i="2"/>
  <c r="J1296" i="2"/>
  <c r="N1296" i="2"/>
  <c r="J1297" i="2"/>
  <c r="N1297" i="2"/>
  <c r="J1298" i="2"/>
  <c r="N1298" i="2"/>
  <c r="J1299" i="2"/>
  <c r="N1299" i="2"/>
  <c r="J1300" i="2"/>
  <c r="N1300" i="2"/>
  <c r="J1301" i="2"/>
  <c r="N1301" i="2"/>
  <c r="J1302" i="2"/>
  <c r="N1302" i="2"/>
  <c r="J1303" i="2"/>
  <c r="N1303" i="2"/>
  <c r="J1304" i="2"/>
  <c r="N1304" i="2"/>
  <c r="J1305" i="2"/>
  <c r="N1305" i="2"/>
  <c r="J1306" i="2"/>
  <c r="N1306" i="2"/>
  <c r="J1307" i="2"/>
  <c r="N1307" i="2"/>
  <c r="J1308" i="2"/>
  <c r="N1308" i="2"/>
  <c r="J1309" i="2"/>
  <c r="N1309" i="2"/>
  <c r="J1310" i="2"/>
  <c r="N1310" i="2"/>
  <c r="J1311" i="2"/>
  <c r="N1311" i="2"/>
  <c r="J1312" i="2"/>
  <c r="N1312" i="2"/>
  <c r="J1313" i="2"/>
  <c r="N1313" i="2"/>
  <c r="J1314" i="2"/>
  <c r="N1314" i="2"/>
  <c r="J1315" i="2"/>
  <c r="N1315" i="2"/>
  <c r="J1316" i="2"/>
  <c r="N1316" i="2"/>
  <c r="J1317" i="2"/>
  <c r="N1317" i="2"/>
  <c r="J1318" i="2"/>
  <c r="N1318" i="2"/>
  <c r="J1319" i="2"/>
  <c r="N1319" i="2"/>
  <c r="J1320" i="2"/>
  <c r="N1320" i="2"/>
  <c r="J1321" i="2"/>
  <c r="N1321" i="2"/>
  <c r="J1322" i="2"/>
  <c r="N1322" i="2"/>
  <c r="J1323" i="2"/>
  <c r="N1323" i="2"/>
  <c r="J1324" i="2"/>
  <c r="N1324" i="2"/>
  <c r="J1325" i="2"/>
  <c r="N1325" i="2"/>
  <c r="J1326" i="2"/>
  <c r="N1326" i="2"/>
  <c r="J1327" i="2"/>
  <c r="N1327" i="2"/>
  <c r="J1328" i="2"/>
  <c r="N1328" i="2"/>
  <c r="J1329" i="2"/>
  <c r="N1329" i="2"/>
  <c r="J1330" i="2"/>
  <c r="N1330" i="2"/>
  <c r="J1331" i="2"/>
  <c r="N1331" i="2"/>
  <c r="J1332" i="2"/>
  <c r="N1332" i="2"/>
  <c r="J1333" i="2"/>
  <c r="N1333" i="2"/>
  <c r="J1334" i="2"/>
  <c r="N1334" i="2"/>
  <c r="J1335" i="2"/>
  <c r="N1335" i="2"/>
  <c r="J1336" i="2"/>
  <c r="N1336" i="2"/>
  <c r="J1337" i="2"/>
  <c r="N1337" i="2"/>
  <c r="J1338" i="2"/>
  <c r="N1338" i="2"/>
  <c r="J1339" i="2"/>
  <c r="N1339" i="2"/>
  <c r="J1340" i="2"/>
  <c r="N1340" i="2"/>
  <c r="J1341" i="2"/>
  <c r="N1341" i="2"/>
  <c r="J1342" i="2"/>
  <c r="N1342" i="2"/>
  <c r="J1343" i="2"/>
  <c r="N1343" i="2"/>
  <c r="J1344" i="2"/>
  <c r="N1344" i="2"/>
  <c r="J1345" i="2"/>
  <c r="N1345" i="2"/>
  <c r="J1346" i="2"/>
  <c r="N1346" i="2"/>
  <c r="J1347" i="2"/>
  <c r="N1347" i="2"/>
  <c r="J1348" i="2"/>
  <c r="N1348" i="2"/>
  <c r="J1349" i="2"/>
  <c r="N1349" i="2"/>
  <c r="J1350" i="2"/>
  <c r="N1350" i="2"/>
  <c r="J1351" i="2"/>
  <c r="N1351" i="2"/>
  <c r="J1352" i="2"/>
  <c r="N1352" i="2"/>
  <c r="J1353" i="2"/>
  <c r="N1353" i="2"/>
  <c r="J1354" i="2"/>
  <c r="N1354" i="2"/>
  <c r="J1355" i="2"/>
  <c r="N1355" i="2"/>
  <c r="J1356" i="2"/>
  <c r="N1356" i="2"/>
  <c r="J1357" i="2"/>
  <c r="N1357" i="2"/>
  <c r="J1358" i="2"/>
  <c r="N1358" i="2"/>
  <c r="J1359" i="2"/>
  <c r="N1359" i="2"/>
  <c r="J1360" i="2"/>
  <c r="N1360" i="2"/>
  <c r="J1361" i="2"/>
  <c r="N1361" i="2"/>
  <c r="J1362" i="2"/>
  <c r="N1362" i="2"/>
  <c r="J1363" i="2"/>
  <c r="N1363" i="2"/>
  <c r="J1364" i="2"/>
  <c r="N1364" i="2"/>
  <c r="J1365" i="2"/>
  <c r="N1365" i="2"/>
  <c r="J1366" i="2"/>
  <c r="N1366" i="2"/>
  <c r="J1367" i="2"/>
  <c r="N1367" i="2"/>
  <c r="J1368" i="2"/>
  <c r="N1368" i="2"/>
  <c r="J1369" i="2"/>
  <c r="N1369" i="2"/>
  <c r="J1370" i="2"/>
  <c r="N1370" i="2"/>
  <c r="J1371" i="2"/>
  <c r="N1371" i="2"/>
  <c r="J1372" i="2"/>
  <c r="N1372" i="2"/>
  <c r="J1373" i="2"/>
  <c r="N1373" i="2"/>
  <c r="J1374" i="2"/>
  <c r="N1374" i="2"/>
  <c r="J1375" i="2"/>
  <c r="N1375" i="2"/>
  <c r="J1376" i="2"/>
  <c r="N1376" i="2"/>
  <c r="J1377" i="2"/>
  <c r="N1377" i="2"/>
  <c r="J1378" i="2"/>
  <c r="N1378" i="2"/>
  <c r="J1379" i="2"/>
  <c r="N1379" i="2"/>
  <c r="J1380" i="2"/>
  <c r="N1380" i="2"/>
  <c r="J1381" i="2"/>
  <c r="N1381" i="2"/>
  <c r="J1382" i="2"/>
  <c r="N1382" i="2"/>
  <c r="J1383" i="2"/>
  <c r="N1383" i="2"/>
  <c r="J1384" i="2"/>
  <c r="N1384" i="2"/>
  <c r="J1385" i="2"/>
  <c r="N1385" i="2"/>
  <c r="J1386" i="2"/>
  <c r="N1386" i="2"/>
  <c r="J1387" i="2"/>
  <c r="N1387" i="2"/>
  <c r="J1388" i="2"/>
  <c r="N1388" i="2"/>
  <c r="J1389" i="2"/>
  <c r="N1389" i="2"/>
  <c r="J1390" i="2"/>
  <c r="N1390" i="2"/>
  <c r="J1391" i="2"/>
  <c r="N1391" i="2"/>
  <c r="J1392" i="2"/>
  <c r="N1392" i="2"/>
  <c r="J1393" i="2"/>
  <c r="N1393" i="2"/>
  <c r="J1394" i="2"/>
  <c r="N1394" i="2"/>
  <c r="J1395" i="2"/>
  <c r="N1395" i="2"/>
  <c r="J1396" i="2"/>
  <c r="N1396" i="2"/>
  <c r="J1397" i="2"/>
  <c r="N1397" i="2"/>
  <c r="J1398" i="2"/>
  <c r="N1398" i="2"/>
  <c r="J1399" i="2"/>
  <c r="N1399" i="2"/>
  <c r="J1400" i="2"/>
  <c r="N1400" i="2"/>
  <c r="J1401" i="2"/>
  <c r="N1401" i="2"/>
  <c r="J1402" i="2"/>
  <c r="N1402" i="2"/>
  <c r="J1403" i="2"/>
  <c r="N1403" i="2"/>
  <c r="J1404" i="2"/>
  <c r="N1404" i="2"/>
  <c r="J1405" i="2"/>
  <c r="N1405" i="2"/>
  <c r="J1406" i="2"/>
  <c r="N1406" i="2"/>
  <c r="J1407" i="2"/>
  <c r="N1407" i="2"/>
  <c r="J1408" i="2"/>
  <c r="N1408" i="2"/>
  <c r="J1409" i="2"/>
  <c r="N1409" i="2"/>
  <c r="J1410" i="2"/>
  <c r="N1410" i="2"/>
  <c r="J1411" i="2"/>
  <c r="N1411" i="2"/>
  <c r="J1412" i="2"/>
  <c r="N1412" i="2"/>
  <c r="J1413" i="2"/>
  <c r="N1413" i="2"/>
  <c r="J1414" i="2"/>
  <c r="N1414" i="2"/>
  <c r="J1415" i="2"/>
  <c r="N1415" i="2"/>
  <c r="J1416" i="2"/>
  <c r="N1416" i="2"/>
  <c r="J1417" i="2"/>
  <c r="N1417" i="2"/>
  <c r="J1418" i="2"/>
  <c r="N1418" i="2"/>
  <c r="J1419" i="2"/>
  <c r="N1419" i="2"/>
  <c r="J1420" i="2"/>
  <c r="N1420" i="2"/>
  <c r="J1421" i="2"/>
  <c r="N1421" i="2"/>
  <c r="J1422" i="2"/>
  <c r="N1422" i="2"/>
  <c r="J1423" i="2"/>
  <c r="N1423" i="2"/>
  <c r="J1424" i="2"/>
  <c r="N1424" i="2"/>
  <c r="J1425" i="2"/>
  <c r="N1425" i="2"/>
  <c r="J1426" i="2"/>
  <c r="N1426" i="2"/>
  <c r="J1427" i="2"/>
  <c r="N1427" i="2"/>
  <c r="J1428" i="2"/>
  <c r="N1428" i="2"/>
  <c r="J1429" i="2"/>
  <c r="N1429" i="2"/>
  <c r="J1430" i="2"/>
  <c r="N1430" i="2"/>
  <c r="J1431" i="2"/>
  <c r="N1431" i="2"/>
  <c r="J1432" i="2"/>
  <c r="N1432" i="2"/>
  <c r="J1433" i="2"/>
  <c r="N1433" i="2"/>
  <c r="J1434" i="2"/>
  <c r="N1434" i="2"/>
  <c r="J1435" i="2"/>
  <c r="N1435" i="2"/>
  <c r="J1436" i="2"/>
  <c r="N1436" i="2"/>
  <c r="J1437" i="2"/>
  <c r="N1437" i="2"/>
  <c r="J1438" i="2"/>
  <c r="N1438" i="2"/>
  <c r="J1439" i="2"/>
  <c r="N1439" i="2"/>
  <c r="J1440" i="2"/>
  <c r="N1440" i="2"/>
  <c r="J1441" i="2"/>
  <c r="N1441" i="2"/>
  <c r="J1442" i="2"/>
  <c r="N1442" i="2"/>
  <c r="J1443" i="2"/>
  <c r="N1443" i="2"/>
  <c r="J1444" i="2"/>
  <c r="N1444" i="2"/>
  <c r="J1445" i="2"/>
  <c r="N1445" i="2"/>
  <c r="J1446" i="2"/>
  <c r="N1446" i="2"/>
  <c r="J1447" i="2"/>
  <c r="N1447" i="2"/>
  <c r="J1448" i="2"/>
  <c r="N1448" i="2"/>
  <c r="J1449" i="2"/>
  <c r="N1449" i="2"/>
  <c r="J1450" i="2"/>
  <c r="N1450" i="2"/>
  <c r="J1451" i="2"/>
  <c r="N1451" i="2"/>
  <c r="J1452" i="2"/>
  <c r="N1452" i="2"/>
  <c r="J1453" i="2"/>
  <c r="N1453" i="2"/>
  <c r="J1454" i="2"/>
  <c r="N1454" i="2"/>
  <c r="J1455" i="2"/>
  <c r="N1455" i="2"/>
  <c r="J1456" i="2"/>
  <c r="N1456" i="2"/>
  <c r="J1457" i="2"/>
  <c r="N1457" i="2"/>
  <c r="J1458" i="2"/>
  <c r="N1458" i="2"/>
  <c r="J1459" i="2"/>
  <c r="N1459" i="2"/>
  <c r="J1460" i="2"/>
  <c r="N1460" i="2"/>
  <c r="J1466" i="2"/>
  <c r="N1466" i="2"/>
  <c r="J1467" i="2"/>
  <c r="N1467" i="2"/>
  <c r="J1468" i="2"/>
  <c r="N1468" i="2"/>
  <c r="J1469" i="2"/>
  <c r="N1469" i="2"/>
  <c r="J1470" i="2"/>
  <c r="N1470" i="2"/>
  <c r="J1471" i="2"/>
  <c r="N1471" i="2"/>
  <c r="J1472" i="2"/>
  <c r="N1472" i="2"/>
  <c r="J1473" i="2"/>
  <c r="N1473" i="2"/>
  <c r="J1474" i="2"/>
  <c r="N1474" i="2"/>
  <c r="J1475" i="2"/>
  <c r="N1475" i="2"/>
  <c r="J1476" i="2"/>
  <c r="N1476" i="2"/>
  <c r="J1477" i="2"/>
  <c r="N1477" i="2"/>
  <c r="J1478" i="2"/>
  <c r="N1478" i="2"/>
  <c r="J1479" i="2"/>
  <c r="N1479" i="2"/>
  <c r="J1480" i="2"/>
  <c r="N1480" i="2"/>
  <c r="J1481" i="2"/>
  <c r="N1481" i="2"/>
  <c r="J1482" i="2"/>
  <c r="N1482" i="2"/>
  <c r="J1483" i="2"/>
  <c r="N1483" i="2"/>
  <c r="J1484" i="2"/>
  <c r="N1484" i="2"/>
  <c r="J1485" i="2"/>
  <c r="N1485" i="2"/>
  <c r="J1486" i="2"/>
  <c r="N1486" i="2"/>
  <c r="J1487" i="2"/>
  <c r="N1487" i="2"/>
  <c r="J1488" i="2"/>
  <c r="N1488" i="2"/>
  <c r="J1489" i="2"/>
  <c r="N1489" i="2"/>
  <c r="J1490" i="2"/>
  <c r="N1490" i="2"/>
  <c r="J1491" i="2"/>
  <c r="N1491" i="2"/>
  <c r="J1492" i="2"/>
  <c r="N1492" i="2"/>
  <c r="J1493" i="2"/>
  <c r="N1493" i="2"/>
  <c r="J1494" i="2"/>
  <c r="N1494" i="2"/>
  <c r="J1495" i="2"/>
  <c r="N1495" i="2"/>
  <c r="J1496" i="2"/>
  <c r="N1496" i="2"/>
  <c r="J1497" i="2"/>
  <c r="N1497" i="2"/>
  <c r="J1498" i="2"/>
  <c r="N1498" i="2"/>
  <c r="J1499" i="2"/>
  <c r="N1499" i="2"/>
  <c r="J1500" i="2"/>
  <c r="N1500" i="2"/>
  <c r="J1501" i="2"/>
  <c r="N1501" i="2"/>
  <c r="J1502" i="2"/>
  <c r="N1502" i="2"/>
  <c r="J1503" i="2"/>
  <c r="N1503" i="2"/>
  <c r="J1504" i="2"/>
  <c r="N1504" i="2"/>
  <c r="J1505" i="2"/>
  <c r="N1505" i="2"/>
  <c r="J1506" i="2"/>
  <c r="N1506" i="2"/>
  <c r="J1507" i="2"/>
  <c r="N1507" i="2"/>
  <c r="J1508" i="2"/>
  <c r="N1508" i="2"/>
  <c r="J1509" i="2"/>
  <c r="N1509" i="2"/>
  <c r="J1510" i="2"/>
  <c r="N1510" i="2"/>
  <c r="J1511" i="2"/>
  <c r="N1511" i="2"/>
  <c r="J1512" i="2"/>
  <c r="N1512" i="2"/>
  <c r="J1513" i="2"/>
  <c r="N1513" i="2"/>
  <c r="J1514" i="2"/>
  <c r="N1514" i="2"/>
  <c r="J1515" i="2"/>
  <c r="N1515" i="2"/>
  <c r="J1516" i="2"/>
  <c r="N1516" i="2"/>
  <c r="J1517" i="2"/>
  <c r="N1517" i="2"/>
  <c r="J1518" i="2"/>
  <c r="N1518" i="2"/>
  <c r="J1519" i="2"/>
  <c r="N1519" i="2"/>
  <c r="J1520" i="2"/>
  <c r="N1520" i="2"/>
  <c r="J1521" i="2"/>
  <c r="N1521" i="2"/>
  <c r="J1522" i="2"/>
  <c r="N1522" i="2"/>
  <c r="J1523" i="2"/>
  <c r="N1523" i="2"/>
  <c r="J1524" i="2"/>
  <c r="N1524" i="2"/>
  <c r="J1525" i="2"/>
  <c r="N1525" i="2"/>
  <c r="J1526" i="2"/>
  <c r="N1526" i="2"/>
  <c r="J1527" i="2"/>
  <c r="N1527" i="2"/>
  <c r="J1528" i="2"/>
  <c r="N1528" i="2"/>
  <c r="J1529" i="2"/>
  <c r="N1529" i="2"/>
  <c r="J1530" i="2"/>
  <c r="N1530" i="2"/>
  <c r="J1531" i="2"/>
  <c r="N1531" i="2"/>
  <c r="J1532" i="2"/>
  <c r="N1532" i="2"/>
  <c r="J1533" i="2"/>
  <c r="N1533" i="2"/>
  <c r="J1534" i="2"/>
  <c r="N1534" i="2"/>
  <c r="J1535" i="2"/>
  <c r="N1535" i="2"/>
  <c r="J1536" i="2"/>
  <c r="N1536" i="2"/>
  <c r="J1537" i="2"/>
  <c r="N1537" i="2"/>
  <c r="J1538" i="2"/>
  <c r="N1538" i="2"/>
  <c r="J1539" i="2"/>
  <c r="N1539" i="2"/>
  <c r="J1540" i="2"/>
  <c r="N1540" i="2"/>
  <c r="J1541" i="2"/>
  <c r="N1541" i="2"/>
  <c r="J1542" i="2"/>
  <c r="N1542" i="2"/>
  <c r="J1543" i="2"/>
  <c r="N1543" i="2"/>
  <c r="J1544" i="2"/>
  <c r="N1544" i="2"/>
  <c r="J1545" i="2"/>
  <c r="N1545" i="2"/>
  <c r="J1546" i="2"/>
  <c r="N1546" i="2"/>
  <c r="J1547" i="2"/>
  <c r="N1547" i="2"/>
  <c r="J1548" i="2"/>
  <c r="N1548" i="2"/>
  <c r="J1549" i="2"/>
  <c r="N1549" i="2"/>
  <c r="J1550" i="2"/>
  <c r="N1550" i="2"/>
  <c r="J1551" i="2"/>
  <c r="N1551" i="2"/>
  <c r="J1552" i="2"/>
  <c r="N1552" i="2"/>
  <c r="J1553" i="2"/>
  <c r="N1553" i="2"/>
  <c r="J1554" i="2"/>
  <c r="N1554" i="2"/>
  <c r="J1555" i="2"/>
  <c r="N1555" i="2"/>
  <c r="J1556" i="2"/>
  <c r="N1556" i="2"/>
  <c r="J1557" i="2"/>
  <c r="N1557" i="2"/>
  <c r="J1558" i="2"/>
  <c r="N1558" i="2"/>
  <c r="J1559" i="2"/>
  <c r="N1559" i="2"/>
  <c r="J1560" i="2"/>
  <c r="N1560" i="2"/>
  <c r="J1561" i="2"/>
  <c r="N1561" i="2"/>
  <c r="J1562" i="2"/>
  <c r="N1562" i="2"/>
  <c r="J1563" i="2"/>
  <c r="N1563" i="2"/>
  <c r="J1564" i="2"/>
  <c r="N1564" i="2"/>
  <c r="J1565" i="2"/>
  <c r="N1565" i="2"/>
  <c r="J1566" i="2"/>
  <c r="N1566" i="2"/>
  <c r="J1567" i="2"/>
  <c r="N1567" i="2"/>
  <c r="J1568" i="2"/>
  <c r="N1568" i="2"/>
  <c r="J1569" i="2"/>
  <c r="N1569" i="2"/>
  <c r="J1570" i="2"/>
  <c r="N1570" i="2"/>
  <c r="J1571" i="2"/>
  <c r="N1571" i="2"/>
  <c r="J1572" i="2"/>
  <c r="N1572" i="2"/>
  <c r="J1573" i="2"/>
  <c r="N1573" i="2"/>
  <c r="J1574" i="2"/>
  <c r="N1574" i="2"/>
  <c r="J1575" i="2"/>
  <c r="N1575" i="2"/>
  <c r="J1576" i="2"/>
  <c r="N1576" i="2"/>
  <c r="J1577" i="2"/>
  <c r="N1577" i="2"/>
  <c r="J1578" i="2"/>
  <c r="N1578" i="2"/>
  <c r="J1579" i="2"/>
  <c r="N1579" i="2"/>
  <c r="J1580" i="2"/>
  <c r="N1580" i="2"/>
  <c r="J1581" i="2"/>
  <c r="N1581" i="2"/>
  <c r="J1582" i="2"/>
  <c r="N1582" i="2"/>
  <c r="J1583" i="2"/>
  <c r="N1583" i="2"/>
  <c r="J1584" i="2"/>
  <c r="N1584" i="2"/>
  <c r="J1585" i="2"/>
  <c r="N1585" i="2"/>
  <c r="J1586" i="2"/>
  <c r="N1586" i="2"/>
  <c r="J1587" i="2"/>
  <c r="N1587" i="2"/>
  <c r="J1588" i="2"/>
  <c r="N1588" i="2"/>
  <c r="J1589" i="2"/>
  <c r="N1589" i="2"/>
  <c r="J1590" i="2"/>
  <c r="N1590" i="2"/>
  <c r="J1591" i="2"/>
  <c r="N1591" i="2"/>
  <c r="J1592" i="2"/>
  <c r="N1592" i="2"/>
  <c r="J1593" i="2"/>
  <c r="N1593" i="2"/>
  <c r="J1594" i="2"/>
  <c r="N1594" i="2"/>
  <c r="J1595" i="2"/>
  <c r="N1595" i="2"/>
  <c r="J1596" i="2"/>
  <c r="N1596" i="2"/>
  <c r="J1597" i="2"/>
  <c r="N1597" i="2"/>
  <c r="J1598" i="2"/>
  <c r="N1598" i="2"/>
  <c r="J1599" i="2"/>
  <c r="N1599" i="2"/>
  <c r="J1600" i="2"/>
  <c r="N1600" i="2"/>
  <c r="J1601" i="2"/>
  <c r="N1601" i="2"/>
  <c r="J1602" i="2"/>
  <c r="N1602" i="2"/>
  <c r="J1603" i="2"/>
  <c r="N1603" i="2"/>
  <c r="J1604" i="2"/>
  <c r="N1604" i="2"/>
  <c r="J1605" i="2"/>
  <c r="N1605" i="2"/>
  <c r="J1606" i="2"/>
  <c r="N1606" i="2"/>
  <c r="J1607" i="2"/>
  <c r="N1607" i="2"/>
  <c r="J1608" i="2"/>
  <c r="N1608" i="2"/>
  <c r="J1609" i="2"/>
  <c r="N1609" i="2"/>
  <c r="J1610" i="2"/>
  <c r="N1610" i="2"/>
  <c r="J1611" i="2"/>
  <c r="N1611" i="2"/>
  <c r="J1612" i="2"/>
  <c r="N1612" i="2"/>
  <c r="J1613" i="2"/>
  <c r="N1613" i="2"/>
  <c r="J1614" i="2"/>
  <c r="N1614" i="2"/>
  <c r="J1615" i="2"/>
  <c r="N1615" i="2"/>
  <c r="J1616" i="2"/>
  <c r="N1616" i="2"/>
  <c r="J1617" i="2"/>
  <c r="N1617" i="2"/>
  <c r="J1618" i="2"/>
  <c r="N1618" i="2"/>
  <c r="J1620" i="2"/>
  <c r="N1620" i="2"/>
  <c r="J1621" i="2"/>
  <c r="N1621" i="2"/>
  <c r="J1622" i="2"/>
  <c r="N1622" i="2"/>
  <c r="J1623" i="2"/>
  <c r="N1623" i="2"/>
  <c r="J1624" i="2"/>
  <c r="N1624" i="2"/>
  <c r="J1625" i="2"/>
  <c r="N1625" i="2"/>
  <c r="J1626" i="2"/>
  <c r="N1626" i="2"/>
  <c r="J1627" i="2"/>
  <c r="N1627" i="2"/>
  <c r="J1628" i="2"/>
  <c r="N1628" i="2"/>
  <c r="J1629" i="2"/>
  <c r="N1629" i="2"/>
  <c r="J1630" i="2"/>
  <c r="N1630" i="2"/>
  <c r="J1631" i="2"/>
  <c r="N1631" i="2"/>
  <c r="J1632" i="2"/>
  <c r="N1632" i="2"/>
  <c r="J1633" i="2"/>
  <c r="N1633" i="2"/>
  <c r="J1634" i="2"/>
  <c r="N1634" i="2"/>
  <c r="J1635" i="2"/>
  <c r="N1635" i="2"/>
  <c r="J1636" i="2"/>
  <c r="N1636" i="2"/>
  <c r="J1637" i="2"/>
  <c r="N1637" i="2"/>
  <c r="J1638" i="2"/>
  <c r="N1638" i="2"/>
  <c r="J1639" i="2"/>
  <c r="N1639" i="2"/>
  <c r="J1640" i="2"/>
  <c r="N1640" i="2"/>
  <c r="J1641" i="2"/>
  <c r="N1641" i="2"/>
  <c r="J1642" i="2"/>
  <c r="N1642" i="2"/>
  <c r="J1643" i="2"/>
  <c r="N1643" i="2"/>
  <c r="J1644" i="2"/>
  <c r="N1644" i="2"/>
  <c r="J1645" i="2"/>
  <c r="N1645" i="2"/>
  <c r="J1646" i="2"/>
  <c r="N1646" i="2"/>
  <c r="J1647" i="2"/>
  <c r="N1647" i="2"/>
  <c r="J1648" i="2"/>
  <c r="N1648" i="2"/>
  <c r="J1649" i="2"/>
  <c r="N1649" i="2"/>
  <c r="J1650" i="2"/>
  <c r="N1650" i="2"/>
  <c r="J1651" i="2"/>
  <c r="N1651" i="2"/>
  <c r="J1652" i="2"/>
  <c r="N1652" i="2"/>
  <c r="J1653" i="2"/>
  <c r="N1653" i="2"/>
  <c r="J1654" i="2"/>
  <c r="N1654" i="2"/>
  <c r="J1655" i="2"/>
  <c r="N1655" i="2"/>
  <c r="J1656" i="2"/>
  <c r="N1656" i="2"/>
  <c r="J1657" i="2"/>
  <c r="N1657" i="2"/>
  <c r="J1658" i="2"/>
  <c r="N1658" i="2"/>
  <c r="J1659" i="2"/>
  <c r="N1659" i="2"/>
  <c r="J1660" i="2"/>
  <c r="N1660" i="2"/>
  <c r="J1661" i="2"/>
  <c r="N1661" i="2"/>
  <c r="J1662" i="2"/>
  <c r="N1662" i="2"/>
  <c r="J1663" i="2"/>
  <c r="N1663" i="2"/>
  <c r="J1664" i="2"/>
  <c r="N1664" i="2"/>
  <c r="J1665" i="2"/>
  <c r="N1665" i="2"/>
  <c r="J1666" i="2"/>
  <c r="N1666" i="2"/>
  <c r="J1667" i="2"/>
  <c r="N1667" i="2"/>
  <c r="J1668" i="2"/>
  <c r="N1668" i="2"/>
  <c r="J1669" i="2"/>
  <c r="N1669" i="2"/>
  <c r="J1670" i="2"/>
  <c r="N1670" i="2"/>
  <c r="J1671" i="2"/>
  <c r="N1671" i="2"/>
  <c r="J1672" i="2"/>
  <c r="N1672" i="2"/>
  <c r="J1673" i="2"/>
  <c r="N1673" i="2"/>
  <c r="J1674" i="2"/>
  <c r="N1674" i="2"/>
  <c r="J1675" i="2"/>
  <c r="N1675" i="2"/>
  <c r="J1676" i="2"/>
  <c r="N1676" i="2"/>
  <c r="J1677" i="2"/>
  <c r="N1677" i="2"/>
  <c r="J1678" i="2"/>
  <c r="N1678" i="2"/>
  <c r="J1679" i="2"/>
  <c r="N1679" i="2"/>
  <c r="J1680" i="2"/>
  <c r="N1680" i="2"/>
  <c r="J1681" i="2"/>
  <c r="N1681" i="2"/>
  <c r="J1682" i="2"/>
  <c r="N1682" i="2"/>
  <c r="J1683" i="2"/>
  <c r="N1683" i="2"/>
  <c r="J1684" i="2"/>
  <c r="N1684" i="2"/>
  <c r="J1685" i="2"/>
  <c r="N1685" i="2"/>
  <c r="J1686" i="2"/>
  <c r="N1686" i="2"/>
  <c r="J1687" i="2"/>
  <c r="N1687" i="2"/>
  <c r="J1688" i="2"/>
  <c r="N1688" i="2"/>
  <c r="J1689" i="2"/>
  <c r="N1689" i="2"/>
  <c r="J1690" i="2"/>
  <c r="N1690" i="2"/>
  <c r="J1691" i="2"/>
  <c r="N1691" i="2"/>
  <c r="J1692" i="2"/>
  <c r="N1692" i="2"/>
  <c r="J1693" i="2"/>
  <c r="N1693" i="2"/>
  <c r="J1694" i="2"/>
  <c r="N1694" i="2"/>
  <c r="J1695" i="2"/>
  <c r="N1695" i="2"/>
  <c r="J1696" i="2"/>
  <c r="N1696" i="2"/>
  <c r="J1697" i="2"/>
  <c r="N1697" i="2"/>
  <c r="J1698" i="2"/>
  <c r="N1698" i="2"/>
  <c r="J1699" i="2"/>
  <c r="N1699" i="2"/>
  <c r="J1700" i="2"/>
  <c r="N1700" i="2"/>
  <c r="J1701" i="2"/>
  <c r="N1701" i="2"/>
  <c r="J1702" i="2"/>
  <c r="N1702" i="2"/>
  <c r="J1703" i="2"/>
  <c r="N1703" i="2"/>
  <c r="J1704" i="2"/>
  <c r="N1704" i="2"/>
  <c r="J1705" i="2"/>
  <c r="N1705" i="2"/>
  <c r="J1706" i="2"/>
  <c r="N1706" i="2"/>
  <c r="J1707" i="2"/>
  <c r="N1707" i="2"/>
  <c r="J1708" i="2"/>
  <c r="N1708" i="2"/>
  <c r="J1709" i="2"/>
  <c r="N1709" i="2"/>
  <c r="J1710" i="2"/>
  <c r="N1710" i="2"/>
  <c r="J1711" i="2"/>
  <c r="N1711" i="2"/>
  <c r="J1712" i="2"/>
  <c r="N1712" i="2"/>
  <c r="J1713" i="2"/>
  <c r="N1713" i="2"/>
  <c r="J1714" i="2"/>
  <c r="N1714" i="2"/>
  <c r="J1715" i="2"/>
  <c r="N1715" i="2"/>
  <c r="J1716" i="2"/>
  <c r="N1716" i="2"/>
  <c r="J1717" i="2"/>
  <c r="N1717" i="2"/>
  <c r="J1718" i="2"/>
  <c r="N1718" i="2"/>
  <c r="J1719" i="2"/>
  <c r="N1719" i="2"/>
  <c r="J1720" i="2"/>
  <c r="N1720" i="2"/>
  <c r="J1721" i="2"/>
  <c r="N1721" i="2"/>
  <c r="J1722" i="2"/>
  <c r="N1722" i="2"/>
  <c r="J1723" i="2"/>
  <c r="N1723" i="2"/>
  <c r="J1724" i="2"/>
  <c r="N1724" i="2"/>
  <c r="J1725" i="2"/>
  <c r="N1725" i="2"/>
  <c r="J1726" i="2"/>
  <c r="N1726" i="2"/>
  <c r="J1727" i="2"/>
  <c r="N1727" i="2"/>
  <c r="J1728" i="2"/>
  <c r="N1728" i="2"/>
  <c r="J1729" i="2"/>
  <c r="N1729" i="2"/>
  <c r="J1730" i="2"/>
  <c r="N1730" i="2"/>
  <c r="J1731" i="2"/>
  <c r="N1731" i="2"/>
  <c r="J1732" i="2"/>
  <c r="N1732" i="2"/>
  <c r="J1733" i="2"/>
  <c r="N1733" i="2"/>
  <c r="J1734" i="2"/>
  <c r="N1734" i="2"/>
  <c r="J1735" i="2"/>
  <c r="N1735" i="2"/>
  <c r="J1736" i="2"/>
  <c r="N1736" i="2"/>
  <c r="J1737" i="2"/>
  <c r="N1737" i="2"/>
  <c r="J1738" i="2"/>
  <c r="N1738" i="2"/>
  <c r="J1739" i="2"/>
  <c r="N1739" i="2"/>
  <c r="J1740" i="2"/>
  <c r="N1740" i="2"/>
  <c r="J1741" i="2"/>
  <c r="N1741" i="2"/>
  <c r="J1742" i="2"/>
  <c r="N1742" i="2"/>
  <c r="J1743" i="2"/>
  <c r="N1743" i="2"/>
  <c r="J1744" i="2"/>
  <c r="N1744" i="2"/>
  <c r="J1745" i="2"/>
  <c r="N1745" i="2"/>
  <c r="J1746" i="2"/>
  <c r="N1746" i="2"/>
  <c r="J1747" i="2"/>
  <c r="N1747" i="2"/>
  <c r="J1748" i="2"/>
  <c r="N1748" i="2"/>
  <c r="J1749" i="2"/>
  <c r="N1749" i="2"/>
  <c r="J1750" i="2"/>
  <c r="N1750" i="2"/>
  <c r="J1751" i="2"/>
  <c r="N1751" i="2"/>
  <c r="J1752" i="2"/>
  <c r="N1752" i="2"/>
  <c r="J1753" i="2"/>
  <c r="N1753" i="2"/>
  <c r="J1754" i="2"/>
  <c r="N1754" i="2"/>
  <c r="J1755" i="2"/>
  <c r="N1755" i="2"/>
  <c r="J1756" i="2"/>
  <c r="N1756" i="2"/>
  <c r="J1757" i="2"/>
  <c r="N1757" i="2"/>
  <c r="J1758" i="2"/>
  <c r="N1758" i="2"/>
  <c r="J1759" i="2"/>
  <c r="N1759" i="2"/>
  <c r="J1760" i="2"/>
  <c r="N1760" i="2"/>
  <c r="J1761" i="2"/>
  <c r="N1761" i="2"/>
  <c r="J1762" i="2"/>
  <c r="N1762" i="2"/>
  <c r="J1763" i="2"/>
  <c r="N1763" i="2"/>
  <c r="J1764" i="2"/>
  <c r="N1764" i="2"/>
  <c r="J1765" i="2"/>
  <c r="N1765" i="2"/>
  <c r="J1766" i="2"/>
  <c r="N1766" i="2"/>
  <c r="J1767" i="2"/>
  <c r="N1767" i="2"/>
  <c r="J1768" i="2"/>
  <c r="N1768" i="2"/>
  <c r="J1769" i="2"/>
  <c r="N1769" i="2"/>
  <c r="J1770" i="2"/>
  <c r="N1770" i="2"/>
  <c r="J1771" i="2"/>
  <c r="N1771" i="2"/>
  <c r="J1772" i="2"/>
  <c r="N1772" i="2"/>
  <c r="J1773" i="2"/>
  <c r="N1773" i="2"/>
  <c r="J1774" i="2"/>
  <c r="N1774" i="2"/>
  <c r="J1775" i="2"/>
  <c r="N1775" i="2"/>
  <c r="J1776" i="2"/>
  <c r="N1776" i="2"/>
  <c r="J1777" i="2"/>
  <c r="N1777" i="2"/>
  <c r="J1778" i="2"/>
  <c r="N1778" i="2"/>
  <c r="J1779" i="2"/>
  <c r="N1779" i="2"/>
  <c r="J1780" i="2"/>
  <c r="N1780" i="2"/>
  <c r="J1781" i="2"/>
  <c r="N1781" i="2"/>
  <c r="J1782" i="2"/>
  <c r="N1782" i="2"/>
  <c r="J1783" i="2"/>
  <c r="N1783" i="2"/>
  <c r="J1784" i="2"/>
  <c r="N1784" i="2"/>
  <c r="J1789" i="2"/>
  <c r="N1789" i="2"/>
  <c r="J1790" i="2"/>
  <c r="N1790" i="2"/>
  <c r="J1791" i="2"/>
  <c r="N1791" i="2"/>
  <c r="J1792" i="2"/>
  <c r="N1792" i="2"/>
  <c r="J1793" i="2"/>
  <c r="N1793" i="2"/>
  <c r="J1794" i="2"/>
  <c r="N1794" i="2"/>
  <c r="J1795" i="2"/>
  <c r="N1795" i="2"/>
  <c r="J1796" i="2"/>
  <c r="N1796" i="2"/>
  <c r="J1797" i="2"/>
  <c r="N1797" i="2"/>
  <c r="J1798" i="2"/>
  <c r="N1798" i="2"/>
  <c r="J1799" i="2"/>
  <c r="N1799" i="2"/>
  <c r="J1800" i="2"/>
  <c r="N1800" i="2"/>
  <c r="J1801" i="2"/>
  <c r="N1801" i="2"/>
  <c r="J1802" i="2"/>
  <c r="N1802" i="2"/>
  <c r="J1803" i="2"/>
  <c r="N1803" i="2"/>
  <c r="J1804" i="2"/>
  <c r="N1804" i="2"/>
  <c r="J1805" i="2"/>
  <c r="N1805" i="2"/>
  <c r="J1806" i="2"/>
  <c r="N1806" i="2"/>
  <c r="J1807" i="2"/>
  <c r="N1807" i="2"/>
  <c r="J1808" i="2"/>
  <c r="N1808" i="2"/>
  <c r="J1809" i="2"/>
  <c r="N1809" i="2"/>
  <c r="J1810" i="2"/>
  <c r="N1810" i="2"/>
  <c r="J1811" i="2"/>
  <c r="N1811" i="2"/>
  <c r="J1812" i="2"/>
  <c r="N1812" i="2"/>
  <c r="J1813" i="2"/>
  <c r="N1813" i="2"/>
  <c r="J1814" i="2"/>
  <c r="N1814" i="2"/>
  <c r="J1815" i="2"/>
  <c r="N1815" i="2"/>
  <c r="J1816" i="2"/>
  <c r="N1816" i="2"/>
  <c r="J1817" i="2"/>
  <c r="N1817" i="2"/>
  <c r="J1818" i="2"/>
  <c r="N1818" i="2"/>
  <c r="J1819" i="2"/>
  <c r="N1819" i="2"/>
  <c r="J1820" i="2"/>
  <c r="N1820" i="2"/>
  <c r="J1821" i="2"/>
  <c r="N1821" i="2"/>
  <c r="J1822" i="2"/>
  <c r="N1822" i="2"/>
  <c r="J1823" i="2"/>
  <c r="N1823" i="2"/>
  <c r="J1824" i="2"/>
  <c r="N1824" i="2"/>
  <c r="J1825" i="2"/>
  <c r="N1825" i="2"/>
  <c r="J1826" i="2"/>
  <c r="N1826" i="2"/>
  <c r="J1827" i="2"/>
  <c r="N1827" i="2"/>
  <c r="J1828" i="2"/>
  <c r="N1828" i="2"/>
  <c r="J1829" i="2"/>
  <c r="N1829" i="2"/>
  <c r="J1830" i="2"/>
  <c r="N1830" i="2"/>
  <c r="J1831" i="2"/>
  <c r="N1831" i="2"/>
  <c r="J1832" i="2"/>
  <c r="N1832" i="2"/>
  <c r="J1833" i="2"/>
  <c r="N1833" i="2"/>
  <c r="J1834" i="2"/>
  <c r="N1834" i="2"/>
  <c r="J1835" i="2"/>
  <c r="N1835" i="2"/>
  <c r="J1836" i="2"/>
  <c r="N1836" i="2"/>
  <c r="J1837" i="2"/>
  <c r="N1837" i="2"/>
  <c r="J1838" i="2"/>
  <c r="N1838" i="2"/>
  <c r="J1839" i="2"/>
  <c r="N1839" i="2"/>
  <c r="J1840" i="2"/>
  <c r="N1840" i="2"/>
  <c r="J1841" i="2"/>
  <c r="N1841" i="2"/>
  <c r="J1842" i="2"/>
  <c r="N1842" i="2"/>
  <c r="J1843" i="2"/>
  <c r="N1843" i="2"/>
  <c r="J1844" i="2"/>
  <c r="N1844" i="2"/>
  <c r="J1845" i="2"/>
  <c r="N1845" i="2"/>
  <c r="J1846" i="2"/>
  <c r="N1846" i="2"/>
  <c r="J1847" i="2"/>
  <c r="N1847" i="2"/>
  <c r="J1848" i="2"/>
  <c r="N1848" i="2"/>
  <c r="J1849" i="2"/>
  <c r="N1849" i="2"/>
  <c r="J1850" i="2"/>
  <c r="N1850" i="2"/>
  <c r="J1851" i="2"/>
  <c r="N1851" i="2"/>
  <c r="J1852" i="2"/>
  <c r="N1852" i="2"/>
  <c r="J1853" i="2"/>
  <c r="N1853" i="2"/>
  <c r="J1854" i="2"/>
  <c r="N1854" i="2"/>
  <c r="J1855" i="2"/>
  <c r="N1855" i="2"/>
  <c r="J1856" i="2"/>
  <c r="N1856" i="2"/>
  <c r="J1857" i="2"/>
  <c r="N1857" i="2"/>
  <c r="J1858" i="2"/>
  <c r="N1858" i="2"/>
  <c r="J1859" i="2"/>
  <c r="N1859" i="2"/>
  <c r="J1860" i="2"/>
  <c r="N1860" i="2"/>
  <c r="J1861" i="2"/>
  <c r="N1861" i="2"/>
  <c r="J1862" i="2"/>
  <c r="N1862" i="2"/>
  <c r="J1863" i="2"/>
  <c r="N1863" i="2"/>
  <c r="J1864" i="2"/>
  <c r="N1864" i="2"/>
  <c r="J1865" i="2"/>
  <c r="N1865" i="2"/>
  <c r="J1866" i="2"/>
  <c r="N1866" i="2"/>
  <c r="J1867" i="2"/>
  <c r="N1867" i="2"/>
  <c r="J1868" i="2"/>
  <c r="N1868" i="2"/>
  <c r="J1869" i="2"/>
  <c r="N1869" i="2"/>
  <c r="J1870" i="2"/>
  <c r="N1870" i="2"/>
  <c r="J1871" i="2"/>
  <c r="N1871" i="2"/>
  <c r="J1872" i="2"/>
  <c r="N1872" i="2"/>
  <c r="J1873" i="2"/>
  <c r="N1873" i="2"/>
  <c r="J1874" i="2"/>
  <c r="N1874" i="2"/>
  <c r="J1875" i="2"/>
  <c r="N1875" i="2"/>
  <c r="J1876" i="2"/>
  <c r="N1876" i="2"/>
  <c r="J1877" i="2"/>
  <c r="N1877" i="2"/>
  <c r="J1878" i="2"/>
  <c r="N1878" i="2"/>
  <c r="J1879" i="2"/>
  <c r="N1879" i="2"/>
  <c r="J1880" i="2"/>
  <c r="N1880" i="2"/>
  <c r="J1881" i="2"/>
  <c r="N1881" i="2"/>
  <c r="J1882" i="2"/>
  <c r="N1882" i="2"/>
  <c r="J1883" i="2"/>
  <c r="N1883" i="2"/>
  <c r="J1884" i="2"/>
  <c r="N1884" i="2"/>
  <c r="J1885" i="2"/>
  <c r="N1885" i="2"/>
  <c r="J1886" i="2"/>
  <c r="N1886" i="2"/>
  <c r="J1887" i="2"/>
  <c r="N1887" i="2"/>
  <c r="J1888" i="2"/>
  <c r="N1888" i="2"/>
  <c r="J1889" i="2"/>
  <c r="N1889" i="2"/>
  <c r="J1890" i="2"/>
  <c r="N1890" i="2"/>
  <c r="J1891" i="2"/>
  <c r="N1891" i="2"/>
  <c r="J1892" i="2"/>
  <c r="N1892" i="2"/>
  <c r="J1893" i="2"/>
  <c r="N1893" i="2"/>
  <c r="J1894" i="2"/>
  <c r="N1894" i="2"/>
  <c r="J1895" i="2"/>
  <c r="N1895" i="2"/>
  <c r="J1896" i="2"/>
  <c r="N1896" i="2"/>
  <c r="J1897" i="2"/>
  <c r="N1897" i="2"/>
  <c r="J1898" i="2"/>
  <c r="N1898" i="2"/>
  <c r="J1899" i="2"/>
  <c r="N1899" i="2"/>
  <c r="J1900" i="2"/>
  <c r="N1900" i="2"/>
  <c r="J1901" i="2"/>
  <c r="N1901" i="2"/>
  <c r="J1902" i="2"/>
  <c r="N1902" i="2"/>
  <c r="J1903" i="2"/>
  <c r="N1903" i="2"/>
  <c r="J1904" i="2"/>
  <c r="N1904" i="2"/>
  <c r="J1905" i="2"/>
  <c r="N1905" i="2"/>
  <c r="J1906" i="2"/>
  <c r="N1906" i="2"/>
  <c r="J1907" i="2"/>
  <c r="N1907" i="2"/>
  <c r="J1908" i="2"/>
  <c r="N1908" i="2"/>
  <c r="J1909" i="2"/>
  <c r="N1909" i="2"/>
  <c r="J1910" i="2"/>
  <c r="N1910" i="2"/>
  <c r="J1911" i="2"/>
  <c r="N1911" i="2"/>
  <c r="J1912" i="2"/>
  <c r="N1912" i="2"/>
  <c r="J1913" i="2"/>
  <c r="N1913" i="2"/>
  <c r="J1914" i="2"/>
  <c r="N1914" i="2"/>
  <c r="J1915" i="2"/>
  <c r="N1915" i="2"/>
  <c r="J1916" i="2"/>
  <c r="N1916" i="2"/>
  <c r="J1917" i="2"/>
  <c r="N1917" i="2"/>
  <c r="J1918" i="2"/>
  <c r="N1918" i="2"/>
  <c r="J1919" i="2"/>
  <c r="N1919" i="2"/>
  <c r="J1920" i="2"/>
  <c r="N1920" i="2"/>
  <c r="J1921" i="2"/>
  <c r="N1921" i="2"/>
  <c r="J1922" i="2"/>
  <c r="N1922" i="2"/>
  <c r="J1923" i="2"/>
  <c r="N1923" i="2"/>
  <c r="J1924" i="2"/>
  <c r="N1924" i="2"/>
  <c r="J1925" i="2"/>
  <c r="N1925" i="2"/>
  <c r="J1926" i="2"/>
  <c r="N1926" i="2"/>
  <c r="J1927" i="2"/>
  <c r="N1927" i="2"/>
  <c r="J1928" i="2"/>
  <c r="N1928" i="2"/>
  <c r="J1929" i="2"/>
  <c r="N1929" i="2"/>
  <c r="J1930" i="2"/>
  <c r="N1930" i="2"/>
  <c r="J1931" i="2"/>
  <c r="N1931" i="2"/>
  <c r="J1932" i="2"/>
  <c r="N1932" i="2"/>
  <c r="J1933" i="2"/>
  <c r="N1933" i="2"/>
  <c r="J1934" i="2"/>
  <c r="N1934" i="2"/>
  <c r="J1935" i="2"/>
  <c r="N1935" i="2"/>
  <c r="J1936" i="2"/>
  <c r="N1936" i="2"/>
  <c r="J1937" i="2"/>
  <c r="N1937" i="2"/>
  <c r="J1938" i="2"/>
  <c r="N1938" i="2"/>
  <c r="J1939" i="2"/>
  <c r="N1939" i="2"/>
  <c r="J1940" i="2"/>
  <c r="N1940" i="2"/>
  <c r="O3407" i="2"/>
  <c r="O3408" i="2"/>
  <c r="O3409" i="2"/>
  <c r="O3410" i="2"/>
  <c r="O3411" i="2"/>
  <c r="O3412" i="2"/>
  <c r="O3413" i="2"/>
  <c r="O3414" i="2"/>
  <c r="O3415" i="2"/>
  <c r="O3416" i="2"/>
  <c r="O3417" i="2"/>
  <c r="O3418" i="2"/>
  <c r="O3419" i="2"/>
  <c r="P3407" i="2"/>
  <c r="Q3407" i="2"/>
  <c r="O3420" i="2"/>
  <c r="O3421" i="2"/>
  <c r="O3422" i="2"/>
  <c r="O3423" i="2"/>
  <c r="O3424" i="2"/>
  <c r="O3425" i="2"/>
  <c r="O3426" i="2"/>
  <c r="O3427" i="2"/>
  <c r="O3428" i="2"/>
  <c r="O3429" i="2"/>
  <c r="P3420" i="2"/>
  <c r="Q3420" i="2"/>
  <c r="O3433" i="2"/>
  <c r="O3434" i="2"/>
  <c r="O3435" i="2"/>
  <c r="O3436" i="2"/>
  <c r="O3437" i="2"/>
  <c r="O3438" i="2"/>
  <c r="O3439" i="2"/>
  <c r="O3440" i="2"/>
  <c r="O3441" i="2"/>
  <c r="O3442" i="2"/>
  <c r="O3443" i="2"/>
  <c r="O3444" i="2"/>
  <c r="O3445" i="2"/>
  <c r="O3446" i="2"/>
  <c r="P3430" i="2"/>
  <c r="Q3430" i="2"/>
  <c r="O3447" i="2"/>
  <c r="O3448" i="2"/>
  <c r="O3449" i="2"/>
  <c r="O3450" i="2"/>
  <c r="O3451" i="2"/>
  <c r="O3452" i="2"/>
  <c r="O3453" i="2"/>
  <c r="O3454" i="2"/>
  <c r="O3455" i="2"/>
  <c r="O3456" i="2"/>
  <c r="O3457" i="2"/>
  <c r="O3458" i="2"/>
  <c r="O3459" i="2"/>
  <c r="O3460" i="2"/>
  <c r="O3461" i="2"/>
  <c r="O3462" i="2"/>
  <c r="O3463" i="2"/>
  <c r="O3464" i="2"/>
  <c r="O3465" i="2"/>
  <c r="O3466" i="2"/>
  <c r="O3467" i="2"/>
  <c r="O3468" i="2"/>
  <c r="P3447" i="2"/>
  <c r="Q3447" i="2"/>
  <c r="R3407" i="2"/>
  <c r="O3361" i="2"/>
  <c r="O3362" i="2"/>
  <c r="O3363" i="2"/>
  <c r="O3364" i="2"/>
  <c r="O3365" i="2"/>
  <c r="O3366" i="2"/>
  <c r="O3367" i="2"/>
  <c r="O3368" i="2"/>
  <c r="O3369" i="2"/>
  <c r="O3370" i="2"/>
  <c r="O3371" i="2"/>
  <c r="O3372" i="2"/>
  <c r="P3360" i="2"/>
  <c r="Q3360" i="2"/>
  <c r="O3377" i="2"/>
  <c r="O3378" i="2"/>
  <c r="O3379" i="2"/>
  <c r="O3380" i="2"/>
  <c r="O3381" i="2"/>
  <c r="O3382" i="2"/>
  <c r="P3373" i="2"/>
  <c r="Q3373" i="2"/>
  <c r="O3384" i="2"/>
  <c r="O3385" i="2"/>
  <c r="O3386" i="2"/>
  <c r="O3387" i="2"/>
  <c r="O3388" i="2"/>
  <c r="O3389" i="2"/>
  <c r="O3390" i="2"/>
  <c r="O3391" i="2"/>
  <c r="O3392" i="2"/>
  <c r="O3393" i="2"/>
  <c r="P3383" i="2"/>
  <c r="Q3383" i="2"/>
  <c r="O3394" i="2"/>
  <c r="O3395" i="2"/>
  <c r="O3396" i="2"/>
  <c r="O3397" i="2"/>
  <c r="O3398" i="2"/>
  <c r="O3399" i="2"/>
  <c r="O3400" i="2"/>
  <c r="O3401" i="2"/>
  <c r="O3402" i="2"/>
  <c r="O3403" i="2"/>
  <c r="O3404" i="2"/>
  <c r="O3405" i="2"/>
  <c r="O3406" i="2"/>
  <c r="P3394" i="2"/>
  <c r="Q3394" i="2"/>
  <c r="R3360" i="2"/>
  <c r="O3075" i="2"/>
  <c r="O3076" i="2"/>
  <c r="O3077" i="2"/>
  <c r="O3078" i="2"/>
  <c r="O3079" i="2"/>
  <c r="O3080" i="2"/>
  <c r="O3081" i="2"/>
  <c r="O3082" i="2"/>
  <c r="O3083" i="2"/>
  <c r="O3084" i="2"/>
  <c r="O3085" i="2"/>
  <c r="O3086" i="2"/>
  <c r="O3087" i="2"/>
  <c r="O3088" i="2"/>
  <c r="O3089" i="2"/>
  <c r="O3090" i="2"/>
  <c r="O3091" i="2"/>
  <c r="O3092" i="2"/>
  <c r="O3093" i="2"/>
  <c r="O3094" i="2"/>
  <c r="O3095" i="2"/>
  <c r="O3096" i="2"/>
  <c r="O3097" i="2"/>
  <c r="O3098" i="2"/>
  <c r="O3099" i="2"/>
  <c r="O3100" i="2"/>
  <c r="O3101" i="2"/>
  <c r="O3102" i="2"/>
  <c r="O3103" i="2"/>
  <c r="O3104" i="2"/>
  <c r="O3105" i="2"/>
  <c r="O3106" i="2"/>
  <c r="O3107" i="2"/>
  <c r="O3108" i="2"/>
  <c r="O3109" i="2"/>
  <c r="O3110" i="2"/>
  <c r="O3111" i="2"/>
  <c r="O3112" i="2"/>
  <c r="O3113" i="2"/>
  <c r="O3114" i="2"/>
  <c r="O3115" i="2"/>
  <c r="O3116" i="2"/>
  <c r="O3117" i="2"/>
  <c r="O3118" i="2"/>
  <c r="O3119" i="2"/>
  <c r="O3120" i="2"/>
  <c r="O3121" i="2"/>
  <c r="O3122" i="2"/>
  <c r="O3123" i="2"/>
  <c r="O3124" i="2"/>
  <c r="O3125" i="2"/>
  <c r="O3126" i="2"/>
  <c r="O3127" i="2"/>
  <c r="O3128" i="2"/>
  <c r="O3129" i="2"/>
  <c r="O3130" i="2"/>
  <c r="O3131" i="2"/>
  <c r="O3132" i="2"/>
  <c r="O3133" i="2"/>
  <c r="O3134" i="2"/>
  <c r="O3135" i="2"/>
  <c r="P3055" i="2"/>
  <c r="Q3055" i="2"/>
  <c r="O3153" i="2"/>
  <c r="O3154" i="2"/>
  <c r="O3155" i="2"/>
  <c r="O3156" i="2"/>
  <c r="O3157" i="2"/>
  <c r="O3158" i="2"/>
  <c r="O3159" i="2"/>
  <c r="O3160" i="2"/>
  <c r="O3161" i="2"/>
  <c r="O3162" i="2"/>
  <c r="O3163" i="2"/>
  <c r="O3164" i="2"/>
  <c r="O3165" i="2"/>
  <c r="O3166" i="2"/>
  <c r="O3167" i="2"/>
  <c r="O3168" i="2"/>
  <c r="O3169" i="2"/>
  <c r="O3170" i="2"/>
  <c r="O3171" i="2"/>
  <c r="O3172" i="2"/>
  <c r="O3173" i="2"/>
  <c r="O3174" i="2"/>
  <c r="O3175" i="2"/>
  <c r="O3176" i="2"/>
  <c r="O3177" i="2"/>
  <c r="O3178" i="2"/>
  <c r="O3179" i="2"/>
  <c r="O3180" i="2"/>
  <c r="O3181" i="2"/>
  <c r="O3182" i="2"/>
  <c r="O3183" i="2"/>
  <c r="O3184" i="2"/>
  <c r="O3185" i="2"/>
  <c r="O3186" i="2"/>
  <c r="O3187" i="2"/>
  <c r="O3188" i="2"/>
  <c r="O3189" i="2"/>
  <c r="O3190" i="2"/>
  <c r="O3191" i="2"/>
  <c r="O3192" i="2"/>
  <c r="O3193" i="2"/>
  <c r="O3194" i="2"/>
  <c r="O3195" i="2"/>
  <c r="O3196" i="2"/>
  <c r="O3197" i="2"/>
  <c r="O3198" i="2"/>
  <c r="O3199" i="2"/>
  <c r="O3200" i="2"/>
  <c r="O3201" i="2"/>
  <c r="O3202" i="2"/>
  <c r="O3203" i="2"/>
  <c r="O3204" i="2"/>
  <c r="O3205" i="2"/>
  <c r="O3206" i="2"/>
  <c r="O3207" i="2"/>
  <c r="O3208" i="2"/>
  <c r="O3209" i="2"/>
  <c r="O3210" i="2"/>
  <c r="O3211" i="2"/>
  <c r="O3212" i="2"/>
  <c r="O3213" i="2"/>
  <c r="O3214" i="2"/>
  <c r="O3215" i="2"/>
  <c r="O3216" i="2"/>
  <c r="O3217" i="2"/>
  <c r="O3218" i="2"/>
  <c r="O3219" i="2"/>
  <c r="O3220" i="2"/>
  <c r="O3221" i="2"/>
  <c r="O3222" i="2"/>
  <c r="O3223" i="2"/>
  <c r="O3224" i="2"/>
  <c r="O3225" i="2"/>
  <c r="O3226" i="2"/>
  <c r="O3227" i="2"/>
  <c r="O3228" i="2"/>
  <c r="P3136" i="2"/>
  <c r="Q3136" i="2"/>
  <c r="O3240" i="2"/>
  <c r="O3241" i="2"/>
  <c r="O3242" i="2"/>
  <c r="O3243" i="2"/>
  <c r="O3244" i="2"/>
  <c r="O3245" i="2"/>
  <c r="O3246" i="2"/>
  <c r="O3247" i="2"/>
  <c r="O3248" i="2"/>
  <c r="O3249" i="2"/>
  <c r="O3250" i="2"/>
  <c r="O3251" i="2"/>
  <c r="O3252" i="2"/>
  <c r="O3253" i="2"/>
  <c r="O3254" i="2"/>
  <c r="O3255" i="2"/>
  <c r="O3256" i="2"/>
  <c r="O3257" i="2"/>
  <c r="O3258" i="2"/>
  <c r="O3259" i="2"/>
  <c r="O3260" i="2"/>
  <c r="O3261" i="2"/>
  <c r="O3262" i="2"/>
  <c r="O3263" i="2"/>
  <c r="O3264" i="2"/>
  <c r="O3265" i="2"/>
  <c r="O3266" i="2"/>
  <c r="O3267" i="2"/>
  <c r="O3268" i="2"/>
  <c r="O3269" i="2"/>
  <c r="O3270" i="2"/>
  <c r="O3271" i="2"/>
  <c r="O3272" i="2"/>
  <c r="O3273" i="2"/>
  <c r="O3274" i="2"/>
  <c r="O3275" i="2"/>
  <c r="O3276" i="2"/>
  <c r="O3277" i="2"/>
  <c r="O3278" i="2"/>
  <c r="O3279" i="2"/>
  <c r="O3280" i="2"/>
  <c r="O3281" i="2"/>
  <c r="O3282" i="2"/>
  <c r="O3283" i="2"/>
  <c r="O3284" i="2"/>
  <c r="O3285" i="2"/>
  <c r="O3286" i="2"/>
  <c r="O3287" i="2"/>
  <c r="O3288" i="2"/>
  <c r="O3289" i="2"/>
  <c r="O3290" i="2"/>
  <c r="O3291" i="2"/>
  <c r="O3292" i="2"/>
  <c r="O3293" i="2"/>
  <c r="O3294" i="2"/>
  <c r="O3295" i="2"/>
  <c r="O3296" i="2"/>
  <c r="O3297" i="2"/>
  <c r="O3298" i="2"/>
  <c r="O3299" i="2"/>
  <c r="P3229" i="2"/>
  <c r="Q3229" i="2"/>
  <c r="O3308" i="2"/>
  <c r="O3309" i="2"/>
  <c r="O3310" i="2"/>
  <c r="O3311" i="2"/>
  <c r="O3312" i="2"/>
  <c r="O3313" i="2"/>
  <c r="O3314" i="2"/>
  <c r="O3315" i="2"/>
  <c r="O3316" i="2"/>
  <c r="O3317" i="2"/>
  <c r="O3318" i="2"/>
  <c r="O3319" i="2"/>
  <c r="O3320" i="2"/>
  <c r="O3321" i="2"/>
  <c r="O3322" i="2"/>
  <c r="O3323" i="2"/>
  <c r="O3324" i="2"/>
  <c r="O3325" i="2"/>
  <c r="O3326" i="2"/>
  <c r="O3327" i="2"/>
  <c r="O3328" i="2"/>
  <c r="O3329" i="2"/>
  <c r="O3330" i="2"/>
  <c r="O3331" i="2"/>
  <c r="O3332" i="2"/>
  <c r="O3333" i="2"/>
  <c r="O3334" i="2"/>
  <c r="O3335" i="2"/>
  <c r="O3336" i="2"/>
  <c r="O3337" i="2"/>
  <c r="O3338" i="2"/>
  <c r="O3339" i="2"/>
  <c r="O3340" i="2"/>
  <c r="O3341" i="2"/>
  <c r="O3342" i="2"/>
  <c r="O3343" i="2"/>
  <c r="O3344" i="2"/>
  <c r="O3345" i="2"/>
  <c r="O3346" i="2"/>
  <c r="O3347" i="2"/>
  <c r="O3348" i="2"/>
  <c r="O3349" i="2"/>
  <c r="O3350" i="2"/>
  <c r="O3351" i="2"/>
  <c r="O3352" i="2"/>
  <c r="O3353" i="2"/>
  <c r="O3354" i="2"/>
  <c r="O3355" i="2"/>
  <c r="O3356" i="2"/>
  <c r="O3357" i="2"/>
  <c r="O3358" i="2"/>
  <c r="O3359" i="2"/>
  <c r="P3300" i="2"/>
  <c r="Q3300" i="2"/>
  <c r="R3055" i="2"/>
  <c r="O2621" i="2"/>
  <c r="O2622" i="2"/>
  <c r="O2623" i="2"/>
  <c r="O2624" i="2"/>
  <c r="O2625" i="2"/>
  <c r="O2626" i="2"/>
  <c r="O2627" i="2"/>
  <c r="O2628" i="2"/>
  <c r="O2629" i="2"/>
  <c r="O2630" i="2"/>
  <c r="O2631" i="2"/>
  <c r="O2632" i="2"/>
  <c r="O2633" i="2"/>
  <c r="O2634" i="2"/>
  <c r="O2635" i="2"/>
  <c r="O2636" i="2"/>
  <c r="O2637" i="2"/>
  <c r="O2638" i="2"/>
  <c r="O2639" i="2"/>
  <c r="O2640" i="2"/>
  <c r="O2641" i="2"/>
  <c r="O2642" i="2"/>
  <c r="O2643" i="2"/>
  <c r="O2644" i="2"/>
  <c r="O2645" i="2"/>
  <c r="O2646" i="2"/>
  <c r="O2647" i="2"/>
  <c r="O2648" i="2"/>
  <c r="O2649" i="2"/>
  <c r="O2650" i="2"/>
  <c r="O2651" i="2"/>
  <c r="O2652" i="2"/>
  <c r="O2653" i="2"/>
  <c r="O2654" i="2"/>
  <c r="O2655" i="2"/>
  <c r="O2656" i="2"/>
  <c r="O2657" i="2"/>
  <c r="O2658" i="2"/>
  <c r="O2659" i="2"/>
  <c r="O2660" i="2"/>
  <c r="O2661" i="2"/>
  <c r="O2662" i="2"/>
  <c r="O2663" i="2"/>
  <c r="O2664" i="2"/>
  <c r="O2665" i="2"/>
  <c r="O2666" i="2"/>
  <c r="O2667" i="2"/>
  <c r="O2668" i="2"/>
  <c r="O2669" i="2"/>
  <c r="O2670" i="2"/>
  <c r="O2671" i="2"/>
  <c r="O2672" i="2"/>
  <c r="O2673" i="2"/>
  <c r="O2674" i="2"/>
  <c r="O2675" i="2"/>
  <c r="O2676" i="2"/>
  <c r="O2677" i="2"/>
  <c r="O2678" i="2"/>
  <c r="O2679" i="2"/>
  <c r="O2680" i="2"/>
  <c r="O2681" i="2"/>
  <c r="O2682" i="2"/>
  <c r="O2683" i="2"/>
  <c r="O2684" i="2"/>
  <c r="O2685" i="2"/>
  <c r="O2686" i="2"/>
  <c r="O2687" i="2"/>
  <c r="O2688" i="2"/>
  <c r="O2689" i="2"/>
  <c r="O2690" i="2"/>
  <c r="O2691" i="2"/>
  <c r="O2692" i="2"/>
  <c r="O2693" i="2"/>
  <c r="O2694" i="2"/>
  <c r="O2695" i="2"/>
  <c r="O2696" i="2"/>
  <c r="O2697" i="2"/>
  <c r="O2698" i="2"/>
  <c r="O2699" i="2"/>
  <c r="O2700" i="2"/>
  <c r="O2701" i="2"/>
  <c r="O2702" i="2"/>
  <c r="O2703" i="2"/>
  <c r="O2704" i="2"/>
  <c r="O2705" i="2"/>
  <c r="O2706" i="2"/>
  <c r="O2707" i="2"/>
  <c r="O2708" i="2"/>
  <c r="O2709" i="2"/>
  <c r="O2710" i="2"/>
  <c r="O2711" i="2"/>
  <c r="O2712" i="2"/>
  <c r="O2713" i="2"/>
  <c r="O2714" i="2"/>
  <c r="O2715" i="2"/>
  <c r="O2716" i="2"/>
  <c r="O2717" i="2"/>
  <c r="O2718" i="2"/>
  <c r="O2719" i="2"/>
  <c r="O2720" i="2"/>
  <c r="O2721" i="2"/>
  <c r="O2722" i="2"/>
  <c r="O2723" i="2"/>
  <c r="O2724" i="2"/>
  <c r="O2725" i="2"/>
  <c r="O2726" i="2"/>
  <c r="O2727" i="2"/>
  <c r="O2728" i="2"/>
  <c r="O2729" i="2"/>
  <c r="O2730" i="2"/>
  <c r="O2731" i="2"/>
  <c r="O2732" i="2"/>
  <c r="O2733" i="2"/>
  <c r="O2734" i="2"/>
  <c r="O2735" i="2"/>
  <c r="P2612" i="2"/>
  <c r="Q2612" i="2"/>
  <c r="O2748" i="2"/>
  <c r="O2749" i="2"/>
  <c r="O2750" i="2"/>
  <c r="O2751" i="2"/>
  <c r="O2752" i="2"/>
  <c r="O2753" i="2"/>
  <c r="O2754" i="2"/>
  <c r="O2755" i="2"/>
  <c r="O2756" i="2"/>
  <c r="O2757" i="2"/>
  <c r="O2758" i="2"/>
  <c r="O2759" i="2"/>
  <c r="O2760" i="2"/>
  <c r="O2761" i="2"/>
  <c r="O2762" i="2"/>
  <c r="O2763" i="2"/>
  <c r="O2764" i="2"/>
  <c r="O2765" i="2"/>
  <c r="O2766" i="2"/>
  <c r="O2767" i="2"/>
  <c r="O2768" i="2"/>
  <c r="O2769" i="2"/>
  <c r="O2770" i="2"/>
  <c r="O2771" i="2"/>
  <c r="O2772" i="2"/>
  <c r="O2773" i="2"/>
  <c r="O2774" i="2"/>
  <c r="O2775" i="2"/>
  <c r="O2776" i="2"/>
  <c r="O2777" i="2"/>
  <c r="O2778" i="2"/>
  <c r="O2779" i="2"/>
  <c r="O2780" i="2"/>
  <c r="O2781" i="2"/>
  <c r="O2782" i="2"/>
  <c r="O2783" i="2"/>
  <c r="O2784" i="2"/>
  <c r="O2785" i="2"/>
  <c r="O2786" i="2"/>
  <c r="O2787" i="2"/>
  <c r="O2788" i="2"/>
  <c r="O2789" i="2"/>
  <c r="O2790" i="2"/>
  <c r="O2791" i="2"/>
  <c r="O2792" i="2"/>
  <c r="O2793" i="2"/>
  <c r="O2794" i="2"/>
  <c r="O2795" i="2"/>
  <c r="O2796" i="2"/>
  <c r="O2797" i="2"/>
  <c r="O2798" i="2"/>
  <c r="O2799" i="2"/>
  <c r="O2800" i="2"/>
  <c r="O2801" i="2"/>
  <c r="O2802" i="2"/>
  <c r="O2803" i="2"/>
  <c r="O2804" i="2"/>
  <c r="O2805" i="2"/>
  <c r="O2806" i="2"/>
  <c r="O2807" i="2"/>
  <c r="O2808" i="2"/>
  <c r="O2809" i="2"/>
  <c r="O2810" i="2"/>
  <c r="O2811" i="2"/>
  <c r="O2812" i="2"/>
  <c r="O2813" i="2"/>
  <c r="O2814" i="2"/>
  <c r="O2815" i="2"/>
  <c r="O2816" i="2"/>
  <c r="O2817" i="2"/>
  <c r="O2818" i="2"/>
  <c r="O2819" i="2"/>
  <c r="O2820" i="2"/>
  <c r="O2821" i="2"/>
  <c r="O2822" i="2"/>
  <c r="O2823" i="2"/>
  <c r="O2824" i="2"/>
  <c r="O2825" i="2"/>
  <c r="O2826" i="2"/>
  <c r="O2827" i="2"/>
  <c r="O2828" i="2"/>
  <c r="P2736" i="2"/>
  <c r="Q2736" i="2"/>
  <c r="O2854" i="2"/>
  <c r="O2855" i="2"/>
  <c r="O2856" i="2"/>
  <c r="O2857" i="2"/>
  <c r="O2858" i="2"/>
  <c r="O2859" i="2"/>
  <c r="O2860" i="2"/>
  <c r="O2861" i="2"/>
  <c r="O2862" i="2"/>
  <c r="O2863" i="2"/>
  <c r="O2864" i="2"/>
  <c r="O2865" i="2"/>
  <c r="O2866" i="2"/>
  <c r="O2867" i="2"/>
  <c r="O2868" i="2"/>
  <c r="O2869" i="2"/>
  <c r="O2870" i="2"/>
  <c r="O2871" i="2"/>
  <c r="O2872" i="2"/>
  <c r="O2873" i="2"/>
  <c r="O2874" i="2"/>
  <c r="O2875" i="2"/>
  <c r="O2876" i="2"/>
  <c r="O2877" i="2"/>
  <c r="O2878" i="2"/>
  <c r="O2879" i="2"/>
  <c r="O2880" i="2"/>
  <c r="O2881" i="2"/>
  <c r="O2882" i="2"/>
  <c r="O2883" i="2"/>
  <c r="O2884" i="2"/>
  <c r="O2885" i="2"/>
  <c r="O2886" i="2"/>
  <c r="O2887" i="2"/>
  <c r="O2888" i="2"/>
  <c r="O2889" i="2"/>
  <c r="O2890" i="2"/>
  <c r="O2891" i="2"/>
  <c r="O2892" i="2"/>
  <c r="O2893" i="2"/>
  <c r="O2894" i="2"/>
  <c r="O2895" i="2"/>
  <c r="O2896" i="2"/>
  <c r="O2897" i="2"/>
  <c r="O2898" i="2"/>
  <c r="O2899" i="2"/>
  <c r="O2900" i="2"/>
  <c r="O2901" i="2"/>
  <c r="O2902" i="2"/>
  <c r="O2903" i="2"/>
  <c r="O2904" i="2"/>
  <c r="O2905" i="2"/>
  <c r="O2906" i="2"/>
  <c r="O2907" i="2"/>
  <c r="O2908" i="2"/>
  <c r="O2909" i="2"/>
  <c r="O2910" i="2"/>
  <c r="O2911" i="2"/>
  <c r="O2912" i="2"/>
  <c r="O2913" i="2"/>
  <c r="O2914" i="2"/>
  <c r="O2915" i="2"/>
  <c r="O2916" i="2"/>
  <c r="O2917" i="2"/>
  <c r="O2918" i="2"/>
  <c r="O2919" i="2"/>
  <c r="O2920" i="2"/>
  <c r="O2921" i="2"/>
  <c r="O2922" i="2"/>
  <c r="O2923" i="2"/>
  <c r="O2924" i="2"/>
  <c r="O2925" i="2"/>
  <c r="O2926" i="2"/>
  <c r="O2927" i="2"/>
  <c r="O2928" i="2"/>
  <c r="O2929" i="2"/>
  <c r="O2930" i="2"/>
  <c r="O2931" i="2"/>
  <c r="O2932" i="2"/>
  <c r="O2933" i="2"/>
  <c r="O2934" i="2"/>
  <c r="O2935" i="2"/>
  <c r="O2936" i="2"/>
  <c r="O2937" i="2"/>
  <c r="O2938" i="2"/>
  <c r="O2939" i="2"/>
  <c r="O2940" i="2"/>
  <c r="O2941" i="2"/>
  <c r="O2942" i="2"/>
  <c r="O2943" i="2"/>
  <c r="O2944" i="2"/>
  <c r="O2945" i="2"/>
  <c r="O2946" i="2"/>
  <c r="O2947" i="2"/>
  <c r="P2829" i="2"/>
  <c r="Q2829" i="2"/>
  <c r="O2973" i="2"/>
  <c r="O2974" i="2"/>
  <c r="O2975" i="2"/>
  <c r="O2976" i="2"/>
  <c r="O2977" i="2"/>
  <c r="O2978" i="2"/>
  <c r="O2979" i="2"/>
  <c r="O2980" i="2"/>
  <c r="O2981" i="2"/>
  <c r="O2982" i="2"/>
  <c r="O2983" i="2"/>
  <c r="O2984" i="2"/>
  <c r="O2985" i="2"/>
  <c r="O2986" i="2"/>
  <c r="O2987" i="2"/>
  <c r="O2988" i="2"/>
  <c r="O2989" i="2"/>
  <c r="O2990" i="2"/>
  <c r="O2991" i="2"/>
  <c r="O2992" i="2"/>
  <c r="O2993" i="2"/>
  <c r="O2994" i="2"/>
  <c r="O2995" i="2"/>
  <c r="O2996" i="2"/>
  <c r="O2997" i="2"/>
  <c r="O2998" i="2"/>
  <c r="O2999" i="2"/>
  <c r="O3000" i="2"/>
  <c r="O3001" i="2"/>
  <c r="O3002" i="2"/>
  <c r="O3003" i="2"/>
  <c r="O3004" i="2"/>
  <c r="O3005" i="2"/>
  <c r="O3006" i="2"/>
  <c r="O3007" i="2"/>
  <c r="O3008" i="2"/>
  <c r="O3009" i="2"/>
  <c r="O3010" i="2"/>
  <c r="O3011" i="2"/>
  <c r="O3012" i="2"/>
  <c r="O3013" i="2"/>
  <c r="O3014" i="2"/>
  <c r="O3015" i="2"/>
  <c r="O3016" i="2"/>
  <c r="O3017" i="2"/>
  <c r="O3018" i="2"/>
  <c r="O3019" i="2"/>
  <c r="O3020" i="2"/>
  <c r="O3021" i="2"/>
  <c r="O3022" i="2"/>
  <c r="O3023" i="2"/>
  <c r="O3024" i="2"/>
  <c r="O3025" i="2"/>
  <c r="O3026" i="2"/>
  <c r="O3027" i="2"/>
  <c r="O3028" i="2"/>
  <c r="O3029" i="2"/>
  <c r="O3030" i="2"/>
  <c r="O3031" i="2"/>
  <c r="O3032" i="2"/>
  <c r="O3033" i="2"/>
  <c r="O3034" i="2"/>
  <c r="O3035" i="2"/>
  <c r="O3036" i="2"/>
  <c r="O3037" i="2"/>
  <c r="O3038" i="2"/>
  <c r="O3039" i="2"/>
  <c r="O3040" i="2"/>
  <c r="O3041" i="2"/>
  <c r="O3042" i="2"/>
  <c r="O3043" i="2"/>
  <c r="O3044" i="2"/>
  <c r="O3045" i="2"/>
  <c r="O3046" i="2"/>
  <c r="O3047" i="2"/>
  <c r="O3048" i="2"/>
  <c r="O3049" i="2"/>
  <c r="O3050" i="2"/>
  <c r="O3051" i="2"/>
  <c r="O3052" i="2"/>
  <c r="O3053" i="2"/>
  <c r="O3054" i="2"/>
  <c r="P2948" i="2"/>
  <c r="Q2948" i="2"/>
  <c r="R2612" i="2"/>
  <c r="O1941" i="2"/>
  <c r="O1942" i="2"/>
  <c r="O1943" i="2"/>
  <c r="O1944" i="2"/>
  <c r="O1945" i="2"/>
  <c r="O1946" i="2"/>
  <c r="O1947" i="2"/>
  <c r="O1948" i="2"/>
  <c r="O1949" i="2"/>
  <c r="O1950" i="2"/>
  <c r="O1951" i="2"/>
  <c r="O1952" i="2"/>
  <c r="O1953" i="2"/>
  <c r="O1954" i="2"/>
  <c r="O1955" i="2"/>
  <c r="O1956" i="2"/>
  <c r="O1957" i="2"/>
  <c r="O1958" i="2"/>
  <c r="O1959" i="2"/>
  <c r="O1960" i="2"/>
  <c r="O1961" i="2"/>
  <c r="O1962" i="2"/>
  <c r="O1963" i="2"/>
  <c r="O1964" i="2"/>
  <c r="O1965" i="2"/>
  <c r="O1966" i="2"/>
  <c r="O1967" i="2"/>
  <c r="O1968" i="2"/>
  <c r="O1969" i="2"/>
  <c r="O1970" i="2"/>
  <c r="O1971" i="2"/>
  <c r="O1972" i="2"/>
  <c r="O1973" i="2"/>
  <c r="O1974" i="2"/>
  <c r="O1975" i="2"/>
  <c r="O1976" i="2"/>
  <c r="O1977" i="2"/>
  <c r="O1978" i="2"/>
  <c r="O1979" i="2"/>
  <c r="O1980" i="2"/>
  <c r="O1981" i="2"/>
  <c r="O1982" i="2"/>
  <c r="O1983" i="2"/>
  <c r="O1984" i="2"/>
  <c r="O1985" i="2"/>
  <c r="O1986" i="2"/>
  <c r="O1987" i="2"/>
  <c r="O1988" i="2"/>
  <c r="O1989" i="2"/>
  <c r="O1990" i="2"/>
  <c r="O1991" i="2"/>
  <c r="O1992" i="2"/>
  <c r="O1993" i="2"/>
  <c r="O1994" i="2"/>
  <c r="O1995" i="2"/>
  <c r="O1996" i="2"/>
  <c r="O1997" i="2"/>
  <c r="O1998" i="2"/>
  <c r="O1999" i="2"/>
  <c r="O2000" i="2"/>
  <c r="O2001" i="2"/>
  <c r="O2002" i="2"/>
  <c r="O2003" i="2"/>
  <c r="O2004" i="2"/>
  <c r="O2005" i="2"/>
  <c r="O2006" i="2"/>
  <c r="O2007" i="2"/>
  <c r="O2008" i="2"/>
  <c r="O2009" i="2"/>
  <c r="O2010" i="2"/>
  <c r="O2011" i="2"/>
  <c r="O2012" i="2"/>
  <c r="O2013" i="2"/>
  <c r="O2014" i="2"/>
  <c r="O2015" i="2"/>
  <c r="O2016" i="2"/>
  <c r="O2017" i="2"/>
  <c r="O2018" i="2"/>
  <c r="O2019" i="2"/>
  <c r="O2020" i="2"/>
  <c r="O2021" i="2"/>
  <c r="O2022" i="2"/>
  <c r="O2023" i="2"/>
  <c r="O2024" i="2"/>
  <c r="O2025" i="2"/>
  <c r="O2026" i="2"/>
  <c r="O2027" i="2"/>
  <c r="O2028" i="2"/>
  <c r="O2029" i="2"/>
  <c r="O2030" i="2"/>
  <c r="O2031" i="2"/>
  <c r="O2032" i="2"/>
  <c r="O2033" i="2"/>
  <c r="O2034" i="2"/>
  <c r="O2035" i="2"/>
  <c r="O2036" i="2"/>
  <c r="O2037" i="2"/>
  <c r="O2038" i="2"/>
  <c r="O2039" i="2"/>
  <c r="O2040" i="2"/>
  <c r="O2041" i="2"/>
  <c r="O2042" i="2"/>
  <c r="O2043" i="2"/>
  <c r="O2044" i="2"/>
  <c r="O2045" i="2"/>
  <c r="O2046" i="2"/>
  <c r="O2047" i="2"/>
  <c r="O2048" i="2"/>
  <c r="O2049" i="2"/>
  <c r="O2050" i="2"/>
  <c r="O2051" i="2"/>
  <c r="O2052" i="2"/>
  <c r="O2053" i="2"/>
  <c r="O2054" i="2"/>
  <c r="O2055" i="2"/>
  <c r="O2056" i="2"/>
  <c r="O2057" i="2"/>
  <c r="O2058" i="2"/>
  <c r="O2059" i="2"/>
  <c r="O2060" i="2"/>
  <c r="O2061" i="2"/>
  <c r="O2062" i="2"/>
  <c r="O2063" i="2"/>
  <c r="O2064" i="2"/>
  <c r="O2065" i="2"/>
  <c r="O2066" i="2"/>
  <c r="O2067" i="2"/>
  <c r="O2068" i="2"/>
  <c r="O2069" i="2"/>
  <c r="O2070" i="2"/>
  <c r="O2071" i="2"/>
  <c r="O2072" i="2"/>
  <c r="O2073" i="2"/>
  <c r="O2074" i="2"/>
  <c r="O2075" i="2"/>
  <c r="O2076" i="2"/>
  <c r="O2077" i="2"/>
  <c r="O2078" i="2"/>
  <c r="O2079" i="2"/>
  <c r="O2080" i="2"/>
  <c r="O2081" i="2"/>
  <c r="O2082" i="2"/>
  <c r="O2083" i="2"/>
  <c r="O2084" i="2"/>
  <c r="O2085" i="2"/>
  <c r="O2086" i="2"/>
  <c r="O2087" i="2"/>
  <c r="O2088" i="2"/>
  <c r="O2089" i="2"/>
  <c r="O2090" i="2"/>
  <c r="O2091" i="2"/>
  <c r="O2092" i="2"/>
  <c r="O2093" i="2"/>
  <c r="O2094" i="2"/>
  <c r="O2095" i="2"/>
  <c r="O2096" i="2"/>
  <c r="O2097" i="2"/>
  <c r="O2098" i="2"/>
  <c r="O2099" i="2"/>
  <c r="O2100" i="2"/>
  <c r="O2101" i="2"/>
  <c r="O2102" i="2"/>
  <c r="O2103" i="2"/>
  <c r="O2104" i="2"/>
  <c r="O2105" i="2"/>
  <c r="O2106" i="2"/>
  <c r="O2107" i="2"/>
  <c r="O2108" i="2"/>
  <c r="O2109" i="2"/>
  <c r="O2110" i="2"/>
  <c r="O2111" i="2"/>
  <c r="O2112" i="2"/>
  <c r="O2113" i="2"/>
  <c r="O2114" i="2"/>
  <c r="O2115" i="2"/>
  <c r="O2116" i="2"/>
  <c r="O2117" i="2"/>
  <c r="O2118" i="2"/>
  <c r="O2119" i="2"/>
  <c r="O2120" i="2"/>
  <c r="O2121" i="2"/>
  <c r="O2122" i="2"/>
  <c r="O2123" i="2"/>
  <c r="O2124" i="2"/>
  <c r="O2125" i="2"/>
  <c r="O2126" i="2"/>
  <c r="O2127" i="2"/>
  <c r="P1941" i="2"/>
  <c r="Q1941" i="2"/>
  <c r="O2142" i="2"/>
  <c r="O2143" i="2"/>
  <c r="O2144" i="2"/>
  <c r="O2145" i="2"/>
  <c r="O2146" i="2"/>
  <c r="O2147" i="2"/>
  <c r="O2148" i="2"/>
  <c r="O2149" i="2"/>
  <c r="O2150" i="2"/>
  <c r="O2151" i="2"/>
  <c r="O2152" i="2"/>
  <c r="O2153" i="2"/>
  <c r="O2154" i="2"/>
  <c r="O2155" i="2"/>
  <c r="O2156" i="2"/>
  <c r="O2157" i="2"/>
  <c r="O2158" i="2"/>
  <c r="O2159" i="2"/>
  <c r="O2160" i="2"/>
  <c r="O2161" i="2"/>
  <c r="O2162" i="2"/>
  <c r="O2163" i="2"/>
  <c r="O2164" i="2"/>
  <c r="O2165" i="2"/>
  <c r="O2166" i="2"/>
  <c r="O2167" i="2"/>
  <c r="O2168" i="2"/>
  <c r="O2169" i="2"/>
  <c r="O2170" i="2"/>
  <c r="O2171" i="2"/>
  <c r="O2172" i="2"/>
  <c r="O2173" i="2"/>
  <c r="O2174" i="2"/>
  <c r="O2175" i="2"/>
  <c r="O2176" i="2"/>
  <c r="O2177" i="2"/>
  <c r="O2178" i="2"/>
  <c r="O2179" i="2"/>
  <c r="O2180" i="2"/>
  <c r="O2181" i="2"/>
  <c r="O2182" i="2"/>
  <c r="O2183" i="2"/>
  <c r="O2184" i="2"/>
  <c r="O2185" i="2"/>
  <c r="O2186" i="2"/>
  <c r="O2187" i="2"/>
  <c r="O2188" i="2"/>
  <c r="O2189" i="2"/>
  <c r="O2190" i="2"/>
  <c r="O2191" i="2"/>
  <c r="O2192" i="2"/>
  <c r="O2193" i="2"/>
  <c r="O2194" i="2"/>
  <c r="O2195" i="2"/>
  <c r="O2196" i="2"/>
  <c r="O2197" i="2"/>
  <c r="O2198" i="2"/>
  <c r="O2199" i="2"/>
  <c r="O2200" i="2"/>
  <c r="O2201" i="2"/>
  <c r="O2202" i="2"/>
  <c r="O2203" i="2"/>
  <c r="O2204" i="2"/>
  <c r="O2205" i="2"/>
  <c r="O2206" i="2"/>
  <c r="O2207" i="2"/>
  <c r="O2208" i="2"/>
  <c r="O2209" i="2"/>
  <c r="O2210" i="2"/>
  <c r="O2211" i="2"/>
  <c r="O2212" i="2"/>
  <c r="O2213" i="2"/>
  <c r="O2214" i="2"/>
  <c r="O2215" i="2"/>
  <c r="O2216" i="2"/>
  <c r="O2217" i="2"/>
  <c r="O2218" i="2"/>
  <c r="O2219" i="2"/>
  <c r="O2220" i="2"/>
  <c r="O2221" i="2"/>
  <c r="O2222" i="2"/>
  <c r="O2223" i="2"/>
  <c r="O2224" i="2"/>
  <c r="O2225" i="2"/>
  <c r="O2226" i="2"/>
  <c r="O2227" i="2"/>
  <c r="O2228" i="2"/>
  <c r="O2229" i="2"/>
  <c r="O2230" i="2"/>
  <c r="O2231" i="2"/>
  <c r="O2232" i="2"/>
  <c r="O2233" i="2"/>
  <c r="O2234" i="2"/>
  <c r="O2235" i="2"/>
  <c r="O2236" i="2"/>
  <c r="O2237" i="2"/>
  <c r="O2238" i="2"/>
  <c r="O2239" i="2"/>
  <c r="O2240" i="2"/>
  <c r="O2241" i="2"/>
  <c r="O2242" i="2"/>
  <c r="O2243" i="2"/>
  <c r="O2244" i="2"/>
  <c r="O2245" i="2"/>
  <c r="O2246" i="2"/>
  <c r="O2247" i="2"/>
  <c r="O2248" i="2"/>
  <c r="O2249" i="2"/>
  <c r="O2250" i="2"/>
  <c r="O2251" i="2"/>
  <c r="O2252" i="2"/>
  <c r="O2253" i="2"/>
  <c r="O2254" i="2"/>
  <c r="O2255" i="2"/>
  <c r="O2256" i="2"/>
  <c r="O2257" i="2"/>
  <c r="O2258" i="2"/>
  <c r="O2259" i="2"/>
  <c r="O2260" i="2"/>
  <c r="O2261" i="2"/>
  <c r="O2262" i="2"/>
  <c r="O2263" i="2"/>
  <c r="O2264" i="2"/>
  <c r="O2265" i="2"/>
  <c r="O2266" i="2"/>
  <c r="O2267" i="2"/>
  <c r="O2268" i="2"/>
  <c r="O2269" i="2"/>
  <c r="O2270" i="2"/>
  <c r="O2271" i="2"/>
  <c r="O2272" i="2"/>
  <c r="O2273" i="2"/>
  <c r="O2274" i="2"/>
  <c r="O2275" i="2"/>
  <c r="O2276" i="2"/>
  <c r="O2277" i="2"/>
  <c r="O2278" i="2"/>
  <c r="O2279" i="2"/>
  <c r="O2280" i="2"/>
  <c r="O2281" i="2"/>
  <c r="O2282" i="2"/>
  <c r="O2283" i="2"/>
  <c r="O2284" i="2"/>
  <c r="O2285" i="2"/>
  <c r="O2286" i="2"/>
  <c r="O2287" i="2"/>
  <c r="O2288" i="2"/>
  <c r="O2289" i="2"/>
  <c r="O2290" i="2"/>
  <c r="O2291" i="2"/>
  <c r="O2292" i="2"/>
  <c r="O2293" i="2"/>
  <c r="O2294" i="2"/>
  <c r="O2295" i="2"/>
  <c r="P2128" i="2"/>
  <c r="Q2128" i="2"/>
  <c r="O2303" i="2"/>
  <c r="O2304" i="2"/>
  <c r="O2305" i="2"/>
  <c r="O2306" i="2"/>
  <c r="O2307" i="2"/>
  <c r="O2308" i="2"/>
  <c r="O2309" i="2"/>
  <c r="O2310" i="2"/>
  <c r="O2311" i="2"/>
  <c r="O2312" i="2"/>
  <c r="O2313" i="2"/>
  <c r="O2314" i="2"/>
  <c r="O2315" i="2"/>
  <c r="O2316" i="2"/>
  <c r="O2317" i="2"/>
  <c r="O2318" i="2"/>
  <c r="O2319" i="2"/>
  <c r="O2320" i="2"/>
  <c r="O2321" i="2"/>
  <c r="O2322" i="2"/>
  <c r="O2323" i="2"/>
  <c r="O2324" i="2"/>
  <c r="O2325" i="2"/>
  <c r="O2326" i="2"/>
  <c r="O2327" i="2"/>
  <c r="O2328" i="2"/>
  <c r="O2329" i="2"/>
  <c r="O2330" i="2"/>
  <c r="O2331" i="2"/>
  <c r="O2332" i="2"/>
  <c r="O2333" i="2"/>
  <c r="O2334" i="2"/>
  <c r="O2335" i="2"/>
  <c r="O2336" i="2"/>
  <c r="O2337" i="2"/>
  <c r="O2338" i="2"/>
  <c r="O2339" i="2"/>
  <c r="O2340" i="2"/>
  <c r="O2341" i="2"/>
  <c r="O2342" i="2"/>
  <c r="O2343" i="2"/>
  <c r="O2344" i="2"/>
  <c r="O2345" i="2"/>
  <c r="O2346" i="2"/>
  <c r="O2347" i="2"/>
  <c r="O2348" i="2"/>
  <c r="O2349" i="2"/>
  <c r="O2350" i="2"/>
  <c r="O2351" i="2"/>
  <c r="O2352" i="2"/>
  <c r="O2353" i="2"/>
  <c r="O2354" i="2"/>
  <c r="O2355" i="2"/>
  <c r="O2356" i="2"/>
  <c r="O2357" i="2"/>
  <c r="O2358" i="2"/>
  <c r="O2359" i="2"/>
  <c r="O2360" i="2"/>
  <c r="O2361" i="2"/>
  <c r="O2362" i="2"/>
  <c r="O2363" i="2"/>
  <c r="O2364" i="2"/>
  <c r="O2365" i="2"/>
  <c r="O2366" i="2"/>
  <c r="O2367" i="2"/>
  <c r="O2368" i="2"/>
  <c r="O2369" i="2"/>
  <c r="O2370" i="2"/>
  <c r="O2371" i="2"/>
  <c r="O2372" i="2"/>
  <c r="O2373" i="2"/>
  <c r="O2374" i="2"/>
  <c r="O2375" i="2"/>
  <c r="O2376" i="2"/>
  <c r="O2377" i="2"/>
  <c r="O2378" i="2"/>
  <c r="O2379" i="2"/>
  <c r="O2380" i="2"/>
  <c r="O2381" i="2"/>
  <c r="O2382" i="2"/>
  <c r="O2383" i="2"/>
  <c r="O2384" i="2"/>
  <c r="O2385" i="2"/>
  <c r="O2386" i="2"/>
  <c r="O2387" i="2"/>
  <c r="O2388" i="2"/>
  <c r="O2389" i="2"/>
  <c r="O2390" i="2"/>
  <c r="O2391" i="2"/>
  <c r="O2392" i="2"/>
  <c r="O2393" i="2"/>
  <c r="O2394" i="2"/>
  <c r="O2395" i="2"/>
  <c r="O2396" i="2"/>
  <c r="O2397" i="2"/>
  <c r="O2398" i="2"/>
  <c r="O2399" i="2"/>
  <c r="O2400" i="2"/>
  <c r="O2401" i="2"/>
  <c r="O2402" i="2"/>
  <c r="O2403" i="2"/>
  <c r="O2404" i="2"/>
  <c r="O2405" i="2"/>
  <c r="O2406" i="2"/>
  <c r="O2407" i="2"/>
  <c r="O2408" i="2"/>
  <c r="O2409" i="2"/>
  <c r="O2410" i="2"/>
  <c r="O2411" i="2"/>
  <c r="O2412" i="2"/>
  <c r="O2413" i="2"/>
  <c r="O2414" i="2"/>
  <c r="O2415" i="2"/>
  <c r="O2416" i="2"/>
  <c r="O2417" i="2"/>
  <c r="O2418" i="2"/>
  <c r="O2419" i="2"/>
  <c r="O2420" i="2"/>
  <c r="O2421" i="2"/>
  <c r="O2422" i="2"/>
  <c r="O2423" i="2"/>
  <c r="O2424" i="2"/>
  <c r="O2425" i="2"/>
  <c r="O2426" i="2"/>
  <c r="O2427" i="2"/>
  <c r="O2428" i="2"/>
  <c r="O2429" i="2"/>
  <c r="O2430" i="2"/>
  <c r="O2431" i="2"/>
  <c r="O2432" i="2"/>
  <c r="O2433" i="2"/>
  <c r="O2434" i="2"/>
  <c r="O2435" i="2"/>
  <c r="O2436" i="2"/>
  <c r="O2437" i="2"/>
  <c r="O2438" i="2"/>
  <c r="O2439" i="2"/>
  <c r="O2440" i="2"/>
  <c r="O2441" i="2"/>
  <c r="O2442" i="2"/>
  <c r="O2443" i="2"/>
  <c r="O2444" i="2"/>
  <c r="O2445" i="2"/>
  <c r="O2446" i="2"/>
  <c r="P2296" i="2"/>
  <c r="Q2296" i="2"/>
  <c r="O2449" i="2"/>
  <c r="O2450" i="2"/>
  <c r="O2451" i="2"/>
  <c r="O2452" i="2"/>
  <c r="O2453" i="2"/>
  <c r="O2454" i="2"/>
  <c r="O2455" i="2"/>
  <c r="O2456" i="2"/>
  <c r="O2457" i="2"/>
  <c r="O2458" i="2"/>
  <c r="O2459" i="2"/>
  <c r="O2460" i="2"/>
  <c r="O2461" i="2"/>
  <c r="O2462" i="2"/>
  <c r="O2463" i="2"/>
  <c r="O2464" i="2"/>
  <c r="O2465" i="2"/>
  <c r="O2466" i="2"/>
  <c r="O2467" i="2"/>
  <c r="O2468" i="2"/>
  <c r="O2469" i="2"/>
  <c r="O2470" i="2"/>
  <c r="O2471" i="2"/>
  <c r="O2472" i="2"/>
  <c r="O2473" i="2"/>
  <c r="O2474" i="2"/>
  <c r="O2475" i="2"/>
  <c r="O2476" i="2"/>
  <c r="O2477" i="2"/>
  <c r="O2478" i="2"/>
  <c r="O2479" i="2"/>
  <c r="O2480" i="2"/>
  <c r="O2481" i="2"/>
  <c r="O2482" i="2"/>
  <c r="O2483" i="2"/>
  <c r="O2484" i="2"/>
  <c r="O2485" i="2"/>
  <c r="O2486" i="2"/>
  <c r="O2487" i="2"/>
  <c r="O2488" i="2"/>
  <c r="O2489" i="2"/>
  <c r="O2490" i="2"/>
  <c r="O2491" i="2"/>
  <c r="O2492" i="2"/>
  <c r="O2493" i="2"/>
  <c r="O2494" i="2"/>
  <c r="O2495" i="2"/>
  <c r="O2496" i="2"/>
  <c r="O2497" i="2"/>
  <c r="O2498" i="2"/>
  <c r="O2499" i="2"/>
  <c r="O2500" i="2"/>
  <c r="O2501" i="2"/>
  <c r="O2502" i="2"/>
  <c r="O2503" i="2"/>
  <c r="O2504" i="2"/>
  <c r="O2505" i="2"/>
  <c r="O2506" i="2"/>
  <c r="O2507" i="2"/>
  <c r="O2508" i="2"/>
  <c r="O2509" i="2"/>
  <c r="O2510" i="2"/>
  <c r="O2511" i="2"/>
  <c r="O2512" i="2"/>
  <c r="O2513" i="2"/>
  <c r="O2514" i="2"/>
  <c r="O2515" i="2"/>
  <c r="O2516" i="2"/>
  <c r="O2517" i="2"/>
  <c r="O2518" i="2"/>
  <c r="O2519" i="2"/>
  <c r="O2520" i="2"/>
  <c r="O2521" i="2"/>
  <c r="O2522" i="2"/>
  <c r="O2523" i="2"/>
  <c r="O2524" i="2"/>
  <c r="O2525" i="2"/>
  <c r="O2526" i="2"/>
  <c r="O2527" i="2"/>
  <c r="O2528" i="2"/>
  <c r="O2529" i="2"/>
  <c r="O2530" i="2"/>
  <c r="O2531" i="2"/>
  <c r="O2532" i="2"/>
  <c r="O2533" i="2"/>
  <c r="O2534" i="2"/>
  <c r="O2535" i="2"/>
  <c r="O2536" i="2"/>
  <c r="O2537" i="2"/>
  <c r="O2538" i="2"/>
  <c r="O2539" i="2"/>
  <c r="O2540" i="2"/>
  <c r="O2541" i="2"/>
  <c r="O2542" i="2"/>
  <c r="O2543" i="2"/>
  <c r="O2544" i="2"/>
  <c r="O2545" i="2"/>
  <c r="O2546" i="2"/>
  <c r="O2547" i="2"/>
  <c r="O2548" i="2"/>
  <c r="O2549" i="2"/>
  <c r="O2550" i="2"/>
  <c r="O2551" i="2"/>
  <c r="O2552" i="2"/>
  <c r="O2553" i="2"/>
  <c r="O2554" i="2"/>
  <c r="O2555" i="2"/>
  <c r="O2556" i="2"/>
  <c r="O2557" i="2"/>
  <c r="O2558" i="2"/>
  <c r="O2559" i="2"/>
  <c r="O2560" i="2"/>
  <c r="O2561" i="2"/>
  <c r="O2562" i="2"/>
  <c r="O2563" i="2"/>
  <c r="O2564" i="2"/>
  <c r="O2565" i="2"/>
  <c r="O2566" i="2"/>
  <c r="O2567" i="2"/>
  <c r="O2568" i="2"/>
  <c r="O2569" i="2"/>
  <c r="O2570" i="2"/>
  <c r="O2571" i="2"/>
  <c r="O2572" i="2"/>
  <c r="O2573" i="2"/>
  <c r="O2574" i="2"/>
  <c r="O2575" i="2"/>
  <c r="O2576" i="2"/>
  <c r="O2577" i="2"/>
  <c r="O2578" i="2"/>
  <c r="O2579" i="2"/>
  <c r="O2580" i="2"/>
  <c r="O2581" i="2"/>
  <c r="O2582" i="2"/>
  <c r="O2583" i="2"/>
  <c r="O2584" i="2"/>
  <c r="O2585" i="2"/>
  <c r="O2586" i="2"/>
  <c r="O2587" i="2"/>
  <c r="O2588" i="2"/>
  <c r="O2589" i="2"/>
  <c r="O2590" i="2"/>
  <c r="O2591" i="2"/>
  <c r="O2592" i="2"/>
  <c r="O2593" i="2"/>
  <c r="O2594" i="2"/>
  <c r="O2595" i="2"/>
  <c r="O2596" i="2"/>
  <c r="O2597" i="2"/>
  <c r="O2598" i="2"/>
  <c r="O2599" i="2"/>
  <c r="O2600" i="2"/>
  <c r="O2601" i="2"/>
  <c r="O2602" i="2"/>
  <c r="O2603" i="2"/>
  <c r="O2604" i="2"/>
  <c r="O2605" i="2"/>
  <c r="O2606" i="2"/>
  <c r="O2607" i="2"/>
  <c r="O2608" i="2"/>
  <c r="O2609" i="2"/>
  <c r="O2610" i="2"/>
  <c r="O2611" i="2"/>
  <c r="P2447" i="2"/>
  <c r="Q2447" i="2"/>
  <c r="R1941" i="2"/>
  <c r="O1278" i="2"/>
  <c r="O1279" i="2"/>
  <c r="O1280" i="2"/>
  <c r="O1281" i="2"/>
  <c r="O1282" i="2"/>
  <c r="O1283" i="2"/>
  <c r="O1284" i="2"/>
  <c r="O1285" i="2"/>
  <c r="O1286" i="2"/>
  <c r="O1287" i="2"/>
  <c r="O1288" i="2"/>
  <c r="O1289" i="2"/>
  <c r="O1290" i="2"/>
  <c r="O1291" i="2"/>
  <c r="O1292" i="2"/>
  <c r="O1293" i="2"/>
  <c r="O1294" i="2"/>
  <c r="O1295" i="2"/>
  <c r="O1296" i="2"/>
  <c r="O1297" i="2"/>
  <c r="O1298" i="2"/>
  <c r="O1299" i="2"/>
  <c r="O1300" i="2"/>
  <c r="O1301" i="2"/>
  <c r="O1302" i="2"/>
  <c r="O1303" i="2"/>
  <c r="O1304" i="2"/>
  <c r="O1305" i="2"/>
  <c r="O1306" i="2"/>
  <c r="O1307" i="2"/>
  <c r="O1308" i="2"/>
  <c r="O1309" i="2"/>
  <c r="O1310" i="2"/>
  <c r="O1311" i="2"/>
  <c r="O1312" i="2"/>
  <c r="O1313" i="2"/>
  <c r="O1314" i="2"/>
  <c r="O1315" i="2"/>
  <c r="O1316" i="2"/>
  <c r="O1317" i="2"/>
  <c r="O1318" i="2"/>
  <c r="O1319" i="2"/>
  <c r="O1320" i="2"/>
  <c r="O1321" i="2"/>
  <c r="O1322" i="2"/>
  <c r="O1323" i="2"/>
  <c r="O1324" i="2"/>
  <c r="O1325" i="2"/>
  <c r="O1326" i="2"/>
  <c r="O1327" i="2"/>
  <c r="O1328" i="2"/>
  <c r="O1329" i="2"/>
  <c r="O1330" i="2"/>
  <c r="O1331" i="2"/>
  <c r="O1332" i="2"/>
  <c r="O1333" i="2"/>
  <c r="O1334" i="2"/>
  <c r="O1335" i="2"/>
  <c r="O1336" i="2"/>
  <c r="O1337" i="2"/>
  <c r="O1338" i="2"/>
  <c r="O1339" i="2"/>
  <c r="O1340" i="2"/>
  <c r="O1341" i="2"/>
  <c r="O1342" i="2"/>
  <c r="O1343" i="2"/>
  <c r="O1344" i="2"/>
  <c r="O1345" i="2"/>
  <c r="O1346" i="2"/>
  <c r="O1347" i="2"/>
  <c r="O1348" i="2"/>
  <c r="O1349" i="2"/>
  <c r="O1350" i="2"/>
  <c r="O1351" i="2"/>
  <c r="O1352" i="2"/>
  <c r="O1353" i="2"/>
  <c r="O1354" i="2"/>
  <c r="O1355" i="2"/>
  <c r="O1356" i="2"/>
  <c r="O1357" i="2"/>
  <c r="O1358" i="2"/>
  <c r="O1359" i="2"/>
  <c r="O1360" i="2"/>
  <c r="O1361" i="2"/>
  <c r="O1362" i="2"/>
  <c r="O1363" i="2"/>
  <c r="O1364" i="2"/>
  <c r="O1365" i="2"/>
  <c r="O1366" i="2"/>
  <c r="O1367" i="2"/>
  <c r="O1368" i="2"/>
  <c r="O1369" i="2"/>
  <c r="O1370" i="2"/>
  <c r="O1371" i="2"/>
  <c r="O1372" i="2"/>
  <c r="O1373" i="2"/>
  <c r="O1374" i="2"/>
  <c r="O1375" i="2"/>
  <c r="O1376" i="2"/>
  <c r="O1377" i="2"/>
  <c r="O1378" i="2"/>
  <c r="O1379" i="2"/>
  <c r="O1380" i="2"/>
  <c r="O1381" i="2"/>
  <c r="O1382" i="2"/>
  <c r="O1383" i="2"/>
  <c r="O1384" i="2"/>
  <c r="O1385" i="2"/>
  <c r="O1386" i="2"/>
  <c r="O1387" i="2"/>
  <c r="O1388" i="2"/>
  <c r="O1389" i="2"/>
  <c r="O1390" i="2"/>
  <c r="O1391" i="2"/>
  <c r="O1392" i="2"/>
  <c r="O1393" i="2"/>
  <c r="O1394" i="2"/>
  <c r="O1395" i="2"/>
  <c r="O1396" i="2"/>
  <c r="O1397" i="2"/>
  <c r="O1398" i="2"/>
  <c r="O1399" i="2"/>
  <c r="O1400" i="2"/>
  <c r="O1401" i="2"/>
  <c r="O1402" i="2"/>
  <c r="O1403" i="2"/>
  <c r="O1404" i="2"/>
  <c r="O1405" i="2"/>
  <c r="O1406" i="2"/>
  <c r="O1407" i="2"/>
  <c r="O1408" i="2"/>
  <c r="O1409" i="2"/>
  <c r="O1410" i="2"/>
  <c r="O1411" i="2"/>
  <c r="O1412" i="2"/>
  <c r="O1413" i="2"/>
  <c r="O1414" i="2"/>
  <c r="O1415" i="2"/>
  <c r="O1416" i="2"/>
  <c r="O1417" i="2"/>
  <c r="O1418" i="2"/>
  <c r="O1419" i="2"/>
  <c r="O1420" i="2"/>
  <c r="O1421" i="2"/>
  <c r="O1422" i="2"/>
  <c r="O1423" i="2"/>
  <c r="O1424" i="2"/>
  <c r="O1425" i="2"/>
  <c r="O1426" i="2"/>
  <c r="O1427" i="2"/>
  <c r="O1428" i="2"/>
  <c r="O1429" i="2"/>
  <c r="O1430" i="2"/>
  <c r="O1431" i="2"/>
  <c r="O1432" i="2"/>
  <c r="O1433" i="2"/>
  <c r="O1434" i="2"/>
  <c r="O1435" i="2"/>
  <c r="O1436" i="2"/>
  <c r="O1437" i="2"/>
  <c r="O1438" i="2"/>
  <c r="O1439" i="2"/>
  <c r="O1440" i="2"/>
  <c r="O1441" i="2"/>
  <c r="O1442" i="2"/>
  <c r="O1443" i="2"/>
  <c r="O1444" i="2"/>
  <c r="O1445" i="2"/>
  <c r="O1446" i="2"/>
  <c r="O1447" i="2"/>
  <c r="O1448" i="2"/>
  <c r="O1449" i="2"/>
  <c r="O1450" i="2"/>
  <c r="O1451" i="2"/>
  <c r="O1452" i="2"/>
  <c r="O1453" i="2"/>
  <c r="O1454" i="2"/>
  <c r="O1455" i="2"/>
  <c r="O1456" i="2"/>
  <c r="O1457" i="2"/>
  <c r="O1458" i="2"/>
  <c r="O1459" i="2"/>
  <c r="O1460" i="2"/>
  <c r="P1274" i="2"/>
  <c r="Q1274" i="2"/>
  <c r="O1466" i="2"/>
  <c r="O1467" i="2"/>
  <c r="O1468" i="2"/>
  <c r="O1469" i="2"/>
  <c r="O1470" i="2"/>
  <c r="O1471" i="2"/>
  <c r="O1472" i="2"/>
  <c r="O1473" i="2"/>
  <c r="O1474" i="2"/>
  <c r="O1475" i="2"/>
  <c r="O1476" i="2"/>
  <c r="O1477" i="2"/>
  <c r="O1478" i="2"/>
  <c r="O1479" i="2"/>
  <c r="O1480" i="2"/>
  <c r="O1481" i="2"/>
  <c r="O1482" i="2"/>
  <c r="O1483" i="2"/>
  <c r="O1484" i="2"/>
  <c r="O1485" i="2"/>
  <c r="O1486" i="2"/>
  <c r="O1487" i="2"/>
  <c r="O1488" i="2"/>
  <c r="O1489" i="2"/>
  <c r="O1490" i="2"/>
  <c r="O1491" i="2"/>
  <c r="O1492" i="2"/>
  <c r="O1493" i="2"/>
  <c r="O1494" i="2"/>
  <c r="O1495" i="2"/>
  <c r="O1496" i="2"/>
  <c r="O1497" i="2"/>
  <c r="O1498" i="2"/>
  <c r="O1499" i="2"/>
  <c r="O1500" i="2"/>
  <c r="O1501" i="2"/>
  <c r="O1502" i="2"/>
  <c r="O1503" i="2"/>
  <c r="O1504" i="2"/>
  <c r="O1505" i="2"/>
  <c r="O1506" i="2"/>
  <c r="O1507" i="2"/>
  <c r="O1508" i="2"/>
  <c r="O1509" i="2"/>
  <c r="O1510" i="2"/>
  <c r="O1511" i="2"/>
  <c r="O1512" i="2"/>
  <c r="O1513" i="2"/>
  <c r="O1514" i="2"/>
  <c r="O1515" i="2"/>
  <c r="O1516" i="2"/>
  <c r="O1517" i="2"/>
  <c r="O1518" i="2"/>
  <c r="O1519" i="2"/>
  <c r="O1520" i="2"/>
  <c r="O1521" i="2"/>
  <c r="O1522" i="2"/>
  <c r="O1523" i="2"/>
  <c r="O1524" i="2"/>
  <c r="O1525" i="2"/>
  <c r="O1526" i="2"/>
  <c r="O1527" i="2"/>
  <c r="O1528" i="2"/>
  <c r="O1529" i="2"/>
  <c r="O1530" i="2"/>
  <c r="O1531" i="2"/>
  <c r="O1532" i="2"/>
  <c r="O1533" i="2"/>
  <c r="O1534" i="2"/>
  <c r="O1535" i="2"/>
  <c r="O1536" i="2"/>
  <c r="O1537" i="2"/>
  <c r="O1538" i="2"/>
  <c r="O1539" i="2"/>
  <c r="O1540" i="2"/>
  <c r="O1541" i="2"/>
  <c r="O1542" i="2"/>
  <c r="O1543" i="2"/>
  <c r="O1544" i="2"/>
  <c r="O1545" i="2"/>
  <c r="O1546" i="2"/>
  <c r="O1547" i="2"/>
  <c r="O1548" i="2"/>
  <c r="O1549" i="2"/>
  <c r="O1550" i="2"/>
  <c r="O1551" i="2"/>
  <c r="O1552" i="2"/>
  <c r="O1553" i="2"/>
  <c r="O1554" i="2"/>
  <c r="O1555" i="2"/>
  <c r="O1556" i="2"/>
  <c r="O1557" i="2"/>
  <c r="O1558" i="2"/>
  <c r="O1559" i="2"/>
  <c r="O1560" i="2"/>
  <c r="O1561" i="2"/>
  <c r="O1562" i="2"/>
  <c r="O1563" i="2"/>
  <c r="O1564" i="2"/>
  <c r="O1565" i="2"/>
  <c r="O1566" i="2"/>
  <c r="O1567" i="2"/>
  <c r="O1568" i="2"/>
  <c r="O1569" i="2"/>
  <c r="O1570" i="2"/>
  <c r="O1571" i="2"/>
  <c r="O1572" i="2"/>
  <c r="O1573" i="2"/>
  <c r="O1574" i="2"/>
  <c r="O1575" i="2"/>
  <c r="O1576" i="2"/>
  <c r="O1577" i="2"/>
  <c r="O1578" i="2"/>
  <c r="O1579" i="2"/>
  <c r="O1580" i="2"/>
  <c r="O1581" i="2"/>
  <c r="O1582" i="2"/>
  <c r="O1583" i="2"/>
  <c r="O1584" i="2"/>
  <c r="O1585" i="2"/>
  <c r="O1586" i="2"/>
  <c r="O1587" i="2"/>
  <c r="O1588" i="2"/>
  <c r="O1589" i="2"/>
  <c r="O1590" i="2"/>
  <c r="O1591" i="2"/>
  <c r="O1592" i="2"/>
  <c r="O1593" i="2"/>
  <c r="O1594" i="2"/>
  <c r="O1595" i="2"/>
  <c r="O1596" i="2"/>
  <c r="O1597" i="2"/>
  <c r="O1598" i="2"/>
  <c r="O1599" i="2"/>
  <c r="O1600" i="2"/>
  <c r="O1601" i="2"/>
  <c r="O1602" i="2"/>
  <c r="O1603" i="2"/>
  <c r="O1604" i="2"/>
  <c r="O1605" i="2"/>
  <c r="O1606" i="2"/>
  <c r="O1607" i="2"/>
  <c r="O1608" i="2"/>
  <c r="O1609" i="2"/>
  <c r="O1610" i="2"/>
  <c r="O1611" i="2"/>
  <c r="O1612" i="2"/>
  <c r="O1613" i="2"/>
  <c r="O1614" i="2"/>
  <c r="O1615" i="2"/>
  <c r="O1616" i="2"/>
  <c r="O1617" i="2"/>
  <c r="O1618" i="2"/>
  <c r="P1461" i="2"/>
  <c r="Q1461" i="2"/>
  <c r="O1620" i="2"/>
  <c r="O1621" i="2"/>
  <c r="O1622" i="2"/>
  <c r="O1623" i="2"/>
  <c r="O1624" i="2"/>
  <c r="O1625" i="2"/>
  <c r="O1626" i="2"/>
  <c r="O1627" i="2"/>
  <c r="O1628" i="2"/>
  <c r="O1629" i="2"/>
  <c r="O1630" i="2"/>
  <c r="O1631" i="2"/>
  <c r="O1632" i="2"/>
  <c r="O1633" i="2"/>
  <c r="O1634" i="2"/>
  <c r="O1635" i="2"/>
  <c r="O1636" i="2"/>
  <c r="O1637" i="2"/>
  <c r="O1638" i="2"/>
  <c r="O1639" i="2"/>
  <c r="O1640" i="2"/>
  <c r="O1641" i="2"/>
  <c r="O1642" i="2"/>
  <c r="O1643" i="2"/>
  <c r="O1644" i="2"/>
  <c r="O1645" i="2"/>
  <c r="O1646" i="2"/>
  <c r="O1647" i="2"/>
  <c r="O1648" i="2"/>
  <c r="O1649" i="2"/>
  <c r="O1650" i="2"/>
  <c r="O1651" i="2"/>
  <c r="O1652" i="2"/>
  <c r="O1653" i="2"/>
  <c r="O1654" i="2"/>
  <c r="O1655" i="2"/>
  <c r="O1656" i="2"/>
  <c r="O1657" i="2"/>
  <c r="O1658" i="2"/>
  <c r="O1659" i="2"/>
  <c r="O1660" i="2"/>
  <c r="O1661" i="2"/>
  <c r="O1662" i="2"/>
  <c r="O1663" i="2"/>
  <c r="O1664" i="2"/>
  <c r="O1665" i="2"/>
  <c r="O1666" i="2"/>
  <c r="O1667" i="2"/>
  <c r="O1668" i="2"/>
  <c r="O1669" i="2"/>
  <c r="O1670" i="2"/>
  <c r="O1671" i="2"/>
  <c r="O1672" i="2"/>
  <c r="O1673" i="2"/>
  <c r="O1674" i="2"/>
  <c r="O1675" i="2"/>
  <c r="O1676" i="2"/>
  <c r="O1677" i="2"/>
  <c r="O1678" i="2"/>
  <c r="O1679" i="2"/>
  <c r="O1680" i="2"/>
  <c r="O1681" i="2"/>
  <c r="O1682" i="2"/>
  <c r="O1683" i="2"/>
  <c r="O1684" i="2"/>
  <c r="O1685" i="2"/>
  <c r="O1686" i="2"/>
  <c r="O1687" i="2"/>
  <c r="O1688" i="2"/>
  <c r="O1689" i="2"/>
  <c r="O1690" i="2"/>
  <c r="O1691" i="2"/>
  <c r="O1692" i="2"/>
  <c r="O1693" i="2"/>
  <c r="O1694" i="2"/>
  <c r="O1695" i="2"/>
  <c r="O1696" i="2"/>
  <c r="O1697" i="2"/>
  <c r="O1698" i="2"/>
  <c r="O1699" i="2"/>
  <c r="O1700" i="2"/>
  <c r="O1701" i="2"/>
  <c r="O1702" i="2"/>
  <c r="O1703" i="2"/>
  <c r="O1704" i="2"/>
  <c r="O1705" i="2"/>
  <c r="O1706" i="2"/>
  <c r="O1707" i="2"/>
  <c r="O1708" i="2"/>
  <c r="O1709" i="2"/>
  <c r="O1710" i="2"/>
  <c r="O1711" i="2"/>
  <c r="O1712" i="2"/>
  <c r="O1713" i="2"/>
  <c r="O1714" i="2"/>
  <c r="O1715" i="2"/>
  <c r="O1716" i="2"/>
  <c r="O1717" i="2"/>
  <c r="O1718" i="2"/>
  <c r="O1719" i="2"/>
  <c r="O1720" i="2"/>
  <c r="O1721" i="2"/>
  <c r="O1722" i="2"/>
  <c r="O1723" i="2"/>
  <c r="O1724" i="2"/>
  <c r="O1725" i="2"/>
  <c r="O1726" i="2"/>
  <c r="O1727" i="2"/>
  <c r="O1728" i="2"/>
  <c r="O1729" i="2"/>
  <c r="O1730" i="2"/>
  <c r="O1731" i="2"/>
  <c r="O1732" i="2"/>
  <c r="O1733" i="2"/>
  <c r="O1734" i="2"/>
  <c r="O1735" i="2"/>
  <c r="O1736" i="2"/>
  <c r="O1737" i="2"/>
  <c r="O1738" i="2"/>
  <c r="O1739" i="2"/>
  <c r="O1740" i="2"/>
  <c r="O1741" i="2"/>
  <c r="O1742" i="2"/>
  <c r="O1743" i="2"/>
  <c r="O1744" i="2"/>
  <c r="O1745" i="2"/>
  <c r="O1746" i="2"/>
  <c r="O1747" i="2"/>
  <c r="O1748" i="2"/>
  <c r="O1749" i="2"/>
  <c r="O1750" i="2"/>
  <c r="O1751" i="2"/>
  <c r="O1752" i="2"/>
  <c r="O1753" i="2"/>
  <c r="O1754" i="2"/>
  <c r="O1755" i="2"/>
  <c r="O1756" i="2"/>
  <c r="O1757" i="2"/>
  <c r="O1758" i="2"/>
  <c r="O1759" i="2"/>
  <c r="O1760" i="2"/>
  <c r="O1761" i="2"/>
  <c r="O1762" i="2"/>
  <c r="O1763" i="2"/>
  <c r="O1764" i="2"/>
  <c r="O1765" i="2"/>
  <c r="O1766" i="2"/>
  <c r="O1767" i="2"/>
  <c r="O1768" i="2"/>
  <c r="O1769" i="2"/>
  <c r="O1770" i="2"/>
  <c r="O1771" i="2"/>
  <c r="O1772" i="2"/>
  <c r="O1773" i="2"/>
  <c r="O1774" i="2"/>
  <c r="O1775" i="2"/>
  <c r="O1776" i="2"/>
  <c r="O1777" i="2"/>
  <c r="O1778" i="2"/>
  <c r="O1779" i="2"/>
  <c r="O1780" i="2"/>
  <c r="O1781" i="2"/>
  <c r="O1782" i="2"/>
  <c r="O1783" i="2"/>
  <c r="O1784" i="2"/>
  <c r="P1619" i="2"/>
  <c r="Q1619" i="2"/>
  <c r="O1789" i="2"/>
  <c r="O1790" i="2"/>
  <c r="O1791" i="2"/>
  <c r="O1792" i="2"/>
  <c r="O1793" i="2"/>
  <c r="O1794" i="2"/>
  <c r="O1795" i="2"/>
  <c r="O1796" i="2"/>
  <c r="O1797" i="2"/>
  <c r="O1798" i="2"/>
  <c r="O1799" i="2"/>
  <c r="O1800" i="2"/>
  <c r="O1801" i="2"/>
  <c r="O1802" i="2"/>
  <c r="O1803" i="2"/>
  <c r="O1804" i="2"/>
  <c r="O1805" i="2"/>
  <c r="O1806" i="2"/>
  <c r="O1807" i="2"/>
  <c r="O1808" i="2"/>
  <c r="O1809" i="2"/>
  <c r="O1810" i="2"/>
  <c r="O1811" i="2"/>
  <c r="O1812" i="2"/>
  <c r="O1813" i="2"/>
  <c r="O1814" i="2"/>
  <c r="O1815" i="2"/>
  <c r="O1816" i="2"/>
  <c r="O1817" i="2"/>
  <c r="O1818" i="2"/>
  <c r="O1819" i="2"/>
  <c r="O1820" i="2"/>
  <c r="O1821" i="2"/>
  <c r="O1822" i="2"/>
  <c r="O1823" i="2"/>
  <c r="O1824" i="2"/>
  <c r="O1825" i="2"/>
  <c r="O1826" i="2"/>
  <c r="O1827" i="2"/>
  <c r="O1828" i="2"/>
  <c r="O1829" i="2"/>
  <c r="O1830" i="2"/>
  <c r="O1831" i="2"/>
  <c r="O1832" i="2"/>
  <c r="O1833" i="2"/>
  <c r="O1834" i="2"/>
  <c r="O1835" i="2"/>
  <c r="O1836" i="2"/>
  <c r="O1837" i="2"/>
  <c r="O1838" i="2"/>
  <c r="O1839" i="2"/>
  <c r="O1840" i="2"/>
  <c r="O1841" i="2"/>
  <c r="O1842" i="2"/>
  <c r="O1843" i="2"/>
  <c r="O1844" i="2"/>
  <c r="O1845" i="2"/>
  <c r="O1846" i="2"/>
  <c r="O1847" i="2"/>
  <c r="O1848" i="2"/>
  <c r="O1849" i="2"/>
  <c r="O1850" i="2"/>
  <c r="O1851" i="2"/>
  <c r="O1852" i="2"/>
  <c r="O1853" i="2"/>
  <c r="O1854" i="2"/>
  <c r="O1855" i="2"/>
  <c r="O1856" i="2"/>
  <c r="O1857" i="2"/>
  <c r="O1858" i="2"/>
  <c r="O1859" i="2"/>
  <c r="O1860" i="2"/>
  <c r="O1861" i="2"/>
  <c r="O1862" i="2"/>
  <c r="O1863" i="2"/>
  <c r="O1864" i="2"/>
  <c r="O1865" i="2"/>
  <c r="O1866" i="2"/>
  <c r="O1867" i="2"/>
  <c r="O1868" i="2"/>
  <c r="O1869" i="2"/>
  <c r="O1870" i="2"/>
  <c r="O1871" i="2"/>
  <c r="O1872" i="2"/>
  <c r="O1873" i="2"/>
  <c r="O1874" i="2"/>
  <c r="O1875" i="2"/>
  <c r="O1876" i="2"/>
  <c r="O1877" i="2"/>
  <c r="O1878" i="2"/>
  <c r="O1879" i="2"/>
  <c r="O1880" i="2"/>
  <c r="O1881" i="2"/>
  <c r="O1882" i="2"/>
  <c r="O1883" i="2"/>
  <c r="O1884" i="2"/>
  <c r="O1885" i="2"/>
  <c r="O1886" i="2"/>
  <c r="O1887" i="2"/>
  <c r="O1888" i="2"/>
  <c r="O1889" i="2"/>
  <c r="O1890" i="2"/>
  <c r="O1891" i="2"/>
  <c r="O1892" i="2"/>
  <c r="O1893" i="2"/>
  <c r="O1894" i="2"/>
  <c r="O1895" i="2"/>
  <c r="O1896" i="2"/>
  <c r="O1897" i="2"/>
  <c r="O1898" i="2"/>
  <c r="O1899" i="2"/>
  <c r="O1900" i="2"/>
  <c r="O1901" i="2"/>
  <c r="O1902" i="2"/>
  <c r="O1903" i="2"/>
  <c r="O1904" i="2"/>
  <c r="O1905" i="2"/>
  <c r="O1906" i="2"/>
  <c r="O1907" i="2"/>
  <c r="O1908" i="2"/>
  <c r="O1909" i="2"/>
  <c r="O1910" i="2"/>
  <c r="O1911" i="2"/>
  <c r="O1912" i="2"/>
  <c r="O1913" i="2"/>
  <c r="O1914" i="2"/>
  <c r="O1915" i="2"/>
  <c r="O1916" i="2"/>
  <c r="O1917" i="2"/>
  <c r="O1918" i="2"/>
  <c r="O1919" i="2"/>
  <c r="O1920" i="2"/>
  <c r="O1921" i="2"/>
  <c r="O1922" i="2"/>
  <c r="O1923" i="2"/>
  <c r="O1924" i="2"/>
  <c r="O1925" i="2"/>
  <c r="O1926" i="2"/>
  <c r="O1927" i="2"/>
  <c r="O1928" i="2"/>
  <c r="O1929" i="2"/>
  <c r="O1930" i="2"/>
  <c r="O1931" i="2"/>
  <c r="O1932" i="2"/>
  <c r="O1933" i="2"/>
  <c r="O1934" i="2"/>
  <c r="O1935" i="2"/>
  <c r="O1936" i="2"/>
  <c r="O1937" i="2"/>
  <c r="O1938" i="2"/>
  <c r="O1939" i="2"/>
  <c r="O1940" i="2"/>
  <c r="P1785" i="2"/>
  <c r="Q1785" i="2"/>
  <c r="R1274" i="2"/>
  <c r="J3360" i="2"/>
  <c r="N3360" i="2"/>
  <c r="J3373" i="2"/>
  <c r="N3373" i="2"/>
  <c r="J3374" i="2"/>
  <c r="N3374" i="2"/>
  <c r="J3375" i="2"/>
  <c r="N3375" i="2"/>
  <c r="J3376" i="2"/>
  <c r="N3376" i="2"/>
  <c r="J2738" i="2"/>
  <c r="N2738" i="2"/>
  <c r="J2948" i="2"/>
  <c r="N2948" i="2"/>
  <c r="J3058" i="2"/>
  <c r="N3058" i="2"/>
  <c r="J3059" i="2"/>
  <c r="N3059" i="2"/>
  <c r="J3060" i="2"/>
  <c r="N3060" i="2"/>
  <c r="J3141" i="2"/>
  <c r="N3141" i="2"/>
  <c r="J3061" i="2"/>
  <c r="N3061" i="2"/>
  <c r="J3300" i="2"/>
  <c r="N3300" i="2"/>
  <c r="J3301" i="2"/>
  <c r="N3301" i="2"/>
  <c r="J3229" i="2"/>
  <c r="N3229" i="2"/>
  <c r="J3062" i="2"/>
  <c r="N3062" i="2"/>
  <c r="J3063" i="2"/>
  <c r="N3063" i="2"/>
  <c r="J3064" i="2"/>
  <c r="N3064" i="2"/>
  <c r="J3065" i="2"/>
  <c r="N3065" i="2"/>
  <c r="J3066" i="2"/>
  <c r="N3066" i="2"/>
  <c r="J3067" i="2"/>
  <c r="N3067" i="2"/>
  <c r="J3068" i="2"/>
  <c r="N3068" i="2"/>
  <c r="J3069" i="2"/>
  <c r="N3069" i="2"/>
  <c r="J3142" i="2"/>
  <c r="N3142" i="2"/>
  <c r="J3143" i="2"/>
  <c r="N3143" i="2"/>
  <c r="J3144" i="2"/>
  <c r="N3144" i="2"/>
  <c r="J3145" i="2"/>
  <c r="N3145" i="2"/>
  <c r="J3230" i="2"/>
  <c r="N3230" i="2"/>
  <c r="J3231" i="2"/>
  <c r="N3231" i="2"/>
  <c r="J3232" i="2"/>
  <c r="N3232" i="2"/>
  <c r="J3233" i="2"/>
  <c r="N3233" i="2"/>
  <c r="J3234" i="2"/>
  <c r="N3234" i="2"/>
  <c r="J3235" i="2"/>
  <c r="N3235" i="2"/>
  <c r="J3236" i="2"/>
  <c r="N3236" i="2"/>
  <c r="J3237" i="2"/>
  <c r="N3237" i="2"/>
  <c r="J3302" i="2"/>
  <c r="N3302" i="2"/>
  <c r="J2614" i="2"/>
  <c r="N2614" i="2"/>
  <c r="J2615" i="2"/>
  <c r="N2615" i="2"/>
  <c r="J2739" i="2"/>
  <c r="N2739" i="2"/>
  <c r="J2740" i="2"/>
  <c r="N2740" i="2"/>
  <c r="J1274" i="2"/>
  <c r="N1274" i="2"/>
  <c r="J1275" i="2"/>
  <c r="N1275" i="2"/>
  <c r="J1461" i="2"/>
  <c r="N1461" i="2"/>
  <c r="J1462" i="2"/>
  <c r="N1462" i="2"/>
  <c r="J1463" i="2"/>
  <c r="N1463" i="2"/>
  <c r="J1619" i="2"/>
  <c r="N1619" i="2"/>
  <c r="J1785" i="2"/>
  <c r="N1785" i="2"/>
  <c r="J1786" i="2"/>
  <c r="N1786" i="2"/>
  <c r="J1787" i="2"/>
  <c r="N1787" i="2"/>
  <c r="J1788" i="2"/>
  <c r="N1788" i="2"/>
  <c r="J2128" i="2"/>
  <c r="N2128" i="2"/>
  <c r="J2129" i="2"/>
  <c r="N2129" i="2"/>
  <c r="J2130" i="2"/>
  <c r="N2130" i="2"/>
  <c r="J2131" i="2"/>
  <c r="N2131" i="2"/>
  <c r="J2132" i="2"/>
  <c r="N2132" i="2"/>
  <c r="J2133" i="2"/>
  <c r="N2133" i="2"/>
  <c r="J2134" i="2"/>
  <c r="N2134" i="2"/>
  <c r="J2135" i="2"/>
  <c r="N2135" i="2"/>
  <c r="J2136" i="2"/>
  <c r="N2136" i="2"/>
  <c r="J2137" i="2"/>
  <c r="N2137" i="2"/>
  <c r="J2138" i="2"/>
  <c r="N2138" i="2"/>
  <c r="J2139" i="2"/>
  <c r="N2139" i="2"/>
  <c r="J2140" i="2"/>
  <c r="N2140" i="2"/>
  <c r="J2296" i="2"/>
  <c r="N2296" i="2"/>
  <c r="J2297" i="2"/>
  <c r="N2297" i="2"/>
  <c r="J2298" i="2"/>
  <c r="N2298" i="2"/>
  <c r="J2299" i="2"/>
  <c r="N2299" i="2"/>
  <c r="J2300" i="2"/>
  <c r="N2300" i="2"/>
  <c r="J2301" i="2"/>
  <c r="N2301" i="2"/>
  <c r="J2302" i="2"/>
  <c r="N2302" i="2"/>
  <c r="J2447" i="2"/>
  <c r="N2447" i="2"/>
  <c r="J2448" i="2"/>
  <c r="N2448" i="2"/>
  <c r="J2616" i="2"/>
  <c r="N2616" i="2"/>
  <c r="J2617" i="2"/>
  <c r="N2617" i="2"/>
  <c r="J2618" i="2"/>
  <c r="N2618" i="2"/>
  <c r="J2619" i="2"/>
  <c r="N2619" i="2"/>
  <c r="J2620" i="2"/>
  <c r="N2620" i="2"/>
  <c r="J2741" i="2"/>
  <c r="N2741" i="2"/>
  <c r="J2742" i="2"/>
  <c r="N2742" i="2"/>
  <c r="J2743" i="2"/>
  <c r="N2743" i="2"/>
  <c r="J2833" i="2"/>
  <c r="N2833" i="2"/>
  <c r="J2949" i="2"/>
  <c r="N2949" i="2"/>
  <c r="J2950" i="2"/>
  <c r="N2950" i="2"/>
  <c r="J2951" i="2"/>
  <c r="N2951" i="2"/>
  <c r="J2952" i="2"/>
  <c r="N2952" i="2"/>
  <c r="J2953" i="2"/>
  <c r="N2953" i="2"/>
  <c r="J2954" i="2"/>
  <c r="N2954" i="2"/>
  <c r="J2955" i="2"/>
  <c r="N2955" i="2"/>
  <c r="J2956" i="2"/>
  <c r="N2956" i="2"/>
  <c r="J3070" i="2"/>
  <c r="N3070" i="2"/>
  <c r="J3071" i="2"/>
  <c r="N3071" i="2"/>
  <c r="J3072" i="2"/>
  <c r="N3072" i="2"/>
  <c r="J3146" i="2"/>
  <c r="N3146" i="2"/>
  <c r="J3147" i="2"/>
  <c r="N3147" i="2"/>
  <c r="J3148" i="2"/>
  <c r="N3148" i="2"/>
  <c r="J3149" i="2"/>
  <c r="N3149" i="2"/>
  <c r="J3150" i="2"/>
  <c r="N3150" i="2"/>
  <c r="J3238" i="2"/>
  <c r="N3238" i="2"/>
  <c r="J3303" i="2"/>
  <c r="N3303" i="2"/>
  <c r="J3304" i="2"/>
  <c r="N3304" i="2"/>
  <c r="J3305" i="2"/>
  <c r="N3305" i="2"/>
  <c r="J1276" i="2"/>
  <c r="N1276" i="2"/>
  <c r="J1277" i="2"/>
  <c r="N1277" i="2"/>
  <c r="J1464" i="2"/>
  <c r="N1464" i="2"/>
  <c r="J2141" i="2"/>
  <c r="N2141" i="2"/>
  <c r="J2744" i="2"/>
  <c r="N2744" i="2"/>
  <c r="J2834" i="2"/>
  <c r="N2834" i="2"/>
  <c r="J2835" i="2"/>
  <c r="N2835" i="2"/>
  <c r="J2836" i="2"/>
  <c r="N2836" i="2"/>
  <c r="J2837" i="2"/>
  <c r="N2837" i="2"/>
  <c r="J2838" i="2"/>
  <c r="N2838" i="2"/>
  <c r="J2839" i="2"/>
  <c r="N2839" i="2"/>
  <c r="J2840" i="2"/>
  <c r="N2840" i="2"/>
  <c r="J2841" i="2"/>
  <c r="N2841" i="2"/>
  <c r="J1465" i="2"/>
  <c r="N1465" i="2"/>
  <c r="J2745" i="2"/>
  <c r="N2745" i="2"/>
  <c r="J2746" i="2"/>
  <c r="N2746" i="2"/>
  <c r="J2747" i="2"/>
  <c r="N2747" i="2"/>
  <c r="J2842" i="2"/>
  <c r="N2842" i="2"/>
  <c r="J2843" i="2"/>
  <c r="N2843" i="2"/>
  <c r="J2844" i="2"/>
  <c r="N2844" i="2"/>
  <c r="J2845" i="2"/>
  <c r="N2845" i="2"/>
  <c r="J2846" i="2"/>
  <c r="N2846" i="2"/>
  <c r="J2847" i="2"/>
  <c r="N2847" i="2"/>
  <c r="J2848" i="2"/>
  <c r="N2848" i="2"/>
  <c r="J2849" i="2"/>
  <c r="N2849" i="2"/>
  <c r="J2850" i="2"/>
  <c r="N2850" i="2"/>
  <c r="J2851" i="2"/>
  <c r="N2851" i="2"/>
  <c r="J2852" i="2"/>
  <c r="N2852" i="2"/>
  <c r="J2853" i="2"/>
  <c r="N2853" i="2"/>
  <c r="J2957" i="2"/>
  <c r="N2957" i="2"/>
  <c r="J2958" i="2"/>
  <c r="N2958" i="2"/>
  <c r="J2959" i="2"/>
  <c r="N2959" i="2"/>
  <c r="J2960" i="2"/>
  <c r="N2960" i="2"/>
  <c r="J2961" i="2"/>
  <c r="N2961" i="2"/>
  <c r="J2962" i="2"/>
  <c r="N2962" i="2"/>
  <c r="J2963" i="2"/>
  <c r="N2963" i="2"/>
  <c r="J2964" i="2"/>
  <c r="N2964" i="2"/>
  <c r="J2965" i="2"/>
  <c r="N2965" i="2"/>
  <c r="J2966" i="2"/>
  <c r="N2966" i="2"/>
  <c r="J2967" i="2"/>
  <c r="N2967" i="2"/>
  <c r="J2968" i="2"/>
  <c r="N2968" i="2"/>
  <c r="J2969" i="2"/>
  <c r="N2969" i="2"/>
  <c r="J2970" i="2"/>
  <c r="N2970" i="2"/>
  <c r="J2971" i="2"/>
  <c r="N2971" i="2"/>
  <c r="J2972" i="2"/>
  <c r="N2972" i="2"/>
  <c r="J3073" i="2"/>
  <c r="N3073" i="2"/>
  <c r="J3074" i="2"/>
  <c r="N3074" i="2"/>
  <c r="J3151" i="2"/>
  <c r="N3151" i="2"/>
  <c r="J3152" i="2"/>
  <c r="N3152" i="2"/>
  <c r="J3239" i="2"/>
  <c r="N3239" i="2"/>
  <c r="J3306" i="2"/>
  <c r="N3306" i="2"/>
  <c r="J3307" i="2"/>
  <c r="N3307" i="2"/>
  <c r="J3383" i="2"/>
  <c r="N3383" i="2"/>
  <c r="J3430" i="2"/>
  <c r="N3430" i="2"/>
  <c r="J3431" i="2"/>
  <c r="N3431" i="2"/>
  <c r="J3432" i="2"/>
  <c r="N3432" i="2"/>
  <c r="J2612" i="2"/>
  <c r="N2612" i="2"/>
  <c r="J2613" i="2"/>
  <c r="N2613" i="2"/>
  <c r="J2736" i="2"/>
  <c r="N2736" i="2"/>
  <c r="J2737" i="2"/>
  <c r="N2737" i="2"/>
  <c r="J2829" i="2"/>
  <c r="N2829" i="2"/>
  <c r="J2830" i="2"/>
  <c r="N2830" i="2"/>
  <c r="J2831" i="2"/>
  <c r="N2831" i="2"/>
  <c r="J2832" i="2"/>
  <c r="N2832" i="2"/>
  <c r="J3055" i="2"/>
  <c r="N3055" i="2"/>
  <c r="J3056" i="2"/>
  <c r="N3056" i="2"/>
  <c r="J3057" i="2"/>
  <c r="N3057" i="2"/>
  <c r="J3136" i="2"/>
  <c r="N3136" i="2"/>
  <c r="J3137" i="2"/>
  <c r="N3137" i="2"/>
  <c r="J3138" i="2"/>
  <c r="N3138" i="2"/>
  <c r="J3139" i="2"/>
  <c r="N3139" i="2"/>
  <c r="J3140" i="2"/>
  <c r="N3140" i="2"/>
  <c r="J1110" i="2"/>
  <c r="N1110" i="2"/>
  <c r="J1111" i="2"/>
  <c r="N1111" i="2"/>
  <c r="J1112" i="2"/>
  <c r="N1112" i="2"/>
  <c r="J1159" i="2"/>
  <c r="N1159" i="2"/>
  <c r="J1160" i="2"/>
  <c r="N1160" i="2"/>
  <c r="J1161" i="2"/>
  <c r="N1161" i="2"/>
  <c r="J1162" i="2"/>
  <c r="N1162" i="2"/>
  <c r="J1163" i="2"/>
  <c r="N1163" i="2"/>
  <c r="J1164" i="2"/>
  <c r="N1164" i="2"/>
  <c r="J1165" i="2"/>
  <c r="N1165" i="2"/>
  <c r="J1166" i="2"/>
  <c r="N1166" i="2"/>
  <c r="J1211" i="2"/>
  <c r="N1211" i="2"/>
  <c r="J1213" i="2"/>
  <c r="N1213" i="2"/>
  <c r="J1212" i="2"/>
  <c r="N1212" i="2"/>
  <c r="J1214" i="2"/>
  <c r="N1214" i="2"/>
  <c r="J1215" i="2"/>
  <c r="N1215" i="2"/>
  <c r="J1216" i="2"/>
  <c r="N1216" i="2"/>
  <c r="J1217" i="2"/>
  <c r="N1217" i="2"/>
  <c r="J1218" i="2"/>
  <c r="N1218" i="2"/>
  <c r="J1219" i="2"/>
  <c r="N1219" i="2"/>
  <c r="J512" i="2"/>
  <c r="N512" i="2"/>
  <c r="J513" i="2"/>
  <c r="N513" i="2"/>
  <c r="J514" i="2"/>
  <c r="N514" i="2"/>
  <c r="J515" i="2"/>
  <c r="N515" i="2"/>
  <c r="J516" i="2"/>
  <c r="N516" i="2"/>
  <c r="J517" i="2"/>
  <c r="N517" i="2"/>
  <c r="J518" i="2"/>
  <c r="N518" i="2"/>
  <c r="J519" i="2"/>
  <c r="N519" i="2"/>
  <c r="J520" i="2"/>
  <c r="N520" i="2"/>
  <c r="J521" i="2"/>
  <c r="N521" i="2"/>
  <c r="J522" i="2"/>
  <c r="N522" i="2"/>
  <c r="J523" i="2"/>
  <c r="N523" i="2"/>
  <c r="J633" i="2"/>
  <c r="N633" i="2"/>
  <c r="J634" i="2"/>
  <c r="N634" i="2"/>
  <c r="J1226" i="2"/>
  <c r="N1226" i="2"/>
  <c r="J1227" i="2"/>
  <c r="N1227" i="2"/>
  <c r="J1228" i="2"/>
  <c r="N1228" i="2"/>
  <c r="J1229" i="2"/>
  <c r="N1229" i="2"/>
  <c r="J1230" i="2"/>
  <c r="N1230" i="2"/>
  <c r="J1231" i="2"/>
  <c r="N1231" i="2"/>
  <c r="J951" i="2"/>
  <c r="N951" i="2"/>
  <c r="J1044" i="2"/>
  <c r="N1044" i="2"/>
  <c r="J1045" i="2"/>
  <c r="N1045" i="2"/>
  <c r="J1046" i="2"/>
  <c r="N1046" i="2"/>
  <c r="J1047" i="2"/>
  <c r="N1047" i="2"/>
  <c r="J1048" i="2"/>
  <c r="N1048" i="2"/>
  <c r="J635" i="2"/>
  <c r="N635" i="2"/>
  <c r="J636" i="2"/>
  <c r="N636" i="2"/>
  <c r="J637" i="2"/>
  <c r="N637" i="2"/>
  <c r="J638" i="2"/>
  <c r="N638" i="2"/>
  <c r="J639" i="2"/>
  <c r="N639" i="2"/>
  <c r="J640" i="2"/>
  <c r="N640" i="2"/>
  <c r="J641" i="2"/>
  <c r="N641" i="2"/>
  <c r="J642" i="2"/>
  <c r="N642" i="2"/>
  <c r="J643" i="2"/>
  <c r="N643" i="2"/>
  <c r="J644" i="2"/>
  <c r="N644" i="2"/>
  <c r="J645" i="2"/>
  <c r="N645" i="2"/>
  <c r="J646" i="2"/>
  <c r="N646" i="2"/>
  <c r="J647" i="2"/>
  <c r="N647" i="2"/>
  <c r="J648" i="2"/>
  <c r="N648" i="2"/>
  <c r="J649" i="2"/>
  <c r="N649" i="2"/>
  <c r="J650" i="2"/>
  <c r="N650" i="2"/>
  <c r="J651" i="2"/>
  <c r="N651" i="2"/>
  <c r="J652" i="2"/>
  <c r="N652" i="2"/>
  <c r="J653" i="2"/>
  <c r="N653" i="2"/>
  <c r="J876" i="2"/>
  <c r="N876" i="2"/>
  <c r="J877" i="2"/>
  <c r="N877" i="2"/>
  <c r="J878" i="2"/>
  <c r="N878" i="2"/>
  <c r="J879" i="2"/>
  <c r="N879" i="2"/>
  <c r="J880" i="2"/>
  <c r="N880" i="2"/>
  <c r="J881" i="2"/>
  <c r="N881" i="2"/>
  <c r="J882" i="2"/>
  <c r="N882" i="2"/>
  <c r="J883" i="2"/>
  <c r="N883" i="2"/>
  <c r="J884" i="2"/>
  <c r="N884" i="2"/>
  <c r="J885" i="2"/>
  <c r="N885" i="2"/>
  <c r="J886" i="2"/>
  <c r="N886" i="2"/>
  <c r="J887" i="2"/>
  <c r="N887" i="2"/>
  <c r="J888" i="2"/>
  <c r="N888" i="2"/>
  <c r="J889" i="2"/>
  <c r="N889" i="2"/>
  <c r="J890" i="2"/>
  <c r="N890" i="2"/>
  <c r="J891" i="2"/>
  <c r="N891" i="2"/>
  <c r="J892" i="2"/>
  <c r="N892" i="2"/>
  <c r="J893" i="2"/>
  <c r="N893" i="2"/>
  <c r="J894" i="2"/>
  <c r="N894" i="2"/>
  <c r="J895" i="2"/>
  <c r="N895" i="2"/>
  <c r="J896" i="2"/>
  <c r="N896" i="2"/>
  <c r="J897" i="2"/>
  <c r="N897" i="2"/>
  <c r="J898" i="2"/>
  <c r="N898" i="2"/>
  <c r="J899" i="2"/>
  <c r="N899" i="2"/>
  <c r="J900" i="2"/>
  <c r="N900" i="2"/>
  <c r="J901" i="2"/>
  <c r="N901" i="2"/>
  <c r="J902" i="2"/>
  <c r="N902" i="2"/>
  <c r="J903" i="2"/>
  <c r="N903" i="2"/>
  <c r="J114" i="2"/>
  <c r="N114" i="2"/>
  <c r="J115" i="2"/>
  <c r="N115" i="2"/>
  <c r="J116" i="2"/>
  <c r="N116" i="2"/>
  <c r="J319" i="2"/>
  <c r="N319" i="2"/>
  <c r="J320" i="2"/>
  <c r="N320" i="2"/>
  <c r="J3" i="2"/>
  <c r="N3" i="2"/>
  <c r="J4" i="2"/>
  <c r="N4" i="2"/>
  <c r="J5" i="2"/>
  <c r="N5" i="2"/>
  <c r="J6" i="2"/>
  <c r="N6" i="2"/>
  <c r="J7" i="2"/>
  <c r="N7" i="2"/>
  <c r="J8" i="2"/>
  <c r="N8" i="2"/>
  <c r="J9" i="2"/>
  <c r="N9" i="2"/>
  <c r="J10" i="2"/>
  <c r="N10" i="2"/>
  <c r="O3" i="2"/>
  <c r="O4" i="2"/>
  <c r="O5" i="2"/>
  <c r="O6" i="2"/>
  <c r="O7" i="2"/>
  <c r="O8" i="2"/>
  <c r="O9" i="2"/>
  <c r="O10" i="2"/>
  <c r="P4" i="2"/>
  <c r="Q4" i="2"/>
  <c r="P9" i="2"/>
  <c r="Q9" i="2"/>
  <c r="R4" i="2"/>
  <c r="P3" i="2"/>
  <c r="Q3" i="2"/>
  <c r="R3" i="2"/>
  <c r="G905" i="2"/>
  <c r="G906" i="2"/>
  <c r="G907" i="2"/>
  <c r="G936" i="2"/>
  <c r="G908" i="2"/>
  <c r="G909" i="2"/>
  <c r="G910" i="2"/>
  <c r="G937" i="2"/>
  <c r="G938" i="2"/>
  <c r="G951" i="2"/>
  <c r="G912" i="2"/>
  <c r="G913" i="2"/>
  <c r="G914" i="2"/>
  <c r="G915" i="2"/>
  <c r="G916" i="2"/>
  <c r="G939" i="2"/>
  <c r="G917" i="2"/>
  <c r="G918" i="2"/>
  <c r="G919" i="2"/>
  <c r="G920" i="2"/>
  <c r="G921" i="2"/>
  <c r="G922" i="2"/>
  <c r="G924" i="2"/>
  <c r="G940" i="2"/>
  <c r="G925" i="2"/>
  <c r="G926" i="2"/>
  <c r="G927" i="2"/>
  <c r="G928" i="2"/>
  <c r="G929" i="2"/>
  <c r="G930" i="2"/>
  <c r="G941" i="2"/>
  <c r="G931" i="2"/>
  <c r="G942" i="2"/>
  <c r="G943" i="2"/>
  <c r="G932" i="2"/>
  <c r="G944" i="2"/>
  <c r="G945" i="2"/>
  <c r="G946" i="2"/>
  <c r="G947" i="2"/>
  <c r="G933" i="2"/>
  <c r="G934" i="2"/>
  <c r="G948" i="2"/>
  <c r="G949" i="2"/>
  <c r="G984" i="2"/>
  <c r="G985" i="2"/>
  <c r="G952" i="2"/>
  <c r="G986" i="2"/>
  <c r="G953" i="2"/>
  <c r="G954" i="2"/>
  <c r="G955" i="2"/>
  <c r="G956" i="2"/>
  <c r="G988" i="2"/>
  <c r="G957" i="2"/>
  <c r="G958" i="2"/>
  <c r="G959" i="2"/>
  <c r="G960" i="2"/>
  <c r="G989" i="2"/>
  <c r="G990" i="2"/>
  <c r="G961" i="2"/>
  <c r="G962" i="2"/>
  <c r="G963" i="2"/>
  <c r="G991" i="2"/>
  <c r="G992" i="2"/>
  <c r="G964" i="2"/>
  <c r="G993" i="2"/>
  <c r="G994" i="2"/>
  <c r="G965" i="2"/>
  <c r="G966" i="2"/>
  <c r="G995" i="2"/>
  <c r="G99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28" i="2"/>
  <c r="G1011" i="2"/>
  <c r="G1012" i="2"/>
  <c r="G1044" i="2"/>
  <c r="G1013" i="2"/>
  <c r="G1029" i="2"/>
  <c r="G1014" i="2"/>
  <c r="G1015" i="2"/>
  <c r="G1030" i="2"/>
  <c r="G1031" i="2"/>
  <c r="G1016" i="2"/>
  <c r="G1032" i="2"/>
  <c r="G1045" i="2"/>
  <c r="G1033" i="2"/>
  <c r="G1017" i="2"/>
  <c r="G1034" i="2"/>
  <c r="G1018" i="2"/>
  <c r="G1035" i="2"/>
  <c r="G1019" i="2"/>
  <c r="G1036" i="2"/>
  <c r="G1020" i="2"/>
  <c r="G1021" i="2"/>
  <c r="G1037" i="2"/>
  <c r="G1022" i="2"/>
  <c r="G1023" i="2"/>
  <c r="G1038" i="2"/>
  <c r="G1039" i="2"/>
  <c r="G1046" i="2"/>
  <c r="G1024" i="2"/>
  <c r="G1025" i="2"/>
  <c r="G1026" i="2"/>
  <c r="G1049" i="2"/>
  <c r="G1050" i="2"/>
  <c r="G1051" i="2"/>
  <c r="G1052" i="2"/>
  <c r="G1053" i="2"/>
  <c r="G1054" i="2"/>
  <c r="G1055" i="2"/>
  <c r="G1056" i="2"/>
  <c r="G1067" i="2"/>
  <c r="G1068" i="2"/>
  <c r="G1047" i="2"/>
  <c r="G1069" i="2"/>
  <c r="G1070" i="2"/>
  <c r="G1057" i="2"/>
  <c r="G1058" i="2"/>
  <c r="G1059" i="2"/>
  <c r="G1060" i="2"/>
  <c r="G1071" i="2"/>
  <c r="G1072" i="2"/>
  <c r="G1048" i="2"/>
  <c r="G1061" i="2"/>
  <c r="G1062" i="2"/>
  <c r="G1063" i="2"/>
  <c r="G1064" i="2"/>
  <c r="G1065" i="2"/>
  <c r="G1073" i="2"/>
  <c r="G1074" i="2"/>
  <c r="G904" i="2"/>
  <c r="G632" i="2"/>
  <c r="G631" i="2"/>
  <c r="G630" i="2"/>
  <c r="G562" i="2"/>
  <c r="G629" i="2"/>
  <c r="G628" i="2"/>
  <c r="G627" i="2"/>
  <c r="G626" i="2"/>
  <c r="G625" i="2"/>
  <c r="G624" i="2"/>
  <c r="G623" i="2"/>
  <c r="G622" i="2"/>
  <c r="G621" i="2"/>
  <c r="G620" i="2"/>
  <c r="G619" i="2"/>
  <c r="G653" i="2"/>
  <c r="G618" i="2"/>
  <c r="G617" i="2"/>
  <c r="G616" i="2"/>
  <c r="G615" i="2"/>
  <c r="G556" i="2"/>
  <c r="G555" i="2"/>
  <c r="G614" i="2"/>
  <c r="G613" i="2"/>
  <c r="G652" i="2"/>
  <c r="G651" i="2"/>
  <c r="G612" i="2"/>
  <c r="G611" i="2"/>
  <c r="G610" i="2"/>
  <c r="G650" i="2"/>
  <c r="G553" i="2"/>
  <c r="G649" i="2"/>
  <c r="G609" i="2"/>
  <c r="G608" i="2"/>
  <c r="G607" i="2"/>
  <c r="G606" i="2"/>
  <c r="G605" i="2"/>
  <c r="G604" i="2"/>
  <c r="G648" i="2"/>
  <c r="G603" i="2"/>
  <c r="G602" i="2"/>
  <c r="G601" i="2"/>
  <c r="G600" i="2"/>
  <c r="G599" i="2"/>
  <c r="G598" i="2"/>
  <c r="G597" i="2"/>
  <c r="G647" i="2"/>
  <c r="G596" i="2"/>
  <c r="G595" i="2"/>
  <c r="G646" i="2"/>
  <c r="G550" i="2"/>
  <c r="G549" i="2"/>
  <c r="G548" i="2"/>
  <c r="G594" i="2"/>
  <c r="G593" i="2"/>
  <c r="G592" i="2"/>
  <c r="G591" i="2"/>
  <c r="G590" i="2"/>
  <c r="G589" i="2"/>
  <c r="G645" i="2"/>
  <c r="G588" i="2"/>
  <c r="G587" i="2"/>
  <c r="G547" i="2"/>
  <c r="G546" i="2"/>
  <c r="G636" i="2"/>
  <c r="G635" i="2"/>
  <c r="G644" i="2"/>
  <c r="G643" i="2"/>
  <c r="G586" i="2"/>
  <c r="G545" i="2"/>
  <c r="G642" i="2"/>
  <c r="G585" i="2"/>
  <c r="G584" i="2"/>
  <c r="G641" i="2"/>
  <c r="G583" i="2"/>
  <c r="G582" i="2"/>
  <c r="G581" i="2"/>
  <c r="G640" i="2"/>
  <c r="G639" i="2"/>
  <c r="G580" i="2"/>
  <c r="G579" i="2"/>
  <c r="G578" i="2"/>
  <c r="G577" i="2"/>
  <c r="G576" i="2"/>
  <c r="G575" i="2"/>
  <c r="G574" i="2"/>
  <c r="G573" i="2"/>
  <c r="G572" i="2"/>
  <c r="G571" i="2"/>
  <c r="G570" i="2"/>
  <c r="G638" i="2"/>
  <c r="G544" i="2"/>
  <c r="G543" i="2"/>
  <c r="G569" i="2"/>
  <c r="G568" i="2"/>
  <c r="G567" i="2"/>
  <c r="G566" i="2"/>
  <c r="G565" i="2"/>
  <c r="G564" i="2"/>
  <c r="G541" i="2"/>
  <c r="G563" i="2"/>
  <c r="G637" i="2"/>
  <c r="G458" i="2"/>
  <c r="G423" i="2"/>
  <c r="G424" i="2"/>
  <c r="G459" i="2"/>
  <c r="G425" i="2"/>
  <c r="G460" i="2"/>
  <c r="G461" i="2"/>
  <c r="G462" i="2"/>
  <c r="G463" i="2"/>
  <c r="G464" i="2"/>
  <c r="G465" i="2"/>
  <c r="G426" i="2"/>
  <c r="G466" i="2"/>
  <c r="G467" i="2"/>
  <c r="G427" i="2"/>
  <c r="G428" i="2"/>
  <c r="G468" i="2"/>
  <c r="G469" i="2"/>
  <c r="G470" i="2"/>
  <c r="G471" i="2"/>
  <c r="G472" i="2"/>
  <c r="G429" i="2"/>
  <c r="G513" i="2"/>
  <c r="G430" i="2"/>
  <c r="G473" i="2"/>
  <c r="G474" i="2"/>
  <c r="G431" i="2"/>
  <c r="G475" i="2"/>
  <c r="G515" i="2"/>
  <c r="G476" i="2"/>
  <c r="G477" i="2"/>
  <c r="G478" i="2"/>
  <c r="G479" i="2"/>
  <c r="G480" i="2"/>
  <c r="G481" i="2"/>
  <c r="G516" i="2"/>
  <c r="G517" i="2"/>
  <c r="G482" i="2"/>
  <c r="G483" i="2"/>
  <c r="G433" i="2"/>
  <c r="G434" i="2"/>
  <c r="G435" i="2"/>
  <c r="G518" i="2"/>
  <c r="G436" i="2"/>
  <c r="G437" i="2"/>
  <c r="G438" i="2"/>
  <c r="G484" i="2"/>
  <c r="G485" i="2"/>
  <c r="G439" i="2"/>
  <c r="G486" i="2"/>
  <c r="G440" i="2"/>
  <c r="G487" i="2"/>
  <c r="G488" i="2"/>
  <c r="G489" i="2"/>
  <c r="G490" i="2"/>
  <c r="G441" i="2"/>
  <c r="G491" i="2"/>
  <c r="G492" i="2"/>
  <c r="G493" i="2"/>
  <c r="G494" i="2"/>
  <c r="G495" i="2"/>
  <c r="G519" i="2"/>
  <c r="G496" i="2"/>
  <c r="G497" i="2"/>
  <c r="G442" i="2"/>
  <c r="G498" i="2"/>
  <c r="G499" i="2"/>
  <c r="G520" i="2"/>
  <c r="G500" i="2"/>
  <c r="G501" i="2"/>
  <c r="G443" i="2"/>
  <c r="G502" i="2"/>
  <c r="G444" i="2"/>
  <c r="G445" i="2"/>
  <c r="G521" i="2"/>
  <c r="G522" i="2"/>
  <c r="G446" i="2"/>
  <c r="G503" i="2"/>
  <c r="G504" i="2"/>
  <c r="G447" i="2"/>
  <c r="G523" i="2"/>
  <c r="G505" i="2"/>
  <c r="G506" i="2"/>
  <c r="G507" i="2"/>
  <c r="G508" i="2"/>
  <c r="G449" i="2"/>
  <c r="G450" i="2"/>
  <c r="G451" i="2"/>
  <c r="G452" i="2"/>
  <c r="G453" i="2"/>
  <c r="G509" i="2"/>
  <c r="G510" i="2"/>
  <c r="G511" i="2"/>
  <c r="G701" i="2"/>
  <c r="G702" i="2"/>
  <c r="G703" i="2"/>
  <c r="G704" i="2"/>
  <c r="G705" i="2"/>
  <c r="G706" i="2"/>
  <c r="G707" i="2"/>
  <c r="G670" i="2"/>
  <c r="G671" i="2"/>
  <c r="G708" i="2"/>
  <c r="G709" i="2"/>
  <c r="G673" i="2"/>
  <c r="G674" i="2"/>
  <c r="G675" i="2"/>
  <c r="G676" i="2"/>
  <c r="G677" i="2"/>
  <c r="G678" i="2"/>
  <c r="G679" i="2"/>
  <c r="G710" i="2"/>
  <c r="G711" i="2"/>
  <c r="G712" i="2"/>
  <c r="G713" i="2"/>
  <c r="G714" i="2"/>
  <c r="G715" i="2"/>
  <c r="G716" i="2"/>
  <c r="G717" i="2"/>
  <c r="G718" i="2"/>
  <c r="G681" i="2"/>
  <c r="G719" i="2"/>
  <c r="G720" i="2"/>
  <c r="G682" i="2"/>
  <c r="G683" i="2"/>
  <c r="G721" i="2"/>
  <c r="G722" i="2"/>
  <c r="G723" i="2"/>
  <c r="G724" i="2"/>
  <c r="G725" i="2"/>
  <c r="G726" i="2"/>
  <c r="G727" i="2"/>
  <c r="G728" i="2"/>
  <c r="G729" i="2"/>
  <c r="G730" i="2"/>
  <c r="G731" i="2"/>
  <c r="G687" i="2"/>
  <c r="G688" i="2"/>
  <c r="G689" i="2"/>
  <c r="G732" i="2"/>
  <c r="G733" i="2"/>
  <c r="G734" i="2"/>
  <c r="G735" i="2"/>
  <c r="G690" i="2"/>
  <c r="G736" i="2"/>
  <c r="G737" i="2"/>
  <c r="G691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692" i="2"/>
  <c r="G750" i="2"/>
  <c r="G751" i="2"/>
  <c r="G752" i="2"/>
  <c r="G753" i="2"/>
  <c r="G754" i="2"/>
  <c r="G755" i="2"/>
  <c r="G693" i="2"/>
  <c r="G756" i="2"/>
  <c r="G694" i="2"/>
  <c r="G757" i="2"/>
  <c r="G695" i="2"/>
  <c r="G758" i="2"/>
  <c r="G759" i="2"/>
  <c r="G760" i="2"/>
  <c r="G761" i="2"/>
  <c r="G762" i="2"/>
  <c r="G763" i="2"/>
  <c r="G764" i="2"/>
  <c r="G696" i="2"/>
  <c r="G765" i="2"/>
  <c r="G766" i="2"/>
  <c r="G697" i="2"/>
  <c r="G698" i="2"/>
  <c r="G767" i="2"/>
  <c r="G768" i="2"/>
  <c r="G769" i="2"/>
  <c r="G770" i="2"/>
  <c r="G699" i="2"/>
  <c r="G771" i="2"/>
  <c r="G700" i="2"/>
  <c r="G772" i="2"/>
  <c r="G773" i="2"/>
  <c r="G815" i="2"/>
  <c r="G816" i="2"/>
  <c r="G817" i="2"/>
  <c r="G884" i="2"/>
  <c r="G818" i="2"/>
  <c r="G885" i="2"/>
  <c r="G819" i="2"/>
  <c r="G820" i="2"/>
  <c r="G886" i="2"/>
  <c r="G821" i="2"/>
  <c r="G822" i="2"/>
  <c r="G887" i="2"/>
  <c r="G823" i="2"/>
  <c r="G878" i="2"/>
  <c r="G879" i="2"/>
  <c r="G824" i="2"/>
  <c r="G825" i="2"/>
  <c r="G826" i="2"/>
  <c r="G795" i="2"/>
  <c r="G888" i="2"/>
  <c r="G827" i="2"/>
  <c r="G828" i="2"/>
  <c r="G889" i="2"/>
  <c r="G829" i="2"/>
  <c r="G830" i="2"/>
  <c r="G890" i="2"/>
  <c r="G891" i="2"/>
  <c r="G831" i="2"/>
  <c r="G832" i="2"/>
  <c r="G833" i="2"/>
  <c r="G834" i="2"/>
  <c r="G835" i="2"/>
  <c r="G836" i="2"/>
  <c r="G880" i="2"/>
  <c r="G881" i="2"/>
  <c r="G892" i="2"/>
  <c r="G837" i="2"/>
  <c r="G798" i="2"/>
  <c r="G799" i="2"/>
  <c r="G800" i="2"/>
  <c r="G893" i="2"/>
  <c r="G838" i="2"/>
  <c r="G894" i="2"/>
  <c r="G801" i="2"/>
  <c r="G802" i="2"/>
  <c r="G839" i="2"/>
  <c r="G895" i="2"/>
  <c r="G840" i="2"/>
  <c r="G841" i="2"/>
  <c r="G842" i="2"/>
  <c r="G843" i="2"/>
  <c r="G844" i="2"/>
  <c r="G803" i="2"/>
  <c r="G845" i="2"/>
  <c r="G846" i="2"/>
  <c r="G847" i="2"/>
  <c r="G848" i="2"/>
  <c r="G849" i="2"/>
  <c r="G850" i="2"/>
  <c r="G851" i="2"/>
  <c r="G896" i="2"/>
  <c r="G897" i="2"/>
  <c r="G852" i="2"/>
  <c r="G853" i="2"/>
  <c r="G882" i="2"/>
  <c r="G804" i="2"/>
  <c r="G805" i="2"/>
  <c r="G806" i="2"/>
  <c r="G808" i="2"/>
  <c r="G809" i="2"/>
  <c r="G854" i="2"/>
  <c r="G810" i="2"/>
  <c r="G811" i="2"/>
  <c r="G855" i="2"/>
  <c r="G856" i="2"/>
  <c r="G857" i="2"/>
  <c r="G858" i="2"/>
  <c r="G898" i="2"/>
  <c r="G812" i="2"/>
  <c r="G859" i="2"/>
  <c r="G860" i="2"/>
  <c r="G861" i="2"/>
  <c r="G862" i="2"/>
  <c r="G863" i="2"/>
  <c r="G899" i="2"/>
  <c r="G883" i="2"/>
  <c r="G900" i="2"/>
  <c r="G901" i="2"/>
  <c r="G864" i="2"/>
  <c r="G865" i="2"/>
  <c r="G866" i="2"/>
  <c r="G813" i="2"/>
  <c r="G902" i="2"/>
  <c r="G867" i="2"/>
  <c r="G868" i="2"/>
  <c r="G869" i="2"/>
  <c r="G870" i="2"/>
  <c r="G814" i="2"/>
  <c r="G871" i="2"/>
  <c r="G872" i="2"/>
  <c r="G903" i="2"/>
  <c r="G873" i="2"/>
  <c r="G874" i="2"/>
  <c r="G875" i="2"/>
  <c r="G457" i="2"/>
  <c r="G456" i="2"/>
  <c r="G65" i="2"/>
  <c r="G66" i="2"/>
  <c r="G67" i="2"/>
  <c r="G68" i="2"/>
  <c r="G70" i="2"/>
  <c r="G75" i="2"/>
  <c r="G76" i="2"/>
  <c r="G85" i="2"/>
  <c r="G87" i="2"/>
  <c r="G88" i="2"/>
  <c r="G96" i="2"/>
  <c r="G97" i="2"/>
  <c r="G98" i="2"/>
  <c r="G99" i="2"/>
  <c r="G102" i="2"/>
  <c r="G104" i="2"/>
  <c r="G105" i="2"/>
  <c r="G106" i="2"/>
  <c r="G107" i="2"/>
  <c r="G108" i="2"/>
  <c r="G111" i="2"/>
  <c r="G112" i="2"/>
  <c r="G24" i="2"/>
  <c r="G25" i="2"/>
  <c r="G26" i="2"/>
  <c r="G28" i="2"/>
  <c r="G127" i="2"/>
  <c r="G131" i="2"/>
  <c r="G132" i="2"/>
  <c r="G133" i="2"/>
  <c r="G134" i="2"/>
  <c r="G136" i="2"/>
  <c r="G137" i="2"/>
  <c r="G138" i="2"/>
  <c r="G139" i="2"/>
  <c r="G140" i="2"/>
  <c r="G142" i="2"/>
  <c r="G115" i="2"/>
  <c r="G147" i="2"/>
  <c r="G148" i="2"/>
  <c r="G152" i="2"/>
  <c r="G213" i="2"/>
  <c r="G214" i="2"/>
  <c r="G215" i="2"/>
  <c r="G230" i="2"/>
  <c r="G231" i="2"/>
  <c r="G252" i="2"/>
  <c r="G253" i="2"/>
  <c r="G254" i="2"/>
  <c r="G255" i="2"/>
  <c r="G257" i="2"/>
  <c r="G259" i="2"/>
  <c r="G262" i="2"/>
  <c r="G263" i="2"/>
  <c r="G266" i="2"/>
  <c r="G267" i="2"/>
  <c r="G268" i="2"/>
  <c r="G269" i="2"/>
  <c r="G271" i="2"/>
  <c r="G274" i="2"/>
  <c r="G275" i="2"/>
  <c r="G276" i="2"/>
  <c r="G277" i="2"/>
  <c r="G278" i="2"/>
  <c r="G279" i="2"/>
  <c r="G280" i="2"/>
  <c r="G281" i="2"/>
  <c r="G283" i="2"/>
  <c r="G284" i="2"/>
  <c r="G285" i="2"/>
  <c r="G286" i="2"/>
  <c r="G287" i="2"/>
  <c r="G290" i="2"/>
  <c r="G291" i="2"/>
  <c r="G292" i="2"/>
  <c r="G293" i="2"/>
  <c r="G294" i="2"/>
  <c r="G295" i="2"/>
  <c r="G296" i="2"/>
  <c r="G297" i="2"/>
  <c r="G298" i="2"/>
  <c r="G299" i="2"/>
  <c r="G301" i="2"/>
  <c r="G302" i="2"/>
  <c r="G303" i="2"/>
  <c r="G304" i="2"/>
  <c r="G306" i="2"/>
  <c r="G307" i="2"/>
  <c r="G308" i="2"/>
  <c r="G309" i="2"/>
  <c r="G310" i="2"/>
  <c r="G311" i="2"/>
  <c r="G312" i="2"/>
  <c r="G313" i="2"/>
  <c r="G314" i="2"/>
  <c r="G316" i="2"/>
  <c r="G318" i="2"/>
  <c r="G329" i="2"/>
  <c r="G330" i="2"/>
  <c r="G331" i="2"/>
  <c r="G332" i="2"/>
  <c r="G333" i="2"/>
  <c r="G334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4" i="2"/>
  <c r="G375" i="2"/>
  <c r="G379" i="2"/>
  <c r="G380" i="2"/>
  <c r="G381" i="2"/>
  <c r="G382" i="2"/>
  <c r="G384" i="2"/>
  <c r="G385" i="2"/>
  <c r="G388" i="2"/>
  <c r="G389" i="2"/>
  <c r="G390" i="2"/>
  <c r="G391" i="2"/>
  <c r="G392" i="2"/>
  <c r="G395" i="2"/>
  <c r="G396" i="2"/>
  <c r="G397" i="2"/>
  <c r="G398" i="2"/>
  <c r="G400" i="2"/>
  <c r="G401" i="2"/>
  <c r="G402" i="2"/>
  <c r="G39" i="2"/>
  <c r="G42" i="2"/>
  <c r="G43" i="2"/>
  <c r="G44" i="2"/>
  <c r="G45" i="2"/>
  <c r="G46" i="2"/>
  <c r="G47" i="2"/>
  <c r="G48" i="2"/>
  <c r="G50" i="2"/>
  <c r="G51" i="2"/>
  <c r="G54" i="2"/>
  <c r="G56" i="2"/>
  <c r="G57" i="2"/>
  <c r="G63" i="2"/>
  <c r="G64" i="2"/>
  <c r="G38" i="2"/>
</calcChain>
</file>

<file path=xl/comments1.xml><?xml version="1.0" encoding="utf-8"?>
<comments xmlns="http://schemas.openxmlformats.org/spreadsheetml/2006/main">
  <authors>
    <author>Matt Vadeboncoeur</author>
  </authors>
  <commentList>
    <comment ref="C238" authorId="0">
      <text>
        <r>
          <rPr>
            <b/>
            <sz val="8"/>
            <color indexed="81"/>
            <rFont val="Tahoma"/>
          </rPr>
          <t>corrected 5/20/08</t>
        </r>
      </text>
    </comment>
    <comment ref="D1228" authorId="0">
      <text>
        <r>
          <rPr>
            <b/>
            <sz val="8"/>
            <color indexed="81"/>
            <rFont val="Tahoma"/>
          </rPr>
          <t>Was recorded as "W".  Assuming this means "WB".  Matt will verify in the field sometime in 2008 and correct if not WB.</t>
        </r>
      </text>
    </comment>
    <comment ref="D1842" authorId="0">
      <text>
        <r>
          <rPr>
            <b/>
            <sz val="8"/>
            <color indexed="81"/>
            <rFont val="Tahoma"/>
          </rPr>
          <t>Matt Vadeboncoeur: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<sst xmlns="http://schemas.openxmlformats.org/spreadsheetml/2006/main" count="14143" uniqueCount="173">
  <si>
    <t>h</t>
  </si>
  <si>
    <t>i</t>
  </si>
  <si>
    <t>c</t>
  </si>
  <si>
    <t>d</t>
  </si>
  <si>
    <t>RM</t>
  </si>
  <si>
    <t>C2-3</t>
    <phoneticPr fontId="1" type="noConversion"/>
  </si>
  <si>
    <t>C8-1</t>
    <phoneticPr fontId="1" type="noConversion"/>
  </si>
  <si>
    <t>C9-1</t>
    <phoneticPr fontId="1" type="noConversion"/>
  </si>
  <si>
    <t>C9-2</t>
    <phoneticPr fontId="1" type="noConversion"/>
  </si>
  <si>
    <t>C9-3</t>
    <phoneticPr fontId="1" type="noConversion"/>
  </si>
  <si>
    <t>C9-4</t>
    <phoneticPr fontId="1" type="noConversion"/>
  </si>
  <si>
    <t>SM</t>
    <phoneticPr fontId="1" type="noConversion"/>
  </si>
  <si>
    <t>RS</t>
    <phoneticPr fontId="1" type="noConversion"/>
  </si>
  <si>
    <t>YB</t>
    <phoneticPr fontId="1" type="noConversion"/>
  </si>
  <si>
    <t>WB</t>
  </si>
  <si>
    <t>?</t>
  </si>
  <si>
    <t>DBH (cm)</t>
    <phoneticPr fontId="1" type="noConversion"/>
  </si>
  <si>
    <t>Proxy Sp.</t>
    <phoneticPr fontId="1" type="noConversion"/>
  </si>
  <si>
    <t>YB</t>
    <phoneticPr fontId="1" type="noConversion"/>
  </si>
  <si>
    <t>RS</t>
    <phoneticPr fontId="1" type="noConversion"/>
  </si>
  <si>
    <t>C6-4</t>
    <phoneticPr fontId="1" type="noConversion"/>
  </si>
  <si>
    <t>BE</t>
    <phoneticPr fontId="1" type="noConversion"/>
  </si>
  <si>
    <t>YB</t>
    <phoneticPr fontId="1" type="noConversion"/>
  </si>
  <si>
    <t>FIR</t>
  </si>
  <si>
    <t>C1-1</t>
  </si>
  <si>
    <t>C1-1</t>
    <phoneticPr fontId="1" type="noConversion"/>
  </si>
  <si>
    <t>C1-2</t>
  </si>
  <si>
    <t>C1-2</t>
    <phoneticPr fontId="1" type="noConversion"/>
  </si>
  <si>
    <t>C1-3</t>
  </si>
  <si>
    <t>C1-3</t>
    <phoneticPr fontId="1" type="noConversion"/>
  </si>
  <si>
    <t>C1-4</t>
  </si>
  <si>
    <t>C1-4</t>
    <phoneticPr fontId="1" type="noConversion"/>
  </si>
  <si>
    <t>C2-1</t>
  </si>
  <si>
    <t>C2-1</t>
    <phoneticPr fontId="1" type="noConversion"/>
  </si>
  <si>
    <t>C2-2</t>
  </si>
  <si>
    <t>C2-2</t>
    <phoneticPr fontId="1" type="noConversion"/>
  </si>
  <si>
    <t>C2-3</t>
  </si>
  <si>
    <t>C2-3</t>
    <phoneticPr fontId="1" type="noConversion"/>
  </si>
  <si>
    <t>Plot</t>
    <phoneticPr fontId="1" type="noConversion"/>
  </si>
  <si>
    <t>C2-4</t>
    <phoneticPr fontId="1" type="noConversion"/>
  </si>
  <si>
    <t/>
  </si>
  <si>
    <t>ASP</t>
  </si>
  <si>
    <t>g</t>
  </si>
  <si>
    <t>HEM</t>
  </si>
  <si>
    <t>f</t>
  </si>
  <si>
    <t>C4-2</t>
    <phoneticPr fontId="1" type="noConversion"/>
  </si>
  <si>
    <t>C4-2</t>
    <phoneticPr fontId="1" type="noConversion"/>
  </si>
  <si>
    <t>C4-3</t>
    <phoneticPr fontId="1" type="noConversion"/>
  </si>
  <si>
    <t>C4-4</t>
    <phoneticPr fontId="1" type="noConversion"/>
  </si>
  <si>
    <t>C4-3</t>
    <phoneticPr fontId="1" type="noConversion"/>
  </si>
  <si>
    <t>SM</t>
    <phoneticPr fontId="1" type="noConversion"/>
  </si>
  <si>
    <t>SM</t>
    <phoneticPr fontId="1" type="noConversion"/>
  </si>
  <si>
    <t>STM</t>
  </si>
  <si>
    <t>SM</t>
  </si>
  <si>
    <t>BE</t>
  </si>
  <si>
    <t>BE</t>
    <phoneticPr fontId="1" type="noConversion"/>
  </si>
  <si>
    <t>RO</t>
  </si>
  <si>
    <t>ASH</t>
  </si>
  <si>
    <t>C4-1</t>
  </si>
  <si>
    <t>C4-1</t>
    <phoneticPr fontId="1" type="noConversion"/>
  </si>
  <si>
    <t>C4-2</t>
  </si>
  <si>
    <t>C4-3</t>
  </si>
  <si>
    <t>SM</t>
    <phoneticPr fontId="1" type="noConversion"/>
  </si>
  <si>
    <t>YB</t>
  </si>
  <si>
    <t>Subplot</t>
  </si>
  <si>
    <t>Species</t>
  </si>
  <si>
    <t>Tag</t>
  </si>
  <si>
    <t>Dead?</t>
  </si>
  <si>
    <t>b</t>
    <phoneticPr fontId="1" type="noConversion"/>
  </si>
  <si>
    <t>RS</t>
  </si>
  <si>
    <t>PC</t>
  </si>
  <si>
    <t>D</t>
  </si>
  <si>
    <t>a</t>
  </si>
  <si>
    <t>b</t>
  </si>
  <si>
    <t>b</t>
    <phoneticPr fontId="1" type="noConversion"/>
  </si>
  <si>
    <t>a</t>
    <phoneticPr fontId="1" type="noConversion"/>
  </si>
  <si>
    <t>C6-3</t>
  </si>
  <si>
    <t>C6-3</t>
    <phoneticPr fontId="1" type="noConversion"/>
  </si>
  <si>
    <t>c</t>
    <phoneticPr fontId="1" type="noConversion"/>
  </si>
  <si>
    <t>SM</t>
    <phoneticPr fontId="1" type="noConversion"/>
  </si>
  <si>
    <t>C6-4</t>
    <phoneticPr fontId="1" type="noConversion"/>
  </si>
  <si>
    <t>C6-2</t>
  </si>
  <si>
    <t>Height (cm)</t>
    <phoneticPr fontId="1" type="noConversion"/>
  </si>
  <si>
    <t>SM</t>
    <phoneticPr fontId="1" type="noConversion"/>
  </si>
  <si>
    <t>C1-2</t>
    <phoneticPr fontId="1" type="noConversion"/>
  </si>
  <si>
    <t>C2-4</t>
  </si>
  <si>
    <t>C2-4</t>
    <phoneticPr fontId="1" type="noConversion"/>
  </si>
  <si>
    <t>C4-1</t>
    <phoneticPr fontId="1" type="noConversion"/>
  </si>
  <si>
    <t>C4-4</t>
  </si>
  <si>
    <t>C6-2</t>
    <phoneticPr fontId="1" type="noConversion"/>
  </si>
  <si>
    <t>BE</t>
    <phoneticPr fontId="1" type="noConversion"/>
  </si>
  <si>
    <t>a</t>
    <phoneticPr fontId="1" type="noConversion"/>
  </si>
  <si>
    <t>RS</t>
    <phoneticPr fontId="1" type="noConversion"/>
  </si>
  <si>
    <t>BASS</t>
  </si>
  <si>
    <t>C8-3</t>
  </si>
  <si>
    <t>C8-3</t>
    <phoneticPr fontId="1" type="noConversion"/>
  </si>
  <si>
    <t>C8-1</t>
  </si>
  <si>
    <t>C8-1</t>
    <phoneticPr fontId="1" type="noConversion"/>
  </si>
  <si>
    <t>C8-2</t>
  </si>
  <si>
    <t>C8-2</t>
    <phoneticPr fontId="1" type="noConversion"/>
  </si>
  <si>
    <t>C8-4</t>
  </si>
  <si>
    <t>BE</t>
    <phoneticPr fontId="1" type="noConversion"/>
  </si>
  <si>
    <t>C6-1</t>
  </si>
  <si>
    <t>C6-1</t>
    <phoneticPr fontId="1" type="noConversion"/>
  </si>
  <si>
    <t>C6-4</t>
  </si>
  <si>
    <t>C6-2</t>
    <phoneticPr fontId="1" type="noConversion"/>
  </si>
  <si>
    <t>C8-4</t>
    <phoneticPr fontId="1" type="noConversion"/>
  </si>
  <si>
    <t>YB</t>
    <phoneticPr fontId="1" type="noConversion"/>
  </si>
  <si>
    <t>SM</t>
    <phoneticPr fontId="1" type="noConversion"/>
  </si>
  <si>
    <t>C9-1</t>
  </si>
  <si>
    <t>C9-1</t>
    <phoneticPr fontId="1" type="noConversion"/>
  </si>
  <si>
    <t>C9-2</t>
  </si>
  <si>
    <t>C9-2</t>
    <phoneticPr fontId="1" type="noConversion"/>
  </si>
  <si>
    <t>C1-3</t>
    <phoneticPr fontId="1" type="noConversion"/>
  </si>
  <si>
    <t>C9-3</t>
  </si>
  <si>
    <t>C9-3</t>
    <phoneticPr fontId="1" type="noConversion"/>
  </si>
  <si>
    <t>C9-4</t>
  </si>
  <si>
    <t>C9-4</t>
    <phoneticPr fontId="1" type="noConversion"/>
  </si>
  <si>
    <t>Leaf Ratio</t>
    <phoneticPr fontId="1" type="noConversion"/>
  </si>
  <si>
    <t>e</t>
  </si>
  <si>
    <t>C4-2</t>
    <phoneticPr fontId="1" type="noConversion"/>
  </si>
  <si>
    <t>C4-3</t>
    <phoneticPr fontId="1" type="noConversion"/>
  </si>
  <si>
    <t>C4-4</t>
    <phoneticPr fontId="1" type="noConversion"/>
  </si>
  <si>
    <t>C6-1</t>
    <phoneticPr fontId="1" type="noConversion"/>
  </si>
  <si>
    <t>Total mass per subplot(g)</t>
  </si>
  <si>
    <t>Total mass/m2 per subplot</t>
  </si>
  <si>
    <t>Project Title</t>
  </si>
  <si>
    <t>People involved with spreadsheet preparation</t>
  </si>
  <si>
    <t>Matt Vadeboncouer: Coordinated 2004 Bartlett tree inventory</t>
  </si>
  <si>
    <t>matt.vad@unh.edu</t>
  </si>
  <si>
    <t>Prinicipal Investigator</t>
  </si>
  <si>
    <t>Ruth Yanai</t>
  </si>
  <si>
    <t>rdyanai@syr.edu</t>
  </si>
  <si>
    <t>Project Description</t>
  </si>
  <si>
    <t>Data Set Methods</t>
  </si>
  <si>
    <t>Definitions of Variables</t>
  </si>
  <si>
    <r>
      <t xml:space="preserve">ASH - </t>
    </r>
    <r>
      <rPr>
        <i/>
        <sz val="12"/>
        <rFont val="Arial"/>
      </rPr>
      <t>Fraxinus americana</t>
    </r>
  </si>
  <si>
    <r>
      <t xml:space="preserve">ASP - </t>
    </r>
    <r>
      <rPr>
        <i/>
        <sz val="12"/>
        <rFont val="Arial"/>
      </rPr>
      <t>Populus</t>
    </r>
    <r>
      <rPr>
        <sz val="12"/>
        <rFont val="Arial"/>
      </rPr>
      <t xml:space="preserve"> spp.</t>
    </r>
  </si>
  <si>
    <r>
      <t xml:space="preserve">BASS - </t>
    </r>
    <r>
      <rPr>
        <i/>
        <sz val="12"/>
        <rFont val="Arial"/>
      </rPr>
      <t>Tilia americana</t>
    </r>
  </si>
  <si>
    <r>
      <t xml:space="preserve">BE - </t>
    </r>
    <r>
      <rPr>
        <i/>
        <sz val="12"/>
        <rFont val="Arial"/>
      </rPr>
      <t>Fagus grandifolia</t>
    </r>
  </si>
  <si>
    <r>
      <t xml:space="preserve">FIR - </t>
    </r>
    <r>
      <rPr>
        <i/>
        <sz val="12"/>
        <rFont val="Arial"/>
      </rPr>
      <t>Abies balsamea</t>
    </r>
  </si>
  <si>
    <r>
      <t>HEM -</t>
    </r>
    <r>
      <rPr>
        <i/>
        <sz val="12"/>
        <rFont val="Arial"/>
      </rPr>
      <t xml:space="preserve"> Tsuga canadensis</t>
    </r>
  </si>
  <si>
    <r>
      <t xml:space="preserve">PC - </t>
    </r>
    <r>
      <rPr>
        <i/>
        <sz val="12"/>
        <rFont val="Arial"/>
      </rPr>
      <t>Prunus pensylvanica</t>
    </r>
  </si>
  <si>
    <r>
      <t xml:space="preserve">RM - </t>
    </r>
    <r>
      <rPr>
        <i/>
        <sz val="12"/>
        <rFont val="Arial"/>
      </rPr>
      <t>Acer rubrum</t>
    </r>
  </si>
  <si>
    <r>
      <t xml:space="preserve">RO - </t>
    </r>
    <r>
      <rPr>
        <i/>
        <sz val="12"/>
        <rFont val="Arial"/>
      </rPr>
      <t>Quercus rubra</t>
    </r>
  </si>
  <si>
    <r>
      <t xml:space="preserve">RS - </t>
    </r>
    <r>
      <rPr>
        <i/>
        <sz val="12"/>
        <rFont val="Arial"/>
      </rPr>
      <t>Picea rubens</t>
    </r>
  </si>
  <si>
    <r>
      <t xml:space="preserve">SM - </t>
    </r>
    <r>
      <rPr>
        <i/>
        <sz val="12"/>
        <rFont val="Arial"/>
      </rPr>
      <t>Acer saccharum</t>
    </r>
  </si>
  <si>
    <r>
      <t xml:space="preserve">STM - </t>
    </r>
    <r>
      <rPr>
        <i/>
        <sz val="12"/>
        <rFont val="Arial"/>
      </rPr>
      <t>Acer pensylvanicum</t>
    </r>
  </si>
  <si>
    <r>
      <t xml:space="preserve">WB - </t>
    </r>
    <r>
      <rPr>
        <i/>
        <sz val="12"/>
        <rFont val="Arial"/>
      </rPr>
      <t>Betula papyrifera</t>
    </r>
  </si>
  <si>
    <r>
      <t xml:space="preserve">YB - </t>
    </r>
    <r>
      <rPr>
        <i/>
        <sz val="12"/>
        <rFont val="Arial"/>
      </rPr>
      <t>Betula allegheniensis</t>
    </r>
  </si>
  <si>
    <t>Species substitutions</t>
  </si>
  <si>
    <t xml:space="preserve">- Species substitutions follow Vadeboncoeur et al. 2007. The species that do not have species-specific allometric equations use the equations for the species that they most closely resemble morphologically (often this is the most closely related species phylogenetically, but with some exceptions). </t>
  </si>
  <si>
    <t>American beech for: white ash, red oak</t>
  </si>
  <si>
    <t>Whittaker Substitutions:</t>
  </si>
  <si>
    <t>Species described by Whittaker equations include: Sugar maple, yellow birch, american beech striped maple, and red spruce</t>
  </si>
  <si>
    <t>Species Substitutions for Whittaker equations:</t>
  </si>
  <si>
    <t>Yellow birch for: White birch, aspen species (trembling and big tooth), pin cherry</t>
  </si>
  <si>
    <t>Red spruce for: All conifers</t>
  </si>
  <si>
    <t>Tyler Refsland: set up spreadsheet</t>
  </si>
  <si>
    <t>tyler.refsland@gmail.com</t>
  </si>
  <si>
    <t>Sugar maple for: red maple, striped maple, basswood</t>
  </si>
  <si>
    <t>Leaf dry mass (g)</t>
  </si>
  <si>
    <t>Leaf Dry mass (g)</t>
  </si>
  <si>
    <t>Plot avg g/m^2</t>
  </si>
  <si>
    <t>This spreadsheet was used for a 2009 REU researchproject to calculate the foliar biomass of Bartlett stands (C1-C9) based on the 2004 vegetation inventory and Whittaker's allometric equations for aboveground biomass.</t>
  </si>
  <si>
    <t>Tree Height Parameters (Whittaker et al. 1974)</t>
  </si>
  <si>
    <t>Parabolic volume (cm^3)</t>
  </si>
  <si>
    <t>Twig and leaf dry weight parameters (Whittaker et al. 1974)</t>
  </si>
  <si>
    <t>Bartlett Aboveground Allometry (using Whittaker et al. 1974 equations)</t>
  </si>
  <si>
    <t xml:space="preserve">The data included in these sheets are derived from the 2004 Bartlett tree inventory (For sites C1-C9). Each sheet includes the tree inventory by site (Columns A-F). Sheet only includes allometric equations for tree height based on DBH and foliage mass based on parabolic volume. The sheet then calculates the mass in g/m^2. </t>
  </si>
  <si>
    <t xml:space="preserve">Only trees with DBH &gt;10 cm are included, and use Whittaker equations. </t>
  </si>
  <si>
    <t xml:space="preserve">The column labelled "Species" are the species specified in the tree inventory. The column labelled "Proxy sp." are the codes used in the parameter tables. </t>
  </si>
  <si>
    <t>Species Abbreviations for "Species" and "Proxy sp.":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</si>
</sst>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21" x14ac:knownFonts="1">
    <font>
      <sz val="10"/>
      <name val="Verdana"/>
    </font>
    <font>
      <sz val="8"/>
      <name val="Verdana"/>
    </font>
    <font>
      <sz val="10"/>
      <color indexed="8"/>
      <name val="Arial"/>
      <family val="2"/>
    </font>
    <font>
      <b/>
      <sz val="8"/>
      <color indexed="81"/>
      <name val="Tahoma"/>
    </font>
    <font>
      <b/>
      <u/>
      <sz val="10"/>
      <name val="Verdana"/>
    </font>
    <font>
      <sz val="10"/>
      <name val="MS Sans Serif"/>
      <family val="2"/>
    </font>
    <font>
      <sz val="8"/>
      <color indexed="81"/>
      <name val="Tahoma"/>
      <family val="2"/>
    </font>
    <font>
      <u/>
      <sz val="10"/>
      <color theme="10"/>
      <name val="Verdana"/>
    </font>
    <font>
      <u/>
      <sz val="10"/>
      <color theme="11"/>
      <name val="Verdana"/>
    </font>
    <font>
      <b/>
      <sz val="11"/>
      <name val="Calibri"/>
      <scheme val="minor"/>
    </font>
    <font>
      <sz val="11"/>
      <name val="Calibri"/>
      <scheme val="minor"/>
    </font>
    <font>
      <sz val="11"/>
      <color indexed="8"/>
      <name val="Calibri"/>
      <scheme val="minor"/>
    </font>
    <font>
      <b/>
      <sz val="11"/>
      <color theme="1"/>
      <name val="Calibri"/>
      <scheme val="minor"/>
    </font>
    <font>
      <sz val="11"/>
      <color theme="1" tint="4.9989318521683403E-2"/>
      <name val="Calibri"/>
      <scheme val="minor"/>
    </font>
    <font>
      <sz val="11"/>
      <color theme="1"/>
      <name val="Calibri"/>
      <scheme val="minor"/>
    </font>
    <font>
      <sz val="11"/>
      <color indexed="10"/>
      <name val="Calibri"/>
      <scheme val="minor"/>
    </font>
    <font>
      <sz val="12"/>
      <name val="Arial"/>
    </font>
    <font>
      <sz val="12"/>
      <color rgb="FF000000"/>
      <name val="Arial"/>
    </font>
    <font>
      <u/>
      <sz val="12"/>
      <name val="Arial"/>
    </font>
    <font>
      <i/>
      <sz val="12"/>
      <name val="Arial"/>
    </font>
    <font>
      <b/>
      <sz val="11"/>
      <color theme="1" tint="4.9989318521683403E-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mediumDashDot">
        <color auto="1"/>
      </right>
      <top/>
      <bottom/>
      <diagonal/>
    </border>
    <border>
      <left/>
      <right style="mediumDashDot">
        <color auto="1"/>
      </right>
      <top style="mediumDashed">
        <color auto="1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/>
      <right style="mediumDashDot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mediumDashed">
        <color auto="1"/>
      </top>
      <bottom style="thin">
        <color indexed="22"/>
      </bottom>
      <diagonal/>
    </border>
    <border>
      <left/>
      <right/>
      <top style="mediumDashed">
        <color auto="1"/>
      </top>
      <bottom style="thin">
        <color indexed="22"/>
      </bottom>
      <diagonal/>
    </border>
    <border>
      <left/>
      <right style="mediumDashDot">
        <color auto="1"/>
      </right>
      <top style="mediumDashed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DashDot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DashDot">
        <color auto="1"/>
      </right>
      <top style="thin">
        <color indexed="22"/>
      </top>
      <bottom/>
      <diagonal/>
    </border>
    <border>
      <left style="thin">
        <color indexed="22"/>
      </left>
      <right style="mediumDashDot">
        <color auto="1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mediumDashDot">
        <color auto="1"/>
      </right>
      <top style="mediumDashed">
        <color auto="1"/>
      </top>
      <bottom style="thin">
        <color indexed="22"/>
      </bottom>
      <diagonal/>
    </border>
    <border>
      <left/>
      <right style="mediumDashDot">
        <color auto="1"/>
      </right>
      <top style="slantDashDot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28">
    <xf numFmtId="0" fontId="0" fillId="0" borderId="0" xfId="0"/>
    <xf numFmtId="0" fontId="4" fillId="0" borderId="0" xfId="0" applyFont="1"/>
    <xf numFmtId="165" fontId="9" fillId="3" borderId="0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165" fontId="10" fillId="0" borderId="2" xfId="0" applyNumberFormat="1" applyFont="1" applyBorder="1" applyAlignment="1">
      <alignment horizontal="left"/>
    </xf>
    <xf numFmtId="165" fontId="10" fillId="0" borderId="1" xfId="0" applyNumberFormat="1" applyFont="1" applyBorder="1" applyAlignment="1">
      <alignment horizontal="left"/>
    </xf>
    <xf numFmtId="165" fontId="11" fillId="0" borderId="0" xfId="0" applyNumberFormat="1" applyFont="1" applyFill="1" applyBorder="1" applyAlignment="1">
      <alignment horizontal="left" wrapText="1"/>
    </xf>
    <xf numFmtId="165" fontId="11" fillId="0" borderId="1" xfId="0" applyNumberFormat="1" applyFont="1" applyFill="1" applyBorder="1" applyAlignment="1">
      <alignment horizontal="left" wrapText="1"/>
    </xf>
    <xf numFmtId="165" fontId="11" fillId="5" borderId="1" xfId="0" applyNumberFormat="1" applyFont="1" applyFill="1" applyBorder="1" applyAlignment="1">
      <alignment horizontal="left" wrapText="1"/>
    </xf>
    <xf numFmtId="165" fontId="11" fillId="5" borderId="0" xfId="0" applyNumberFormat="1" applyFont="1" applyFill="1" applyBorder="1" applyAlignment="1">
      <alignment horizontal="left" wrapText="1"/>
    </xf>
    <xf numFmtId="165" fontId="11" fillId="0" borderId="4" xfId="0" applyNumberFormat="1" applyFont="1" applyFill="1" applyBorder="1" applyAlignment="1">
      <alignment horizontal="left" wrapText="1"/>
    </xf>
    <xf numFmtId="165" fontId="10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center"/>
    </xf>
    <xf numFmtId="165" fontId="9" fillId="3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165" fontId="10" fillId="0" borderId="0" xfId="0" applyNumberFormat="1" applyFont="1" applyAlignment="1">
      <alignment horizontal="center"/>
    </xf>
    <xf numFmtId="0" fontId="10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left" wrapText="1"/>
    </xf>
    <xf numFmtId="0" fontId="10" fillId="0" borderId="0" xfId="0" applyFont="1" applyBorder="1"/>
    <xf numFmtId="0" fontId="10" fillId="0" borderId="0" xfId="0" applyFont="1"/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164" fontId="11" fillId="0" borderId="2" xfId="0" applyNumberFormat="1" applyFont="1" applyFill="1" applyBorder="1" applyAlignment="1">
      <alignment horizontal="left" wrapText="1"/>
    </xf>
    <xf numFmtId="0" fontId="10" fillId="0" borderId="2" xfId="0" applyFont="1" applyBorder="1"/>
    <xf numFmtId="0" fontId="11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164" fontId="11" fillId="0" borderId="7" xfId="0" applyNumberFormat="1" applyFont="1" applyFill="1" applyBorder="1" applyAlignment="1">
      <alignment horizontal="left" wrapText="1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164" fontId="11" fillId="0" borderId="8" xfId="0" applyNumberFormat="1" applyFont="1" applyFill="1" applyBorder="1" applyAlignment="1">
      <alignment horizontal="left" wrapText="1"/>
    </xf>
    <xf numFmtId="0" fontId="11" fillId="0" borderId="9" xfId="1" applyFont="1" applyBorder="1"/>
    <xf numFmtId="0" fontId="11" fillId="0" borderId="9" xfId="1" applyFont="1" applyBorder="1" applyAlignment="1">
      <alignment horizontal="left"/>
    </xf>
    <xf numFmtId="0" fontId="14" fillId="0" borderId="9" xfId="1" applyFont="1" applyBorder="1" applyAlignment="1">
      <alignment horizontal="left"/>
    </xf>
    <xf numFmtId="164" fontId="11" fillId="0" borderId="9" xfId="1" applyNumberFormat="1" applyFont="1" applyBorder="1" applyAlignment="1">
      <alignment horizontal="left"/>
    </xf>
    <xf numFmtId="0" fontId="10" fillId="0" borderId="1" xfId="0" applyFont="1" applyBorder="1"/>
    <xf numFmtId="0" fontId="11" fillId="0" borderId="8" xfId="1" applyFont="1" applyBorder="1"/>
    <xf numFmtId="0" fontId="11" fillId="0" borderId="8" xfId="1" applyFont="1" applyBorder="1" applyAlignment="1">
      <alignment horizontal="left"/>
    </xf>
    <xf numFmtId="0" fontId="14" fillId="0" borderId="8" xfId="1" applyFont="1" applyBorder="1" applyAlignment="1">
      <alignment horizontal="left"/>
    </xf>
    <xf numFmtId="164" fontId="11" fillId="0" borderId="8" xfId="1" applyNumberFormat="1" applyFont="1" applyBorder="1" applyAlignment="1">
      <alignment horizontal="left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164" fontId="11" fillId="0" borderId="11" xfId="0" applyNumberFormat="1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164" fontId="11" fillId="0" borderId="14" xfId="0" applyNumberFormat="1" applyFont="1" applyFill="1" applyBorder="1" applyAlignment="1">
      <alignment horizontal="left" wrapText="1"/>
    </xf>
    <xf numFmtId="10" fontId="14" fillId="0" borderId="14" xfId="0" applyNumberFormat="1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9" xfId="0" applyFont="1" applyFill="1" applyBorder="1" applyAlignment="1">
      <alignment wrapText="1"/>
    </xf>
    <xf numFmtId="0" fontId="11" fillId="0" borderId="9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164" fontId="11" fillId="0" borderId="9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1" applyFont="1" applyBorder="1" applyAlignment="1">
      <alignment horizontal="left"/>
    </xf>
    <xf numFmtId="0" fontId="11" fillId="0" borderId="17" xfId="0" applyFont="1" applyFill="1" applyBorder="1" applyAlignment="1">
      <alignment horizontal="left" wrapText="1"/>
    </xf>
    <xf numFmtId="0" fontId="11" fillId="0" borderId="14" xfId="1" applyFont="1" applyBorder="1" applyAlignment="1">
      <alignment horizontal="left"/>
    </xf>
    <xf numFmtId="0" fontId="14" fillId="0" borderId="14" xfId="1" applyFont="1" applyBorder="1" applyAlignment="1">
      <alignment horizontal="left"/>
    </xf>
    <xf numFmtId="164" fontId="11" fillId="0" borderId="14" xfId="1" applyNumberFormat="1" applyFont="1" applyBorder="1" applyAlignment="1">
      <alignment horizontal="left"/>
    </xf>
    <xf numFmtId="0" fontId="11" fillId="0" borderId="16" xfId="0" applyFont="1" applyFill="1" applyBorder="1" applyAlignment="1">
      <alignment horizontal="left" wrapText="1"/>
    </xf>
    <xf numFmtId="0" fontId="11" fillId="5" borderId="9" xfId="1" applyFont="1" applyFill="1" applyBorder="1"/>
    <xf numFmtId="0" fontId="11" fillId="5" borderId="9" xfId="1" applyFont="1" applyFill="1" applyBorder="1" applyAlignment="1">
      <alignment horizontal="left"/>
    </xf>
    <xf numFmtId="0" fontId="14" fillId="5" borderId="9" xfId="1" applyFont="1" applyFill="1" applyBorder="1" applyAlignment="1">
      <alignment horizontal="left"/>
    </xf>
    <xf numFmtId="164" fontId="11" fillId="5" borderId="9" xfId="1" applyNumberFormat="1" applyFont="1" applyFill="1" applyBorder="1" applyAlignment="1">
      <alignment horizontal="left"/>
    </xf>
    <xf numFmtId="0" fontId="11" fillId="5" borderId="1" xfId="1" applyFont="1" applyFill="1" applyBorder="1" applyAlignment="1">
      <alignment horizontal="left"/>
    </xf>
    <xf numFmtId="0" fontId="11" fillId="5" borderId="17" xfId="0" applyFont="1" applyFill="1" applyBorder="1" applyAlignment="1">
      <alignment horizontal="left" wrapText="1"/>
    </xf>
    <xf numFmtId="165" fontId="10" fillId="5" borderId="1" xfId="0" applyNumberFormat="1" applyFont="1" applyFill="1" applyBorder="1" applyAlignment="1">
      <alignment horizontal="left"/>
    </xf>
    <xf numFmtId="0" fontId="10" fillId="5" borderId="0" xfId="0" applyFont="1" applyFill="1" applyBorder="1"/>
    <xf numFmtId="0" fontId="10" fillId="5" borderId="1" xfId="0" applyFont="1" applyFill="1" applyBorder="1"/>
    <xf numFmtId="0" fontId="11" fillId="5" borderId="14" xfId="1" applyFont="1" applyFill="1" applyBorder="1"/>
    <xf numFmtId="0" fontId="11" fillId="5" borderId="14" xfId="1" applyFont="1" applyFill="1" applyBorder="1" applyAlignment="1">
      <alignment horizontal="left"/>
    </xf>
    <xf numFmtId="0" fontId="14" fillId="5" borderId="14" xfId="1" applyFont="1" applyFill="1" applyBorder="1" applyAlignment="1">
      <alignment horizontal="left"/>
    </xf>
    <xf numFmtId="164" fontId="11" fillId="5" borderId="14" xfId="1" applyNumberFormat="1" applyFont="1" applyFill="1" applyBorder="1" applyAlignment="1">
      <alignment horizontal="left"/>
    </xf>
    <xf numFmtId="0" fontId="11" fillId="5" borderId="0" xfId="1" applyFont="1" applyFill="1" applyBorder="1" applyAlignment="1">
      <alignment horizontal="left"/>
    </xf>
    <xf numFmtId="0" fontId="11" fillId="5" borderId="15" xfId="0" applyFont="1" applyFill="1" applyBorder="1" applyAlignment="1">
      <alignment horizontal="left" wrapText="1"/>
    </xf>
    <xf numFmtId="165" fontId="10" fillId="5" borderId="0" xfId="0" applyNumberFormat="1" applyFont="1" applyFill="1" applyBorder="1" applyAlignment="1">
      <alignment horizontal="left"/>
    </xf>
    <xf numFmtId="0" fontId="10" fillId="5" borderId="0" xfId="0" applyFont="1" applyFill="1"/>
    <xf numFmtId="0" fontId="11" fillId="0" borderId="14" xfId="1" applyFont="1" applyBorder="1"/>
    <xf numFmtId="0" fontId="11" fillId="0" borderId="8" xfId="0" applyFont="1" applyBorder="1"/>
    <xf numFmtId="0" fontId="11" fillId="0" borderId="8" xfId="1" applyFont="1" applyFill="1" applyBorder="1" applyAlignment="1">
      <alignment horizontal="left"/>
    </xf>
    <xf numFmtId="0" fontId="14" fillId="0" borderId="8" xfId="1" applyFont="1" applyFill="1" applyBorder="1" applyAlignment="1">
      <alignment horizontal="left"/>
    </xf>
    <xf numFmtId="164" fontId="11" fillId="0" borderId="8" xfId="1" applyNumberFormat="1" applyFont="1" applyFill="1" applyBorder="1" applyAlignment="1">
      <alignment horizontal="left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164" fontId="11" fillId="0" borderId="11" xfId="0" applyNumberFormat="1" applyFont="1" applyBorder="1" applyAlignment="1">
      <alignment horizontal="left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164" fontId="11" fillId="0" borderId="14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164" fontId="11" fillId="0" borderId="0" xfId="1" applyNumberFormat="1" applyFont="1" applyBorder="1" applyAlignment="1">
      <alignment horizontal="left"/>
    </xf>
    <xf numFmtId="0" fontId="11" fillId="5" borderId="14" xfId="0" applyFont="1" applyFill="1" applyBorder="1" applyAlignment="1">
      <alignment wrapText="1"/>
    </xf>
    <xf numFmtId="0" fontId="11" fillId="5" borderId="14" xfId="0" applyFont="1" applyFill="1" applyBorder="1" applyAlignment="1">
      <alignment horizontal="left" wrapText="1"/>
    </xf>
    <xf numFmtId="0" fontId="14" fillId="5" borderId="14" xfId="0" applyFont="1" applyFill="1" applyBorder="1" applyAlignment="1">
      <alignment horizontal="left" wrapText="1"/>
    </xf>
    <xf numFmtId="164" fontId="11" fillId="5" borderId="0" xfId="0" applyNumberFormat="1" applyFont="1" applyFill="1" applyBorder="1" applyAlignment="1">
      <alignment horizontal="left"/>
    </xf>
    <xf numFmtId="164" fontId="11" fillId="5" borderId="0" xfId="1" applyNumberFormat="1" applyFont="1" applyFill="1" applyBorder="1" applyAlignment="1">
      <alignment horizontal="left"/>
    </xf>
    <xf numFmtId="164" fontId="11" fillId="5" borderId="0" xfId="0" applyNumberFormat="1" applyFont="1" applyFill="1" applyBorder="1" applyAlignment="1">
      <alignment horizontal="left" wrapText="1"/>
    </xf>
    <xf numFmtId="164" fontId="11" fillId="0" borderId="0" xfId="0" applyNumberFormat="1" applyFont="1" applyBorder="1" applyAlignment="1">
      <alignment horizontal="left" wrapText="1"/>
    </xf>
    <xf numFmtId="164" fontId="11" fillId="0" borderId="0" xfId="0" applyNumberFormat="1" applyFont="1" applyBorder="1" applyAlignment="1">
      <alignment horizontal="left"/>
    </xf>
    <xf numFmtId="164" fontId="11" fillId="0" borderId="0" xfId="1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0" fontId="11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8" xfId="0" applyFont="1" applyBorder="1" applyAlignment="1">
      <alignment wrapText="1"/>
    </xf>
    <xf numFmtId="0" fontId="11" fillId="0" borderId="8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164" fontId="11" fillId="0" borderId="1" xfId="1" applyNumberFormat="1" applyFont="1" applyBorder="1" applyAlignment="1">
      <alignment horizontal="left"/>
    </xf>
    <xf numFmtId="164" fontId="11" fillId="0" borderId="14" xfId="1" applyNumberFormat="1" applyFont="1" applyFill="1" applyBorder="1" applyAlignment="1">
      <alignment horizontal="left"/>
    </xf>
    <xf numFmtId="164" fontId="11" fillId="5" borderId="14" xfId="0" applyNumberFormat="1" applyFont="1" applyFill="1" applyBorder="1" applyAlignment="1">
      <alignment horizontal="left" wrapText="1"/>
    </xf>
    <xf numFmtId="164" fontId="11" fillId="0" borderId="0" xfId="1" applyNumberFormat="1" applyFont="1" applyFill="1" applyBorder="1" applyAlignment="1">
      <alignment horizontal="left"/>
    </xf>
    <xf numFmtId="0" fontId="11" fillId="0" borderId="14" xfId="1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left" wrapText="1"/>
    </xf>
    <xf numFmtId="0" fontId="14" fillId="0" borderId="9" xfId="1" applyFont="1" applyFill="1" applyBorder="1" applyAlignment="1">
      <alignment horizontal="left"/>
    </xf>
    <xf numFmtId="164" fontId="11" fillId="0" borderId="9" xfId="1" applyNumberFormat="1" applyFont="1" applyFill="1" applyBorder="1" applyAlignment="1">
      <alignment horizontal="left"/>
    </xf>
    <xf numFmtId="0" fontId="11" fillId="0" borderId="9" xfId="1" applyFont="1" applyFill="1" applyBorder="1" applyAlignment="1">
      <alignment horizontal="left"/>
    </xf>
    <xf numFmtId="0" fontId="14" fillId="0" borderId="14" xfId="1" applyFont="1" applyFill="1" applyBorder="1" applyAlignment="1">
      <alignment horizontal="left"/>
    </xf>
    <xf numFmtId="164" fontId="11" fillId="0" borderId="0" xfId="1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wrapText="1"/>
    </xf>
    <xf numFmtId="0" fontId="11" fillId="5" borderId="0" xfId="0" applyFont="1" applyFill="1" applyBorder="1" applyAlignment="1">
      <alignment wrapText="1"/>
    </xf>
    <xf numFmtId="0" fontId="11" fillId="5" borderId="0" xfId="0" applyFont="1" applyFill="1" applyBorder="1" applyAlignment="1">
      <alignment horizontal="left" wrapText="1"/>
    </xf>
    <xf numFmtId="0" fontId="14" fillId="5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/>
    </xf>
    <xf numFmtId="0" fontId="14" fillId="0" borderId="1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11" fillId="0" borderId="0" xfId="1" applyFont="1" applyAlignment="1">
      <alignment horizontal="left"/>
    </xf>
    <xf numFmtId="0" fontId="14" fillId="5" borderId="0" xfId="1" applyFont="1" applyFill="1" applyBorder="1" applyAlignment="1">
      <alignment horizontal="left"/>
    </xf>
    <xf numFmtId="0" fontId="11" fillId="5" borderId="0" xfId="1" applyFont="1" applyFill="1" applyAlignment="1">
      <alignment horizontal="left"/>
    </xf>
    <xf numFmtId="164" fontId="11" fillId="0" borderId="2" xfId="1" applyNumberFormat="1" applyFont="1" applyBorder="1" applyAlignment="1">
      <alignment horizontal="left"/>
    </xf>
    <xf numFmtId="0" fontId="14" fillId="2" borderId="0" xfId="0" applyFont="1" applyFill="1" applyBorder="1" applyAlignment="1">
      <alignment horizontal="left" wrapText="1"/>
    </xf>
    <xf numFmtId="0" fontId="11" fillId="0" borderId="1" xfId="1" applyFont="1" applyBorder="1"/>
    <xf numFmtId="0" fontId="11" fillId="0" borderId="0" xfId="1" applyFont="1" applyBorder="1"/>
    <xf numFmtId="0" fontId="11" fillId="0" borderId="0" xfId="1" applyFont="1"/>
    <xf numFmtId="0" fontId="14" fillId="0" borderId="0" xfId="1" applyFont="1" applyFill="1" applyAlignment="1">
      <alignment horizontal="left"/>
    </xf>
    <xf numFmtId="0" fontId="14" fillId="0" borderId="0" xfId="1" applyFont="1" applyAlignment="1">
      <alignment horizontal="left"/>
    </xf>
    <xf numFmtId="0" fontId="10" fillId="0" borderId="4" xfId="2" applyNumberFormat="1" applyFont="1" applyBorder="1"/>
    <xf numFmtId="0" fontId="10" fillId="0" borderId="4" xfId="2" quotePrefix="1" applyNumberFormat="1" applyFont="1" applyFill="1" applyBorder="1" applyAlignment="1">
      <alignment horizontal="left"/>
    </xf>
    <xf numFmtId="0" fontId="14" fillId="0" borderId="4" xfId="2" quotePrefix="1" applyNumberFormat="1" applyFont="1" applyFill="1" applyBorder="1" applyAlignment="1">
      <alignment horizontal="left"/>
    </xf>
    <xf numFmtId="164" fontId="10" fillId="0" borderId="4" xfId="2" quotePrefix="1" applyNumberFormat="1" applyFont="1" applyFill="1" applyBorder="1" applyAlignment="1">
      <alignment horizontal="left"/>
    </xf>
    <xf numFmtId="0" fontId="10" fillId="0" borderId="4" xfId="2" applyNumberFormat="1" applyFont="1" applyFill="1" applyBorder="1"/>
    <xf numFmtId="165" fontId="10" fillId="0" borderId="4" xfId="0" applyNumberFormat="1" applyFont="1" applyBorder="1" applyAlignment="1">
      <alignment horizontal="left"/>
    </xf>
    <xf numFmtId="0" fontId="10" fillId="0" borderId="4" xfId="0" applyFont="1" applyBorder="1"/>
    <xf numFmtId="0" fontId="10" fillId="0" borderId="0" xfId="2" applyNumberFormat="1" applyFont="1"/>
    <xf numFmtId="0" fontId="10" fillId="0" borderId="0" xfId="2" quotePrefix="1" applyNumberFormat="1" applyFont="1" applyAlignment="1">
      <alignment horizontal="left"/>
    </xf>
    <xf numFmtId="0" fontId="14" fillId="0" borderId="0" xfId="2" quotePrefix="1" applyNumberFormat="1" applyFont="1" applyAlignment="1">
      <alignment horizontal="left"/>
    </xf>
    <xf numFmtId="164" fontId="10" fillId="0" borderId="0" xfId="2" quotePrefix="1" applyNumberFormat="1" applyFont="1" applyAlignment="1">
      <alignment horizontal="left"/>
    </xf>
    <xf numFmtId="0" fontId="10" fillId="0" borderId="0" xfId="2" applyNumberFormat="1" applyFont="1" applyAlignment="1">
      <alignment horizontal="left"/>
    </xf>
    <xf numFmtId="0" fontId="10" fillId="0" borderId="0" xfId="2" quotePrefix="1" applyNumberFormat="1" applyFont="1" applyFill="1" applyAlignment="1">
      <alignment horizontal="left"/>
    </xf>
    <xf numFmtId="0" fontId="14" fillId="0" borderId="0" xfId="2" quotePrefix="1" applyNumberFormat="1" applyFont="1" applyFill="1" applyAlignment="1">
      <alignment horizontal="left"/>
    </xf>
    <xf numFmtId="164" fontId="10" fillId="0" borderId="0" xfId="2" quotePrefix="1" applyNumberFormat="1" applyFont="1" applyFill="1" applyAlignment="1">
      <alignment horizontal="left"/>
    </xf>
    <xf numFmtId="0" fontId="10" fillId="0" borderId="0" xfId="2" applyNumberFormat="1" applyFont="1" applyFill="1"/>
    <xf numFmtId="0" fontId="10" fillId="0" borderId="0" xfId="2" applyFont="1" applyAlignment="1">
      <alignment horizontal="left"/>
    </xf>
    <xf numFmtId="0" fontId="10" fillId="5" borderId="0" xfId="2" applyNumberFormat="1" applyFont="1" applyFill="1"/>
    <xf numFmtId="0" fontId="10" fillId="5" borderId="0" xfId="2" quotePrefix="1" applyNumberFormat="1" applyFont="1" applyFill="1" applyAlignment="1">
      <alignment horizontal="left"/>
    </xf>
    <xf numFmtId="0" fontId="10" fillId="5" borderId="0" xfId="2" applyNumberFormat="1" applyFont="1" applyFill="1" applyAlignment="1">
      <alignment horizontal="left"/>
    </xf>
    <xf numFmtId="0" fontId="14" fillId="5" borderId="0" xfId="2" quotePrefix="1" applyNumberFormat="1" applyFont="1" applyFill="1" applyAlignment="1">
      <alignment horizontal="left"/>
    </xf>
    <xf numFmtId="164" fontId="10" fillId="5" borderId="0" xfId="2" quotePrefix="1" applyNumberFormat="1" applyFont="1" applyFill="1" applyAlignment="1">
      <alignment horizontal="left"/>
    </xf>
    <xf numFmtId="0" fontId="10" fillId="5" borderId="0" xfId="2" applyFont="1" applyFill="1" applyAlignment="1">
      <alignment horizontal="left"/>
    </xf>
    <xf numFmtId="0" fontId="10" fillId="0" borderId="1" xfId="2" applyNumberFormat="1" applyFont="1" applyBorder="1"/>
    <xf numFmtId="0" fontId="10" fillId="0" borderId="1" xfId="2" quotePrefix="1" applyNumberFormat="1" applyFont="1" applyBorder="1" applyAlignment="1">
      <alignment horizontal="left"/>
    </xf>
    <xf numFmtId="0" fontId="14" fillId="0" borderId="1" xfId="2" quotePrefix="1" applyNumberFormat="1" applyFont="1" applyBorder="1" applyAlignment="1">
      <alignment horizontal="left"/>
    </xf>
    <xf numFmtId="164" fontId="10" fillId="0" borderId="1" xfId="2" quotePrefix="1" applyNumberFormat="1" applyFont="1" applyBorder="1" applyAlignment="1">
      <alignment horizontal="left"/>
    </xf>
    <xf numFmtId="0" fontId="10" fillId="0" borderId="1" xfId="2" quotePrefix="1" applyNumberFormat="1" applyFont="1" applyBorder="1"/>
    <xf numFmtId="0" fontId="10" fillId="0" borderId="0" xfId="2" quotePrefix="1" applyNumberFormat="1" applyFont="1"/>
    <xf numFmtId="0" fontId="10" fillId="0" borderId="0" xfId="2" applyFont="1" applyFill="1" applyAlignment="1">
      <alignment horizontal="left"/>
    </xf>
    <xf numFmtId="0" fontId="10" fillId="0" borderId="0" xfId="2" applyNumberFormat="1" applyFont="1" applyFill="1" applyAlignment="1">
      <alignment horizontal="left"/>
    </xf>
    <xf numFmtId="0" fontId="10" fillId="0" borderId="1" xfId="2" applyNumberFormat="1" applyFont="1" applyFill="1" applyBorder="1"/>
    <xf numFmtId="0" fontId="10" fillId="0" borderId="1" xfId="2" applyNumberFormat="1" applyFont="1" applyFill="1" applyBorder="1" applyAlignment="1">
      <alignment horizontal="left"/>
    </xf>
    <xf numFmtId="0" fontId="14" fillId="0" borderId="1" xfId="2" applyNumberFormat="1" applyFont="1" applyFill="1" applyBorder="1" applyAlignment="1">
      <alignment horizontal="left"/>
    </xf>
    <xf numFmtId="164" fontId="10" fillId="0" borderId="1" xfId="2" applyNumberFormat="1" applyFont="1" applyBorder="1" applyAlignment="1">
      <alignment horizontal="left"/>
    </xf>
    <xf numFmtId="0" fontId="10" fillId="0" borderId="1" xfId="2" applyFont="1" applyBorder="1"/>
    <xf numFmtId="0" fontId="14" fillId="0" borderId="0" xfId="2" applyFont="1" applyAlignment="1">
      <alignment horizontal="left"/>
    </xf>
    <xf numFmtId="164" fontId="10" fillId="0" borderId="0" xfId="2" applyNumberFormat="1" applyFont="1" applyAlignment="1">
      <alignment horizontal="left"/>
    </xf>
    <xf numFmtId="0" fontId="10" fillId="0" borderId="0" xfId="2" applyFont="1"/>
    <xf numFmtId="0" fontId="14" fillId="5" borderId="0" xfId="2" applyFont="1" applyFill="1" applyAlignment="1">
      <alignment horizontal="left"/>
    </xf>
    <xf numFmtId="164" fontId="10" fillId="5" borderId="0" xfId="2" applyNumberFormat="1" applyFont="1" applyFill="1" applyAlignment="1">
      <alignment horizontal="left"/>
    </xf>
    <xf numFmtId="0" fontId="14" fillId="0" borderId="0" xfId="2" applyNumberFormat="1" applyFont="1" applyFill="1" applyAlignment="1">
      <alignment horizontal="left"/>
    </xf>
    <xf numFmtId="0" fontId="10" fillId="0" borderId="2" xfId="2" applyNumberFormat="1" applyFont="1" applyBorder="1"/>
    <xf numFmtId="0" fontId="10" fillId="0" borderId="2" xfId="2" quotePrefix="1" applyNumberFormat="1" applyFont="1" applyBorder="1" applyAlignment="1">
      <alignment horizontal="left"/>
    </xf>
    <xf numFmtId="0" fontId="10" fillId="0" borderId="2" xfId="2" applyNumberFormat="1" applyFont="1" applyBorder="1" applyAlignment="1">
      <alignment horizontal="left"/>
    </xf>
    <xf numFmtId="0" fontId="14" fillId="0" borderId="2" xfId="2" quotePrefix="1" applyNumberFormat="1" applyFont="1" applyBorder="1" applyAlignment="1">
      <alignment horizontal="left"/>
    </xf>
    <xf numFmtId="164" fontId="10" fillId="0" borderId="2" xfId="2" quotePrefix="1" applyNumberFormat="1" applyFont="1" applyBorder="1" applyAlignment="1">
      <alignment horizontal="left"/>
    </xf>
    <xf numFmtId="0" fontId="10" fillId="0" borderId="2" xfId="2" applyFont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1" xfId="2" applyNumberFormat="1" applyFont="1" applyBorder="1" applyAlignment="1">
      <alignment horizontal="left"/>
    </xf>
    <xf numFmtId="0" fontId="10" fillId="0" borderId="1" xfId="2" applyFont="1" applyFill="1" applyBorder="1"/>
    <xf numFmtId="0" fontId="10" fillId="0" borderId="1" xfId="2" applyFont="1" applyFill="1" applyBorder="1" applyAlignment="1">
      <alignment horizontal="left"/>
    </xf>
    <xf numFmtId="0" fontId="14" fillId="0" borderId="1" xfId="2" applyFont="1" applyFill="1" applyBorder="1" applyAlignment="1">
      <alignment horizontal="left"/>
    </xf>
    <xf numFmtId="164" fontId="10" fillId="0" borderId="1" xfId="2" applyNumberFormat="1" applyFont="1" applyFill="1" applyBorder="1" applyAlignment="1">
      <alignment horizontal="left"/>
    </xf>
    <xf numFmtId="0" fontId="10" fillId="0" borderId="0" xfId="2" applyFont="1" applyFill="1"/>
    <xf numFmtId="0" fontId="14" fillId="0" borderId="0" xfId="2" applyFont="1" applyFill="1" applyAlignment="1">
      <alignment horizontal="left"/>
    </xf>
    <xf numFmtId="164" fontId="10" fillId="0" borderId="0" xfId="2" applyNumberFormat="1" applyFont="1" applyFill="1" applyAlignment="1">
      <alignment horizontal="left"/>
    </xf>
    <xf numFmtId="0" fontId="10" fillId="5" borderId="0" xfId="2" applyFont="1" applyFill="1"/>
    <xf numFmtId="0" fontId="10" fillId="0" borderId="2" xfId="2" quotePrefix="1" applyNumberFormat="1" applyFont="1" applyBorder="1"/>
    <xf numFmtId="0" fontId="10" fillId="0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5" borderId="0" xfId="2" quotePrefix="1" applyNumberFormat="1" applyFont="1" applyFill="1"/>
    <xf numFmtId="0" fontId="14" fillId="0" borderId="0" xfId="2" applyNumberFormat="1" applyFont="1" applyAlignment="1">
      <alignment horizontal="left"/>
    </xf>
    <xf numFmtId="0" fontId="10" fillId="5" borderId="1" xfId="2" applyFont="1" applyFill="1" applyBorder="1"/>
    <xf numFmtId="0" fontId="10" fillId="5" borderId="1" xfId="2" applyFont="1" applyFill="1" applyBorder="1" applyAlignment="1">
      <alignment horizontal="left"/>
    </xf>
    <xf numFmtId="0" fontId="14" fillId="5" borderId="1" xfId="2" applyFont="1" applyFill="1" applyBorder="1" applyAlignment="1">
      <alignment horizontal="left"/>
    </xf>
    <xf numFmtId="164" fontId="10" fillId="5" borderId="1" xfId="2" applyNumberFormat="1" applyFont="1" applyFill="1" applyBorder="1" applyAlignment="1">
      <alignment horizontal="left"/>
    </xf>
    <xf numFmtId="0" fontId="10" fillId="0" borderId="1" xfId="2" applyFont="1" applyBorder="1" applyAlignment="1">
      <alignment horizontal="left"/>
    </xf>
    <xf numFmtId="0" fontId="14" fillId="0" borderId="1" xfId="2" applyFont="1" applyBorder="1" applyAlignment="1">
      <alignment horizontal="left"/>
    </xf>
    <xf numFmtId="0" fontId="14" fillId="0" borderId="0" xfId="0" applyFont="1" applyAlignment="1">
      <alignment horizontal="left"/>
    </xf>
    <xf numFmtId="166" fontId="9" fillId="4" borderId="0" xfId="0" applyNumberFormat="1" applyFont="1" applyFill="1" applyAlignment="1">
      <alignment horizontal="center"/>
    </xf>
    <xf numFmtId="166" fontId="10" fillId="0" borderId="0" xfId="0" applyNumberFormat="1" applyFont="1" applyAlignment="1">
      <alignment horizontal="left"/>
    </xf>
    <xf numFmtId="166" fontId="10" fillId="0" borderId="2" xfId="0" applyNumberFormat="1" applyFont="1" applyBorder="1" applyAlignment="1">
      <alignment horizontal="left"/>
    </xf>
    <xf numFmtId="166" fontId="10" fillId="0" borderId="1" xfId="0" applyNumberFormat="1" applyFont="1" applyBorder="1" applyAlignment="1">
      <alignment horizontal="left"/>
    </xf>
    <xf numFmtId="166" fontId="10" fillId="5" borderId="1" xfId="0" applyNumberFormat="1" applyFont="1" applyFill="1" applyBorder="1" applyAlignment="1">
      <alignment horizontal="left"/>
    </xf>
    <xf numFmtId="166" fontId="10" fillId="5" borderId="0" xfId="0" applyNumberFormat="1" applyFont="1" applyFill="1" applyAlignment="1">
      <alignment horizontal="left"/>
    </xf>
    <xf numFmtId="166" fontId="10" fillId="0" borderId="4" xfId="0" applyNumberFormat="1" applyFont="1" applyBorder="1" applyAlignment="1">
      <alignment horizontal="left"/>
    </xf>
    <xf numFmtId="166" fontId="13" fillId="0" borderId="0" xfId="0" applyNumberFormat="1" applyFont="1" applyAlignment="1">
      <alignment horizontal="left"/>
    </xf>
    <xf numFmtId="166" fontId="13" fillId="0" borderId="2" xfId="0" applyNumberFormat="1" applyFont="1" applyBorder="1" applyAlignment="1">
      <alignment horizontal="left"/>
    </xf>
    <xf numFmtId="166" fontId="13" fillId="0" borderId="1" xfId="0" applyNumberFormat="1" applyFont="1" applyBorder="1" applyAlignment="1">
      <alignment horizontal="left"/>
    </xf>
    <xf numFmtId="166" fontId="13" fillId="0" borderId="0" xfId="0" applyNumberFormat="1" applyFont="1" applyBorder="1" applyAlignment="1">
      <alignment horizontal="left"/>
    </xf>
    <xf numFmtId="166" fontId="11" fillId="0" borderId="14" xfId="0" applyNumberFormat="1" applyFont="1" applyFill="1" applyBorder="1" applyAlignment="1">
      <alignment horizontal="left" wrapText="1"/>
    </xf>
    <xf numFmtId="166" fontId="11" fillId="0" borderId="0" xfId="0" applyNumberFormat="1" applyFont="1" applyFill="1" applyAlignment="1">
      <alignment horizontal="left" wrapText="1"/>
    </xf>
    <xf numFmtId="166" fontId="11" fillId="0" borderId="0" xfId="0" applyNumberFormat="1" applyFont="1" applyFill="1" applyBorder="1" applyAlignment="1">
      <alignment horizontal="left" wrapText="1"/>
    </xf>
    <xf numFmtId="166" fontId="11" fillId="0" borderId="0" xfId="1" applyNumberFormat="1" applyFont="1" applyBorder="1" applyAlignment="1">
      <alignment horizontal="left"/>
    </xf>
    <xf numFmtId="166" fontId="11" fillId="0" borderId="3" xfId="0" applyNumberFormat="1" applyFont="1" applyFill="1" applyBorder="1" applyAlignment="1">
      <alignment horizontal="left" wrapText="1"/>
    </xf>
    <xf numFmtId="166" fontId="10" fillId="0" borderId="3" xfId="0" applyNumberFormat="1" applyFont="1" applyBorder="1" applyAlignment="1">
      <alignment horizontal="left"/>
    </xf>
    <xf numFmtId="166" fontId="11" fillId="0" borderId="2" xfId="0" applyNumberFormat="1" applyFont="1" applyFill="1" applyBorder="1" applyAlignment="1">
      <alignment horizontal="left" wrapText="1"/>
    </xf>
    <xf numFmtId="166" fontId="10" fillId="0" borderId="0" xfId="0" applyNumberFormat="1" applyFont="1" applyBorder="1" applyAlignment="1">
      <alignment horizontal="left"/>
    </xf>
    <xf numFmtId="166" fontId="10" fillId="0" borderId="14" xfId="0" applyNumberFormat="1" applyFont="1" applyBorder="1" applyAlignment="1">
      <alignment horizontal="left"/>
    </xf>
    <xf numFmtId="166" fontId="10" fillId="0" borderId="8" xfId="0" applyNumberFormat="1" applyFont="1" applyBorder="1" applyAlignment="1">
      <alignment horizontal="left"/>
    </xf>
    <xf numFmtId="166" fontId="10" fillId="5" borderId="9" xfId="0" applyNumberFormat="1" applyFont="1" applyFill="1" applyBorder="1" applyAlignment="1">
      <alignment horizontal="left"/>
    </xf>
    <xf numFmtId="166" fontId="13" fillId="5" borderId="1" xfId="0" applyNumberFormat="1" applyFont="1" applyFill="1" applyBorder="1" applyAlignment="1">
      <alignment horizontal="left"/>
    </xf>
    <xf numFmtId="166" fontId="10" fillId="5" borderId="14" xfId="0" applyNumberFormat="1" applyFont="1" applyFill="1" applyBorder="1" applyAlignment="1">
      <alignment horizontal="left"/>
    </xf>
    <xf numFmtId="166" fontId="13" fillId="5" borderId="0" xfId="0" applyNumberFormat="1" applyFont="1" applyFill="1" applyAlignment="1">
      <alignment horizontal="left"/>
    </xf>
    <xf numFmtId="166" fontId="11" fillId="5" borderId="0" xfId="0" applyNumberFormat="1" applyFont="1" applyFill="1" applyBorder="1" applyAlignment="1">
      <alignment horizontal="left" wrapText="1"/>
    </xf>
    <xf numFmtId="166" fontId="10" fillId="5" borderId="0" xfId="0" applyNumberFormat="1" applyFont="1" applyFill="1" applyBorder="1" applyAlignment="1">
      <alignment horizontal="left" wrapText="1"/>
    </xf>
    <xf numFmtId="166" fontId="13" fillId="5" borderId="0" xfId="0" applyNumberFormat="1" applyFont="1" applyFill="1" applyBorder="1" applyAlignment="1">
      <alignment horizontal="left" wrapText="1"/>
    </xf>
    <xf numFmtId="166" fontId="10" fillId="0" borderId="5" xfId="0" applyNumberFormat="1" applyFont="1" applyBorder="1" applyAlignment="1">
      <alignment horizontal="left"/>
    </xf>
    <xf numFmtId="166" fontId="11" fillId="5" borderId="14" xfId="0" applyNumberFormat="1" applyFont="1" applyFill="1" applyBorder="1" applyAlignment="1">
      <alignment horizontal="left" wrapText="1"/>
    </xf>
    <xf numFmtId="166" fontId="10" fillId="5" borderId="5" xfId="0" applyNumberFormat="1" applyFont="1" applyFill="1" applyBorder="1" applyAlignment="1">
      <alignment horizontal="left" wrapText="1"/>
    </xf>
    <xf numFmtId="166" fontId="10" fillId="5" borderId="5" xfId="0" applyNumberFormat="1" applyFont="1" applyFill="1" applyBorder="1" applyAlignment="1">
      <alignment horizontal="left"/>
    </xf>
    <xf numFmtId="166" fontId="13" fillId="5" borderId="0" xfId="0" applyNumberFormat="1" applyFont="1" applyFill="1" applyBorder="1" applyAlignment="1">
      <alignment horizontal="left"/>
    </xf>
    <xf numFmtId="166" fontId="10" fillId="0" borderId="9" xfId="0" applyNumberFormat="1" applyFont="1" applyBorder="1" applyAlignment="1">
      <alignment horizontal="left"/>
    </xf>
    <xf numFmtId="166" fontId="10" fillId="0" borderId="10" xfId="0" applyNumberFormat="1" applyFont="1" applyBorder="1" applyAlignment="1">
      <alignment horizontal="left"/>
    </xf>
    <xf numFmtId="166" fontId="10" fillId="0" borderId="0" xfId="1" applyNumberFormat="1" applyFont="1" applyAlignment="1">
      <alignment horizontal="left"/>
    </xf>
    <xf numFmtId="166" fontId="13" fillId="0" borderId="0" xfId="1" applyNumberFormat="1" applyFont="1" applyAlignment="1">
      <alignment horizontal="left"/>
    </xf>
    <xf numFmtId="166" fontId="10" fillId="0" borderId="0" xfId="0" applyNumberFormat="1" applyFont="1" applyFill="1" applyBorder="1" applyAlignment="1">
      <alignment horizontal="left" wrapText="1"/>
    </xf>
    <xf numFmtId="166" fontId="13" fillId="0" borderId="0" xfId="0" applyNumberFormat="1" applyFont="1" applyFill="1" applyBorder="1" applyAlignment="1">
      <alignment horizontal="left" wrapText="1"/>
    </xf>
    <xf numFmtId="166" fontId="10" fillId="5" borderId="0" xfId="0" applyNumberFormat="1" applyFont="1" applyFill="1" applyAlignment="1">
      <alignment horizontal="left" wrapText="1"/>
    </xf>
    <xf numFmtId="166" fontId="10" fillId="0" borderId="0" xfId="0" applyNumberFormat="1" applyFont="1" applyFill="1" applyAlignment="1">
      <alignment horizontal="left" wrapText="1"/>
    </xf>
    <xf numFmtId="166" fontId="13" fillId="0" borderId="0" xfId="0" applyNumberFormat="1" applyFont="1" applyFill="1" applyAlignment="1">
      <alignment horizontal="left" wrapText="1"/>
    </xf>
    <xf numFmtId="166" fontId="10" fillId="0" borderId="2" xfId="0" applyNumberFormat="1" applyFont="1" applyFill="1" applyBorder="1" applyAlignment="1">
      <alignment horizontal="left" wrapText="1"/>
    </xf>
    <xf numFmtId="166" fontId="13" fillId="0" borderId="2" xfId="0" applyNumberFormat="1" applyFont="1" applyFill="1" applyBorder="1" applyAlignment="1">
      <alignment horizontal="left" wrapText="1"/>
    </xf>
    <xf numFmtId="166" fontId="13" fillId="0" borderId="4" xfId="0" applyNumberFormat="1" applyFont="1" applyBorder="1" applyAlignment="1">
      <alignment horizontal="left"/>
    </xf>
    <xf numFmtId="166" fontId="11" fillId="5" borderId="0" xfId="0" applyNumberFormat="1" applyFont="1" applyFill="1" applyAlignment="1">
      <alignment horizontal="left" wrapText="1"/>
    </xf>
    <xf numFmtId="166" fontId="13" fillId="5" borderId="0" xfId="0" applyNumberFormat="1" applyFont="1" applyFill="1" applyAlignment="1">
      <alignment horizontal="left" wrapText="1"/>
    </xf>
    <xf numFmtId="166" fontId="15" fillId="0" borderId="1" xfId="0" applyNumberFormat="1" applyFont="1" applyBorder="1" applyAlignment="1">
      <alignment horizontal="left"/>
    </xf>
    <xf numFmtId="166" fontId="11" fillId="5" borderId="1" xfId="0" applyNumberFormat="1" applyFont="1" applyFill="1" applyBorder="1" applyAlignment="1">
      <alignment horizontal="left" wrapText="1"/>
    </xf>
    <xf numFmtId="166" fontId="10" fillId="5" borderId="1" xfId="0" applyNumberFormat="1" applyFont="1" applyFill="1" applyBorder="1" applyAlignment="1">
      <alignment horizontal="left" wrapText="1"/>
    </xf>
    <xf numFmtId="166" fontId="13" fillId="5" borderId="1" xfId="0" applyNumberFormat="1" applyFont="1" applyFill="1" applyBorder="1" applyAlignment="1">
      <alignment horizontal="left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24" xfId="0" applyFont="1" applyBorder="1"/>
    <xf numFmtId="0" fontId="16" fillId="0" borderId="0" xfId="0" applyFont="1"/>
    <xf numFmtId="0" fontId="16" fillId="0" borderId="25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17" fillId="0" borderId="27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6" fillId="0" borderId="28" xfId="0" applyFont="1" applyBorder="1"/>
    <xf numFmtId="0" fontId="18" fillId="0" borderId="29" xfId="0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29" xfId="0" applyFont="1" applyBorder="1" applyAlignment="1">
      <alignment wrapText="1"/>
    </xf>
    <xf numFmtId="0" fontId="19" fillId="0" borderId="29" xfId="0" applyFont="1" applyBorder="1"/>
    <xf numFmtId="0" fontId="16" fillId="0" borderId="25" xfId="0" applyFont="1" applyBorder="1"/>
    <xf numFmtId="0" fontId="16" fillId="0" borderId="31" xfId="0" applyFont="1" applyBorder="1" applyAlignment="1">
      <alignment wrapText="1"/>
    </xf>
    <xf numFmtId="0" fontId="16" fillId="0" borderId="23" xfId="0" applyFont="1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0" fillId="0" borderId="34" xfId="0" applyBorder="1"/>
    <xf numFmtId="0" fontId="16" fillId="0" borderId="28" xfId="0" applyFont="1" applyBorder="1" applyAlignment="1">
      <alignment wrapText="1"/>
    </xf>
    <xf numFmtId="166" fontId="20" fillId="4" borderId="0" xfId="0" applyNumberFormat="1" applyFont="1" applyFill="1" applyAlignment="1">
      <alignment horizontal="center"/>
    </xf>
    <xf numFmtId="0" fontId="9" fillId="4" borderId="0" xfId="0" applyFont="1" applyFill="1" applyBorder="1" applyAlignment="1">
      <alignment horizontal="center" vertical="center"/>
    </xf>
  </cellXfs>
  <cellStyles count="5">
    <cellStyle name="Followed Hyperlink" xfId="4" builtinId="9" hidden="1"/>
    <cellStyle name="Hyperlink" xfId="3" builtinId="8" hidden="1"/>
    <cellStyle name="Normal" xfId="0" builtinId="0"/>
    <cellStyle name="Normal_Vegetation_Plot_Data_Bartlett_2004_5x5_Fatemi_02_24_2005_met" xfId="2"/>
    <cellStyle name="Normal_Vegetation_Plot_Data_Bartlett_2004_Tagged_Trees_Fatemi_02_24_2005_met" xfId="1"/>
  </cellStyles>
  <dxfs count="1">
    <dxf>
      <font>
        <condense val="0"/>
        <extend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0" workbookViewId="0">
      <selection activeCell="B36" sqref="B36"/>
    </sheetView>
  </sheetViews>
  <sheetFormatPr baseColWidth="10" defaultRowHeight="13" x14ac:dyDescent="0"/>
  <cols>
    <col min="2" max="2" width="58.7109375" customWidth="1"/>
  </cols>
  <sheetData>
    <row r="1" spans="1:3" ht="16" thickBot="1">
      <c r="A1" s="298" t="s">
        <v>126</v>
      </c>
      <c r="B1" s="299" t="s">
        <v>168</v>
      </c>
    </row>
    <row r="2" spans="1:3" ht="15">
      <c r="A2" s="320" t="s">
        <v>127</v>
      </c>
      <c r="B2" s="303" t="s">
        <v>158</v>
      </c>
    </row>
    <row r="3" spans="1:3" ht="15">
      <c r="A3" s="319"/>
      <c r="B3" s="305" t="s">
        <v>159</v>
      </c>
      <c r="C3" s="324"/>
    </row>
    <row r="4" spans="1:3" ht="15">
      <c r="A4" s="319"/>
      <c r="B4" s="304"/>
    </row>
    <row r="5" spans="1:3" ht="15">
      <c r="A5" s="319"/>
      <c r="B5" s="304" t="s">
        <v>128</v>
      </c>
    </row>
    <row r="6" spans="1:3" ht="15">
      <c r="A6" s="319"/>
      <c r="B6" s="304" t="s">
        <v>129</v>
      </c>
    </row>
    <row r="7" spans="1:3" ht="16" thickBot="1">
      <c r="A7" s="321"/>
      <c r="B7" s="306"/>
    </row>
    <row r="8" spans="1:3" ht="15">
      <c r="A8" s="320" t="s">
        <v>130</v>
      </c>
      <c r="B8" s="303" t="s">
        <v>131</v>
      </c>
    </row>
    <row r="9" spans="1:3" ht="15">
      <c r="A9" s="319"/>
      <c r="B9" s="304" t="s">
        <v>132</v>
      </c>
    </row>
    <row r="10" spans="1:3" ht="15">
      <c r="A10" s="319"/>
      <c r="B10" s="307"/>
    </row>
    <row r="11" spans="1:3" ht="15">
      <c r="A11" s="319"/>
      <c r="B11" s="307"/>
    </row>
    <row r="12" spans="1:3" ht="16" thickBot="1">
      <c r="A12" s="321"/>
      <c r="B12" s="308"/>
    </row>
    <row r="13" spans="1:3" ht="46" thickBot="1">
      <c r="A13" s="302" t="s">
        <v>133</v>
      </c>
      <c r="B13" s="309" t="s">
        <v>164</v>
      </c>
    </row>
    <row r="14" spans="1:3" ht="75">
      <c r="A14" s="323" t="s">
        <v>134</v>
      </c>
      <c r="B14" s="310" t="s">
        <v>169</v>
      </c>
    </row>
    <row r="15" spans="1:3" ht="15">
      <c r="A15" s="322"/>
      <c r="B15" s="310"/>
    </row>
    <row r="16" spans="1:3" ht="15">
      <c r="A16" s="322"/>
      <c r="B16" s="310" t="s">
        <v>170</v>
      </c>
    </row>
    <row r="17" spans="1:10" ht="15">
      <c r="A17" s="322"/>
      <c r="B17" s="310"/>
    </row>
    <row r="18" spans="1:10" ht="46" thickBot="1">
      <c r="A18" s="301" t="s">
        <v>135</v>
      </c>
      <c r="B18" s="303" t="s">
        <v>171</v>
      </c>
    </row>
    <row r="19" spans="1:10" ht="15">
      <c r="A19" s="305"/>
      <c r="B19" s="311"/>
    </row>
    <row r="20" spans="1:10" ht="15">
      <c r="A20" s="305"/>
      <c r="B20" s="312" t="s">
        <v>172</v>
      </c>
    </row>
    <row r="21" spans="1:10" ht="15">
      <c r="A21" s="305"/>
      <c r="B21" s="313" t="s">
        <v>136</v>
      </c>
    </row>
    <row r="22" spans="1:10" ht="15">
      <c r="A22" s="305"/>
      <c r="B22" s="313" t="s">
        <v>137</v>
      </c>
      <c r="D22" s="1"/>
      <c r="E22" s="1"/>
      <c r="F22" s="1"/>
      <c r="G22" s="1"/>
      <c r="H22" s="1"/>
      <c r="I22" s="1"/>
      <c r="J22" s="1"/>
    </row>
    <row r="23" spans="1:10" ht="15">
      <c r="A23" s="305"/>
      <c r="B23" s="313" t="s">
        <v>138</v>
      </c>
    </row>
    <row r="24" spans="1:10" ht="15">
      <c r="A24" s="305"/>
      <c r="B24" s="313" t="s">
        <v>139</v>
      </c>
    </row>
    <row r="25" spans="1:10" ht="15">
      <c r="A25" s="305"/>
      <c r="B25" s="313" t="s">
        <v>140</v>
      </c>
    </row>
    <row r="26" spans="1:10" ht="15">
      <c r="A26" s="305"/>
      <c r="B26" s="313" t="s">
        <v>141</v>
      </c>
    </row>
    <row r="27" spans="1:10" ht="15">
      <c r="A27" s="300"/>
      <c r="B27" s="313" t="s">
        <v>142</v>
      </c>
    </row>
    <row r="28" spans="1:10" ht="15">
      <c r="A28" s="305"/>
      <c r="B28" s="313" t="s">
        <v>143</v>
      </c>
    </row>
    <row r="29" spans="1:10" ht="15">
      <c r="A29" s="305"/>
      <c r="B29" s="313" t="s">
        <v>144</v>
      </c>
    </row>
    <row r="30" spans="1:10" ht="15">
      <c r="A30" s="305"/>
      <c r="B30" s="313" t="s">
        <v>145</v>
      </c>
    </row>
    <row r="31" spans="1:10" ht="15">
      <c r="A31" s="305"/>
      <c r="B31" s="313" t="s">
        <v>146</v>
      </c>
    </row>
    <row r="32" spans="1:10" ht="15">
      <c r="A32" s="305"/>
      <c r="B32" s="313" t="s">
        <v>147</v>
      </c>
    </row>
    <row r="33" spans="1:2" ht="15">
      <c r="A33" s="305"/>
      <c r="B33" s="313" t="s">
        <v>148</v>
      </c>
    </row>
    <row r="34" spans="1:2" ht="15">
      <c r="A34" s="305"/>
      <c r="B34" s="313" t="s">
        <v>149</v>
      </c>
    </row>
    <row r="35" spans="1:2" ht="16" thickBot="1">
      <c r="A35" s="305"/>
      <c r="B35" s="314"/>
    </row>
    <row r="36" spans="1:2" ht="60">
      <c r="A36" s="318" t="s">
        <v>150</v>
      </c>
      <c r="B36" s="325" t="s">
        <v>151</v>
      </c>
    </row>
    <row r="37" spans="1:2" ht="15">
      <c r="A37" s="305"/>
      <c r="B37" s="313"/>
    </row>
    <row r="38" spans="1:2" ht="15">
      <c r="A38" s="305"/>
      <c r="B38" s="316" t="s">
        <v>153</v>
      </c>
    </row>
    <row r="39" spans="1:2" ht="30">
      <c r="A39" s="305"/>
      <c r="B39" s="315" t="s">
        <v>154</v>
      </c>
    </row>
    <row r="40" spans="1:2" ht="15">
      <c r="A40" s="305"/>
      <c r="B40" s="316" t="s">
        <v>155</v>
      </c>
    </row>
    <row r="41" spans="1:2" ht="15">
      <c r="A41" s="305"/>
      <c r="B41" s="313" t="s">
        <v>152</v>
      </c>
    </row>
    <row r="42" spans="1:2" ht="30">
      <c r="A42" s="305"/>
      <c r="B42" s="315" t="s">
        <v>156</v>
      </c>
    </row>
    <row r="43" spans="1:2" ht="15">
      <c r="A43" s="305"/>
      <c r="B43" s="313" t="s">
        <v>157</v>
      </c>
    </row>
    <row r="44" spans="1:2" ht="15">
      <c r="A44" s="305"/>
      <c r="B44" s="313" t="s">
        <v>160</v>
      </c>
    </row>
    <row r="45" spans="1:2" ht="16" thickBot="1">
      <c r="A45" s="317"/>
      <c r="B45" s="314"/>
    </row>
  </sheetData>
  <mergeCells count="3">
    <mergeCell ref="A2:A7"/>
    <mergeCell ref="A8:A12"/>
    <mergeCell ref="A14:A1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676"/>
  <sheetViews>
    <sheetView tabSelected="1" workbookViewId="0">
      <pane ySplit="2" topLeftCell="A3" activePane="bottomLeft" state="frozen"/>
      <selection pane="bottomLeft" activeCell="M4" sqref="M4"/>
    </sheetView>
  </sheetViews>
  <sheetFormatPr baseColWidth="10" defaultRowHeight="14" x14ac:dyDescent="0"/>
  <cols>
    <col min="1" max="1" width="7.85546875" style="49" customWidth="1"/>
    <col min="2" max="2" width="6.5703125" style="23" customWidth="1"/>
    <col min="3" max="3" width="8.42578125" style="23" customWidth="1"/>
    <col min="4" max="4" width="8.5703125" style="246" customWidth="1"/>
    <col min="5" max="6" width="10.7109375" style="23"/>
    <col min="7" max="7" width="17.140625" style="23" customWidth="1"/>
    <col min="8" max="10" width="17.140625" style="11" customWidth="1"/>
    <col min="11" max="11" width="12.7109375" style="23" customWidth="1"/>
    <col min="12" max="12" width="10.7109375" style="23"/>
    <col min="13" max="13" width="18" style="23" customWidth="1"/>
    <col min="14" max="14" width="19.28515625" style="23" customWidth="1"/>
    <col min="15" max="15" width="17.5703125" style="248" customWidth="1"/>
    <col min="16" max="16" width="18" style="248" customWidth="1"/>
    <col min="17" max="17" width="18.28515625" style="248" customWidth="1"/>
    <col min="18" max="18" width="18.28515625" style="254" customWidth="1"/>
    <col min="19" max="40" width="10.7109375" style="48"/>
    <col min="41" max="16384" width="10.7109375" style="49"/>
  </cols>
  <sheetData>
    <row r="1" spans="1:40" s="43" customFormat="1">
      <c r="A1" s="12" t="s">
        <v>38</v>
      </c>
      <c r="B1" s="12" t="s">
        <v>64</v>
      </c>
      <c r="C1" s="12" t="s">
        <v>66</v>
      </c>
      <c r="D1" s="13" t="s">
        <v>65</v>
      </c>
      <c r="E1" s="14" t="s">
        <v>16</v>
      </c>
      <c r="F1" s="12" t="s">
        <v>67</v>
      </c>
      <c r="G1" s="15" t="s">
        <v>17</v>
      </c>
      <c r="H1" s="16" t="s">
        <v>165</v>
      </c>
      <c r="I1" s="16"/>
      <c r="J1" s="39"/>
      <c r="K1" s="17" t="s">
        <v>167</v>
      </c>
      <c r="L1" s="40"/>
      <c r="M1" s="41"/>
      <c r="N1" s="18"/>
      <c r="O1" s="327" t="s">
        <v>162</v>
      </c>
      <c r="P1" s="327"/>
      <c r="Q1" s="327"/>
      <c r="R1" s="327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 s="43" customFormat="1">
      <c r="A2" s="12"/>
      <c r="B2" s="12"/>
      <c r="C2" s="12"/>
      <c r="D2" s="13"/>
      <c r="E2" s="14"/>
      <c r="F2" s="12"/>
      <c r="G2" s="15"/>
      <c r="H2" s="2" t="s">
        <v>91</v>
      </c>
      <c r="I2" s="2" t="s">
        <v>68</v>
      </c>
      <c r="J2" s="2" t="s">
        <v>82</v>
      </c>
      <c r="K2" s="19" t="s">
        <v>75</v>
      </c>
      <c r="L2" s="20" t="s">
        <v>74</v>
      </c>
      <c r="M2" s="20" t="s">
        <v>118</v>
      </c>
      <c r="N2" s="18" t="s">
        <v>166</v>
      </c>
      <c r="O2" s="247" t="s">
        <v>161</v>
      </c>
      <c r="P2" s="247" t="s">
        <v>124</v>
      </c>
      <c r="Q2" s="247" t="s">
        <v>125</v>
      </c>
      <c r="R2" s="326" t="s">
        <v>163</v>
      </c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0" ht="15">
      <c r="A3" s="44" t="s">
        <v>113</v>
      </c>
      <c r="B3" s="45" t="s">
        <v>119</v>
      </c>
      <c r="C3" s="45">
        <v>939</v>
      </c>
      <c r="D3" s="46" t="s">
        <v>54</v>
      </c>
      <c r="E3" s="47">
        <v>11.5</v>
      </c>
      <c r="F3" s="21"/>
      <c r="G3" s="22" t="s">
        <v>55</v>
      </c>
      <c r="H3" s="3">
        <v>2.4510999999999998</v>
      </c>
      <c r="I3" s="3">
        <v>0.57530000000000003</v>
      </c>
      <c r="J3" s="3">
        <f>10^(H3+I3*(LOG10(E3)))</f>
        <v>1151.6472305576694</v>
      </c>
      <c r="K3" s="23">
        <v>0.20619999999999999</v>
      </c>
      <c r="L3" s="23">
        <v>0.62460000000000004</v>
      </c>
      <c r="M3" s="23">
        <v>0.93899999999999995</v>
      </c>
      <c r="N3" s="23">
        <f>0.5*PI()*((E3/2)^2)*J3</f>
        <v>59810.169606745796</v>
      </c>
      <c r="O3" s="248">
        <f t="shared" ref="O3:O34" si="0">10^(K3+L3*(LOG10(N3)))*M3</f>
        <v>1453.5811368223631</v>
      </c>
      <c r="P3" s="248">
        <f>SUM(O3)</f>
        <v>1453.5811368223631</v>
      </c>
      <c r="Q3" s="248">
        <f>P3/900</f>
        <v>1.615090152024848</v>
      </c>
      <c r="R3" s="254">
        <f>AVERAGE(Q3)</f>
        <v>1.615090152024848</v>
      </c>
    </row>
    <row r="4" spans="1:40" s="54" customFormat="1">
      <c r="A4" s="50" t="s">
        <v>5</v>
      </c>
      <c r="B4" s="51" t="s">
        <v>0</v>
      </c>
      <c r="C4" s="51">
        <v>282</v>
      </c>
      <c r="D4" s="52" t="s">
        <v>54</v>
      </c>
      <c r="E4" s="53">
        <v>10.7</v>
      </c>
      <c r="F4" s="24"/>
      <c r="G4" s="25" t="s">
        <v>55</v>
      </c>
      <c r="H4" s="4">
        <v>2.4510999999999998</v>
      </c>
      <c r="I4" s="4">
        <v>0.57530000000000003</v>
      </c>
      <c r="J4" s="4">
        <f>10^(H4+I4*(LOG10(E4)))</f>
        <v>1104.8529695900479</v>
      </c>
      <c r="K4" s="24">
        <v>0.20619999999999999</v>
      </c>
      <c r="L4" s="24">
        <v>0.62460000000000004</v>
      </c>
      <c r="M4" s="24">
        <v>0.93899999999999995</v>
      </c>
      <c r="N4" s="24">
        <f>0.5*PI()*((E4/2)^2)*J4</f>
        <v>49674.319734813049</v>
      </c>
      <c r="O4" s="249">
        <f t="shared" si="0"/>
        <v>1294.4032500858245</v>
      </c>
      <c r="P4" s="249">
        <f>SUM(O4:O8)</f>
        <v>6731.3872040506712</v>
      </c>
      <c r="Q4" s="249">
        <f>P4/900</f>
        <v>7.4793191156118572</v>
      </c>
      <c r="R4" s="255">
        <f>AVERAGE(Q4:Q10)</f>
        <v>5.4326714666950675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0" ht="13" customHeight="1">
      <c r="A5" s="44" t="s">
        <v>5</v>
      </c>
      <c r="B5" s="45" t="s">
        <v>0</v>
      </c>
      <c r="C5" s="45">
        <v>283</v>
      </c>
      <c r="D5" s="46" t="s">
        <v>54</v>
      </c>
      <c r="E5" s="47">
        <v>11.7</v>
      </c>
      <c r="F5" s="21"/>
      <c r="G5" s="22" t="s">
        <v>55</v>
      </c>
      <c r="H5" s="3">
        <v>2.4510999999999998</v>
      </c>
      <c r="I5" s="3">
        <v>0.57530000000000003</v>
      </c>
      <c r="J5" s="3">
        <f>10^(H5+I5*(LOG10(E5)))</f>
        <v>1163.1275062240381</v>
      </c>
      <c r="K5" s="23">
        <v>0.20619999999999999</v>
      </c>
      <c r="L5" s="23">
        <v>0.62460000000000004</v>
      </c>
      <c r="M5" s="23">
        <v>0.93899999999999995</v>
      </c>
      <c r="N5" s="23">
        <f>0.5*PI()*((E5/2)^2)*J5</f>
        <v>62525.753690805628</v>
      </c>
      <c r="O5" s="248">
        <f t="shared" si="0"/>
        <v>1494.4589949853107</v>
      </c>
    </row>
    <row r="6" spans="1:40">
      <c r="A6" s="44" t="s">
        <v>5</v>
      </c>
      <c r="B6" s="45" t="s">
        <v>1</v>
      </c>
      <c r="C6" s="45">
        <v>284</v>
      </c>
      <c r="D6" s="46" t="s">
        <v>54</v>
      </c>
      <c r="E6" s="47">
        <v>11</v>
      </c>
      <c r="F6" s="21"/>
      <c r="G6" s="22" t="s">
        <v>55</v>
      </c>
      <c r="H6" s="3">
        <v>2.4510999999999998</v>
      </c>
      <c r="I6" s="3">
        <v>0.57530000000000003</v>
      </c>
      <c r="J6" s="3">
        <f>10^(H6+I6*(LOG10(E6)))</f>
        <v>1122.5694313115387</v>
      </c>
      <c r="K6" s="23">
        <v>0.20619999999999999</v>
      </c>
      <c r="L6" s="23">
        <v>0.62460000000000004</v>
      </c>
      <c r="M6" s="23">
        <v>0.93899999999999995</v>
      </c>
      <c r="N6" s="23">
        <f>0.5*PI()*((E6/2)^2)*J6</f>
        <v>53340.670163111128</v>
      </c>
      <c r="O6" s="248">
        <f t="shared" si="0"/>
        <v>1353.2757864350206</v>
      </c>
    </row>
    <row r="7" spans="1:40">
      <c r="A7" s="55" t="s">
        <v>5</v>
      </c>
      <c r="B7" s="56" t="s">
        <v>119</v>
      </c>
      <c r="C7" s="56">
        <v>285</v>
      </c>
      <c r="D7" s="57" t="s">
        <v>54</v>
      </c>
      <c r="E7" s="58">
        <v>10.9</v>
      </c>
      <c r="F7" s="21"/>
      <c r="G7" s="22" t="s">
        <v>55</v>
      </c>
      <c r="H7" s="3">
        <v>2.4510999999999998</v>
      </c>
      <c r="I7" s="3">
        <v>0.57530000000000003</v>
      </c>
      <c r="J7" s="3">
        <f>10^(H7+I7*(LOG10(E7)))</f>
        <v>1116.6870102112234</v>
      </c>
      <c r="K7" s="23">
        <v>0.20619999999999999</v>
      </c>
      <c r="L7" s="23">
        <v>0.62460000000000004</v>
      </c>
      <c r="M7" s="23">
        <v>0.93899999999999995</v>
      </c>
      <c r="N7" s="23">
        <f>0.5*PI()*((E7/2)^2)*J7</f>
        <v>52100.794478069685</v>
      </c>
      <c r="O7" s="248">
        <f t="shared" si="0"/>
        <v>1333.5416079047043</v>
      </c>
    </row>
    <row r="8" spans="1:40">
      <c r="A8" s="59" t="s">
        <v>5</v>
      </c>
      <c r="B8" s="60" t="s">
        <v>119</v>
      </c>
      <c r="C8" s="60">
        <v>286</v>
      </c>
      <c r="D8" s="61" t="s">
        <v>54</v>
      </c>
      <c r="E8" s="62">
        <v>10.5</v>
      </c>
      <c r="F8" s="21"/>
      <c r="G8" s="22" t="s">
        <v>55</v>
      </c>
      <c r="H8" s="3">
        <v>2.4510999999999998</v>
      </c>
      <c r="I8" s="3">
        <v>0.57530000000000003</v>
      </c>
      <c r="J8" s="3">
        <f>10^(H8+I8*(LOG10(E8)))</f>
        <v>1092.9246060475125</v>
      </c>
      <c r="K8" s="23">
        <v>0.20619999999999999</v>
      </c>
      <c r="L8" s="23">
        <v>0.62460000000000004</v>
      </c>
      <c r="M8" s="23">
        <v>0.93899999999999995</v>
      </c>
      <c r="N8" s="23">
        <f>0.5*PI()*((E8/2)^2)*J8</f>
        <v>47318.25142997798</v>
      </c>
      <c r="O8" s="248">
        <f t="shared" si="0"/>
        <v>1255.7075646398109</v>
      </c>
    </row>
    <row r="9" spans="1:40" s="67" customFormat="1">
      <c r="A9" s="63" t="s">
        <v>39</v>
      </c>
      <c r="B9" s="64" t="s">
        <v>2</v>
      </c>
      <c r="C9" s="64">
        <v>941</v>
      </c>
      <c r="D9" s="65" t="s">
        <v>54</v>
      </c>
      <c r="E9" s="66">
        <v>13.6</v>
      </c>
      <c r="F9" s="26"/>
      <c r="G9" s="27" t="s">
        <v>55</v>
      </c>
      <c r="H9" s="5">
        <v>2.4510999999999998</v>
      </c>
      <c r="I9" s="5">
        <v>0.57530000000000003</v>
      </c>
      <c r="J9" s="5">
        <f>10^(H9+I9*(LOG10(E9)))</f>
        <v>1268.3085903883466</v>
      </c>
      <c r="K9" s="26">
        <v>0.20619999999999999</v>
      </c>
      <c r="L9" s="26">
        <v>0.62460000000000004</v>
      </c>
      <c r="M9" s="26">
        <v>0.93899999999999995</v>
      </c>
      <c r="N9" s="26">
        <f>0.5*PI()*((E9/2)^2)*J9</f>
        <v>92121.846925129532</v>
      </c>
      <c r="O9" s="250">
        <f t="shared" si="0"/>
        <v>1903.7350023467188</v>
      </c>
      <c r="P9" s="250">
        <f>SUM(O9:O10)</f>
        <v>3047.4214360004507</v>
      </c>
      <c r="Q9" s="250">
        <f>P9/900</f>
        <v>3.3860238177782787</v>
      </c>
      <c r="R9" s="256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1:40" ht="15">
      <c r="A10" s="68" t="s">
        <v>39</v>
      </c>
      <c r="B10" s="69" t="s">
        <v>3</v>
      </c>
      <c r="C10" s="69">
        <v>945</v>
      </c>
      <c r="D10" s="70" t="s">
        <v>4</v>
      </c>
      <c r="E10" s="71">
        <v>10.5</v>
      </c>
      <c r="F10" s="21"/>
      <c r="G10" s="22" t="s">
        <v>62</v>
      </c>
      <c r="H10" s="3">
        <v>2.5369999999999999</v>
      </c>
      <c r="I10" s="3">
        <v>0.53169999999999995</v>
      </c>
      <c r="J10" s="3">
        <f>10^(H10+I10*(LOG10(E10)))</f>
        <v>1202.1712852605374</v>
      </c>
      <c r="K10" s="23">
        <v>-0.49330000000000002</v>
      </c>
      <c r="L10" s="23">
        <v>0.75660000000000005</v>
      </c>
      <c r="M10" s="23">
        <v>0.96199999999999997</v>
      </c>
      <c r="N10" s="23">
        <f>0.5*PI()*((E10/2)^2)*J10</f>
        <v>52048.09446424427</v>
      </c>
      <c r="O10" s="248">
        <f t="shared" si="0"/>
        <v>1143.6864336537319</v>
      </c>
    </row>
    <row r="11" spans="1:40" s="54" customFormat="1">
      <c r="A11" s="72" t="s">
        <v>59</v>
      </c>
      <c r="B11" s="73" t="s">
        <v>44</v>
      </c>
      <c r="C11" s="73">
        <v>355</v>
      </c>
      <c r="D11" s="74" t="s">
        <v>54</v>
      </c>
      <c r="E11" s="75">
        <v>10.199999999999999</v>
      </c>
      <c r="F11" s="28"/>
      <c r="G11" s="76" t="s">
        <v>55</v>
      </c>
      <c r="H11" s="4">
        <v>2.4510999999999998</v>
      </c>
      <c r="I11" s="4">
        <v>0.57530000000000003</v>
      </c>
      <c r="J11" s="4">
        <f>10^(H11+I11*(LOG10(E11)))</f>
        <v>1074.8495496148651</v>
      </c>
      <c r="K11" s="24">
        <v>0.20619999999999999</v>
      </c>
      <c r="L11" s="24">
        <v>0.62460000000000004</v>
      </c>
      <c r="M11" s="24">
        <v>0.93899999999999995</v>
      </c>
      <c r="N11" s="24">
        <f>0.5*PI()*((E11/2)^2)*J11</f>
        <v>43914.496531440571</v>
      </c>
      <c r="O11" s="249">
        <f t="shared" si="0"/>
        <v>1198.5012508350387</v>
      </c>
      <c r="P11" s="249">
        <f>SUM(O11:O113)</f>
        <v>159866.16560564085</v>
      </c>
      <c r="Q11" s="249">
        <f>P11/900</f>
        <v>177.6290728951565</v>
      </c>
      <c r="R11" s="255">
        <f>AVERAGE(Q11,Q114+Q235+Q319)</f>
        <v>322.45797985150369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1:40">
      <c r="A12" s="55" t="s">
        <v>58</v>
      </c>
      <c r="B12" s="56" t="s">
        <v>0</v>
      </c>
      <c r="C12" s="56">
        <v>71</v>
      </c>
      <c r="D12" s="57" t="s">
        <v>54</v>
      </c>
      <c r="E12" s="58">
        <v>11.4</v>
      </c>
      <c r="F12" s="21"/>
      <c r="G12" s="77" t="s">
        <v>55</v>
      </c>
      <c r="H12" s="3">
        <v>2.4510999999999998</v>
      </c>
      <c r="I12" s="3">
        <v>0.57530000000000003</v>
      </c>
      <c r="J12" s="3">
        <f>10^(H12+I12*(LOG10(E12)))</f>
        <v>1145.8753076876978</v>
      </c>
      <c r="K12" s="23">
        <v>0.20619999999999999</v>
      </c>
      <c r="L12" s="23">
        <v>0.62460000000000004</v>
      </c>
      <c r="M12" s="23">
        <v>0.93899999999999995</v>
      </c>
      <c r="N12" s="23">
        <f>0.5*PI()*((E12/2)^2)*J12</f>
        <v>58479.944171883442</v>
      </c>
      <c r="O12" s="248">
        <f t="shared" si="0"/>
        <v>1433.3034057723798</v>
      </c>
    </row>
    <row r="13" spans="1:40">
      <c r="A13" s="78" t="s">
        <v>58</v>
      </c>
      <c r="B13" s="79" t="s">
        <v>44</v>
      </c>
      <c r="C13" s="79">
        <v>83</v>
      </c>
      <c r="D13" s="80" t="s">
        <v>54</v>
      </c>
      <c r="E13" s="81">
        <v>11.3</v>
      </c>
      <c r="F13" s="21"/>
      <c r="G13" s="77" t="s">
        <v>55</v>
      </c>
      <c r="H13" s="3">
        <v>2.4510999999999998</v>
      </c>
      <c r="I13" s="3">
        <v>0.57530000000000003</v>
      </c>
      <c r="J13" s="3">
        <f>10^(H13+I13*(LOG10(E13)))</f>
        <v>1140.0818414341727</v>
      </c>
      <c r="K13" s="23">
        <v>0.20619999999999999</v>
      </c>
      <c r="L13" s="23">
        <v>0.62460000000000004</v>
      </c>
      <c r="M13" s="23">
        <v>0.93899999999999995</v>
      </c>
      <c r="N13" s="23">
        <f>0.5*PI()*((E13/2)^2)*J13</f>
        <v>57167.973982071831</v>
      </c>
      <c r="O13" s="248">
        <f t="shared" si="0"/>
        <v>1413.1336298926908</v>
      </c>
    </row>
    <row r="14" spans="1:40">
      <c r="A14" s="78" t="s">
        <v>58</v>
      </c>
      <c r="B14" s="79" t="s">
        <v>3</v>
      </c>
      <c r="C14" s="79">
        <v>66</v>
      </c>
      <c r="D14" s="82" t="s">
        <v>43</v>
      </c>
      <c r="E14" s="81">
        <v>24.6</v>
      </c>
      <c r="F14" s="21"/>
      <c r="G14" s="83" t="s">
        <v>19</v>
      </c>
      <c r="H14" s="6">
        <v>2.1158999999999999</v>
      </c>
      <c r="I14" s="6">
        <v>0.74080000000000001</v>
      </c>
      <c r="J14" s="3">
        <f>10^(H14+I14*(LOG10(E14)))</f>
        <v>1400.569702511229</v>
      </c>
      <c r="K14" s="23">
        <v>-0.13750000000000001</v>
      </c>
      <c r="L14" s="23">
        <v>0.59409999999999996</v>
      </c>
      <c r="M14" s="23">
        <v>0.79</v>
      </c>
      <c r="N14" s="23">
        <f>0.5*PI()*((E14/2)^2)*J14</f>
        <v>332839.47418865003</v>
      </c>
      <c r="O14" s="248">
        <f t="shared" si="0"/>
        <v>1098.719423462612</v>
      </c>
    </row>
    <row r="15" spans="1:40">
      <c r="A15" s="78" t="s">
        <v>58</v>
      </c>
      <c r="B15" s="79" t="s">
        <v>0</v>
      </c>
      <c r="C15" s="79">
        <v>72</v>
      </c>
      <c r="D15" s="82" t="s">
        <v>43</v>
      </c>
      <c r="E15" s="81">
        <v>12</v>
      </c>
      <c r="F15" s="21"/>
      <c r="G15" s="83" t="s">
        <v>19</v>
      </c>
      <c r="H15" s="6">
        <v>2.1158999999999999</v>
      </c>
      <c r="I15" s="6">
        <v>0.74080000000000001</v>
      </c>
      <c r="J15" s="3">
        <f>10^(H15+I15*(LOG10(E15)))</f>
        <v>822.91971512409077</v>
      </c>
      <c r="K15" s="23">
        <v>-0.13750000000000001</v>
      </c>
      <c r="L15" s="23">
        <v>0.59409999999999996</v>
      </c>
      <c r="M15" s="23">
        <v>0.79</v>
      </c>
      <c r="N15" s="23">
        <f>0.5*PI()*((E15/2)^2)*J15</f>
        <v>46535.01356750488</v>
      </c>
      <c r="O15" s="248">
        <f t="shared" si="0"/>
        <v>341.39338135480119</v>
      </c>
    </row>
    <row r="16" spans="1:40">
      <c r="A16" s="78" t="s">
        <v>59</v>
      </c>
      <c r="B16" s="79" t="s">
        <v>44</v>
      </c>
      <c r="C16" s="79">
        <v>354</v>
      </c>
      <c r="D16" s="80" t="s">
        <v>4</v>
      </c>
      <c r="E16" s="81">
        <v>10.9</v>
      </c>
      <c r="F16" s="21"/>
      <c r="G16" s="83" t="s">
        <v>62</v>
      </c>
      <c r="H16" s="3">
        <v>2.5369999999999999</v>
      </c>
      <c r="I16" s="3">
        <v>0.53169999999999995</v>
      </c>
      <c r="J16" s="3">
        <f>10^(H16+I16*(LOG10(E16)))</f>
        <v>1226.3083035435793</v>
      </c>
      <c r="K16" s="23">
        <v>-0.49330000000000002</v>
      </c>
      <c r="L16" s="23">
        <v>0.75660000000000005</v>
      </c>
      <c r="M16" s="23">
        <v>0.96199999999999997</v>
      </c>
      <c r="N16" s="23">
        <f>0.5*PI()*((E16/2)^2)*J16</f>
        <v>57215.348889559573</v>
      </c>
      <c r="O16" s="248">
        <f t="shared" si="0"/>
        <v>1228.5959172338632</v>
      </c>
    </row>
    <row r="17" spans="1:15">
      <c r="A17" s="78" t="s">
        <v>59</v>
      </c>
      <c r="B17" s="79" t="s">
        <v>3</v>
      </c>
      <c r="C17" s="79">
        <v>356</v>
      </c>
      <c r="D17" s="80" t="s">
        <v>4</v>
      </c>
      <c r="E17" s="81">
        <v>10</v>
      </c>
      <c r="F17" s="21"/>
      <c r="G17" s="83" t="s">
        <v>62</v>
      </c>
      <c r="H17" s="3">
        <v>2.5369999999999999</v>
      </c>
      <c r="I17" s="3">
        <v>0.53169999999999995</v>
      </c>
      <c r="J17" s="3">
        <f>10^(H17+I17*(LOG10(E17)))</f>
        <v>1171.3859212800269</v>
      </c>
      <c r="K17" s="23">
        <v>-0.49330000000000002</v>
      </c>
      <c r="L17" s="23">
        <v>0.75660000000000005</v>
      </c>
      <c r="M17" s="23">
        <v>0.96199999999999997</v>
      </c>
      <c r="N17" s="23">
        <f>0.5*PI()*((E17/2)^2)*J17</f>
        <v>46000.217560148056</v>
      </c>
      <c r="O17" s="248">
        <f t="shared" si="0"/>
        <v>1041.6437240565808</v>
      </c>
    </row>
    <row r="18" spans="1:15">
      <c r="A18" s="78" t="s">
        <v>59</v>
      </c>
      <c r="B18" s="79" t="s">
        <v>1</v>
      </c>
      <c r="C18" s="79">
        <v>358</v>
      </c>
      <c r="D18" s="80" t="s">
        <v>4</v>
      </c>
      <c r="E18" s="81">
        <v>10</v>
      </c>
      <c r="F18" s="21"/>
      <c r="G18" s="83" t="s">
        <v>62</v>
      </c>
      <c r="H18" s="3">
        <v>2.5369999999999999</v>
      </c>
      <c r="I18" s="3">
        <v>0.53169999999999995</v>
      </c>
      <c r="J18" s="3">
        <f>10^(H18+I18*(LOG10(E18)))</f>
        <v>1171.3859212800269</v>
      </c>
      <c r="K18" s="23">
        <v>-0.49330000000000002</v>
      </c>
      <c r="L18" s="23">
        <v>0.75660000000000005</v>
      </c>
      <c r="M18" s="23">
        <v>0.96199999999999997</v>
      </c>
      <c r="N18" s="23">
        <f>0.5*PI()*((E18/2)^2)*J18</f>
        <v>46000.217560148056</v>
      </c>
      <c r="O18" s="248">
        <f t="shared" si="0"/>
        <v>1041.6437240565808</v>
      </c>
    </row>
    <row r="19" spans="1:15">
      <c r="A19" s="78" t="s">
        <v>58</v>
      </c>
      <c r="B19" s="79" t="s">
        <v>2</v>
      </c>
      <c r="C19" s="79">
        <v>17</v>
      </c>
      <c r="D19" s="80" t="s">
        <v>4</v>
      </c>
      <c r="E19" s="81">
        <v>14.5</v>
      </c>
      <c r="F19" s="21"/>
      <c r="G19" s="83" t="s">
        <v>62</v>
      </c>
      <c r="H19" s="3">
        <v>2.5369999999999999</v>
      </c>
      <c r="I19" s="3">
        <v>0.53169999999999995</v>
      </c>
      <c r="J19" s="3">
        <f>10^(H19+I19*(LOG10(E19)))</f>
        <v>1427.247749202279</v>
      </c>
      <c r="K19" s="23">
        <v>-0.49330000000000002</v>
      </c>
      <c r="L19" s="23">
        <v>0.75660000000000005</v>
      </c>
      <c r="M19" s="23">
        <v>0.96199999999999997</v>
      </c>
      <c r="N19" s="23">
        <f>0.5*PI()*((E19/2)^2)*J19</f>
        <v>117840.68461846132</v>
      </c>
      <c r="O19" s="248">
        <f t="shared" si="0"/>
        <v>2122.3502825221331</v>
      </c>
    </row>
    <row r="20" spans="1:15">
      <c r="A20" s="78" t="s">
        <v>58</v>
      </c>
      <c r="B20" s="79" t="s">
        <v>42</v>
      </c>
      <c r="C20" s="79">
        <v>34</v>
      </c>
      <c r="D20" s="80" t="s">
        <v>4</v>
      </c>
      <c r="E20" s="81">
        <v>11</v>
      </c>
      <c r="F20" s="21"/>
      <c r="G20" s="83" t="s">
        <v>62</v>
      </c>
      <c r="H20" s="3">
        <v>2.5369999999999999</v>
      </c>
      <c r="I20" s="3">
        <v>0.53169999999999995</v>
      </c>
      <c r="J20" s="3">
        <f>10^(H20+I20*(LOG10(E20)))</f>
        <v>1232.2774201932007</v>
      </c>
      <c r="K20" s="23">
        <v>-0.49330000000000002</v>
      </c>
      <c r="L20" s="23">
        <v>0.75660000000000005</v>
      </c>
      <c r="M20" s="23">
        <v>0.96199999999999997</v>
      </c>
      <c r="N20" s="23">
        <f>0.5*PI()*((E20/2)^2)*J20</f>
        <v>58553.619568261071</v>
      </c>
      <c r="O20" s="248">
        <f t="shared" si="0"/>
        <v>1250.2769850316995</v>
      </c>
    </row>
    <row r="21" spans="1:15">
      <c r="A21" s="78" t="s">
        <v>58</v>
      </c>
      <c r="B21" s="79" t="s">
        <v>119</v>
      </c>
      <c r="C21" s="79">
        <v>43</v>
      </c>
      <c r="D21" s="80" t="s">
        <v>4</v>
      </c>
      <c r="E21" s="81">
        <v>10.3</v>
      </c>
      <c r="F21" s="21"/>
      <c r="G21" s="83" t="s">
        <v>62</v>
      </c>
      <c r="H21" s="3">
        <v>2.5369999999999999</v>
      </c>
      <c r="I21" s="3">
        <v>0.53169999999999995</v>
      </c>
      <c r="J21" s="3">
        <f>10^(H21+I21*(LOG10(E21)))</f>
        <v>1189.9413391072162</v>
      </c>
      <c r="K21" s="23">
        <v>-0.49330000000000002</v>
      </c>
      <c r="L21" s="23">
        <v>0.75660000000000005</v>
      </c>
      <c r="M21" s="23">
        <v>0.96199999999999997</v>
      </c>
      <c r="N21" s="23">
        <f>0.5*PI()*((E21/2)^2)*J21</f>
        <v>49574.676339534773</v>
      </c>
      <c r="O21" s="248">
        <f t="shared" si="0"/>
        <v>1102.3225782460388</v>
      </c>
    </row>
    <row r="22" spans="1:15">
      <c r="A22" s="78" t="s">
        <v>58</v>
      </c>
      <c r="B22" s="79" t="s">
        <v>3</v>
      </c>
      <c r="C22" s="79">
        <v>59</v>
      </c>
      <c r="D22" s="80" t="s">
        <v>4</v>
      </c>
      <c r="E22" s="81">
        <v>14.7</v>
      </c>
      <c r="F22" s="21"/>
      <c r="G22" s="83" t="s">
        <v>62</v>
      </c>
      <c r="H22" s="3">
        <v>2.5369999999999999</v>
      </c>
      <c r="I22" s="3">
        <v>0.53169999999999995</v>
      </c>
      <c r="J22" s="3">
        <f>10^(H22+I22*(LOG10(E22)))</f>
        <v>1437.6813099390583</v>
      </c>
      <c r="K22" s="23">
        <v>-0.49330000000000002</v>
      </c>
      <c r="L22" s="23">
        <v>0.75660000000000005</v>
      </c>
      <c r="M22" s="23">
        <v>0.96199999999999997</v>
      </c>
      <c r="N22" s="23">
        <f>0.5*PI()*((E22/2)^2)*J22</f>
        <v>121999.25597243014</v>
      </c>
      <c r="O22" s="248">
        <f t="shared" si="0"/>
        <v>2178.777672030054</v>
      </c>
    </row>
    <row r="23" spans="1:15">
      <c r="A23" s="78" t="s">
        <v>58</v>
      </c>
      <c r="B23" s="79" t="s">
        <v>44</v>
      </c>
      <c r="C23" s="79">
        <v>91</v>
      </c>
      <c r="D23" s="80" t="s">
        <v>4</v>
      </c>
      <c r="E23" s="81">
        <v>13</v>
      </c>
      <c r="F23" s="21"/>
      <c r="G23" s="83" t="s">
        <v>62</v>
      </c>
      <c r="H23" s="3">
        <v>2.5369999999999999</v>
      </c>
      <c r="I23" s="3">
        <v>0.53169999999999995</v>
      </c>
      <c r="J23" s="3">
        <f>10^(H23+I23*(LOG10(E23)))</f>
        <v>1346.7397549447962</v>
      </c>
      <c r="K23" s="23">
        <v>-0.49330000000000002</v>
      </c>
      <c r="L23" s="23">
        <v>0.75660000000000005</v>
      </c>
      <c r="M23" s="23">
        <v>0.96199999999999997</v>
      </c>
      <c r="N23" s="23">
        <f>0.5*PI()*((E23/2)^2)*J23</f>
        <v>89377.925594123677</v>
      </c>
      <c r="O23" s="248">
        <f t="shared" si="0"/>
        <v>1721.7730068809567</v>
      </c>
    </row>
    <row r="24" spans="1:15">
      <c r="A24" s="78" t="s">
        <v>59</v>
      </c>
      <c r="B24" s="79" t="s">
        <v>2</v>
      </c>
      <c r="C24" s="79">
        <v>350</v>
      </c>
      <c r="D24" s="80" t="s">
        <v>14</v>
      </c>
      <c r="E24" s="81">
        <v>12.6</v>
      </c>
      <c r="F24" s="21"/>
      <c r="G24" s="83" t="str">
        <f>IF(D24="WB", "YB", "")</f>
        <v>YB</v>
      </c>
      <c r="H24" s="6">
        <v>2.5085000000000002</v>
      </c>
      <c r="I24" s="6">
        <v>0.52729999999999999</v>
      </c>
      <c r="J24" s="3">
        <f>10^(H24+I24*(LOG10(E24)))</f>
        <v>1226.6633464285137</v>
      </c>
      <c r="K24" s="23">
        <v>-0.53910000000000002</v>
      </c>
      <c r="L24" s="23">
        <v>0.75990000000000002</v>
      </c>
      <c r="M24" s="23">
        <v>0.95199999999999996</v>
      </c>
      <c r="N24" s="23">
        <f>0.5*PI()*((E24/2)^2)*J24</f>
        <v>76476.211284930803</v>
      </c>
      <c r="O24" s="248">
        <f t="shared" si="0"/>
        <v>1414.2579628516746</v>
      </c>
    </row>
    <row r="25" spans="1:15">
      <c r="A25" s="78" t="s">
        <v>59</v>
      </c>
      <c r="B25" s="79" t="s">
        <v>2</v>
      </c>
      <c r="C25" s="79">
        <v>351</v>
      </c>
      <c r="D25" s="80" t="s">
        <v>14</v>
      </c>
      <c r="E25" s="81">
        <v>11.3</v>
      </c>
      <c r="F25" s="21"/>
      <c r="G25" s="83" t="str">
        <f>IF(D25="WB", "YB", "")</f>
        <v>YB</v>
      </c>
      <c r="H25" s="6">
        <v>2.5085000000000002</v>
      </c>
      <c r="I25" s="6">
        <v>0.52729999999999999</v>
      </c>
      <c r="J25" s="3">
        <f>10^(H25+I25*(LOG10(E25)))</f>
        <v>1158.2125413529939</v>
      </c>
      <c r="K25" s="23">
        <v>-0.53910000000000002</v>
      </c>
      <c r="L25" s="23">
        <v>0.75990000000000002</v>
      </c>
      <c r="M25" s="23">
        <v>0.95199999999999996</v>
      </c>
      <c r="N25" s="23">
        <f>0.5*PI()*((E25/2)^2)*J25</f>
        <v>58077.115188927695</v>
      </c>
      <c r="O25" s="248">
        <f t="shared" si="0"/>
        <v>1147.3723377664087</v>
      </c>
    </row>
    <row r="26" spans="1:15">
      <c r="A26" s="78" t="s">
        <v>59</v>
      </c>
      <c r="B26" s="79" t="s">
        <v>2</v>
      </c>
      <c r="C26" s="79">
        <v>352</v>
      </c>
      <c r="D26" s="80" t="s">
        <v>14</v>
      </c>
      <c r="E26" s="81">
        <v>10.8</v>
      </c>
      <c r="F26" s="21"/>
      <c r="G26" s="83" t="str">
        <f>IF(D26="WB", "YB", "")</f>
        <v>YB</v>
      </c>
      <c r="H26" s="6">
        <v>2.5085000000000002</v>
      </c>
      <c r="I26" s="6">
        <v>0.52729999999999999</v>
      </c>
      <c r="J26" s="3">
        <f>10^(H26+I26*(LOG10(E26)))</f>
        <v>1130.9003702851342</v>
      </c>
      <c r="K26" s="23">
        <v>-0.53910000000000002</v>
      </c>
      <c r="L26" s="23">
        <v>0.75990000000000002</v>
      </c>
      <c r="M26" s="23">
        <v>0.95199999999999996</v>
      </c>
      <c r="N26" s="23">
        <f>0.5*PI()*((E26/2)^2)*J26</f>
        <v>51800.236544449828</v>
      </c>
      <c r="O26" s="248">
        <f t="shared" si="0"/>
        <v>1051.8592727225682</v>
      </c>
    </row>
    <row r="27" spans="1:15">
      <c r="A27" s="78" t="s">
        <v>59</v>
      </c>
      <c r="B27" s="79" t="s">
        <v>2</v>
      </c>
      <c r="C27" s="79">
        <v>353</v>
      </c>
      <c r="D27" s="80" t="s">
        <v>70</v>
      </c>
      <c r="E27" s="81">
        <v>10.4</v>
      </c>
      <c r="F27" s="21"/>
      <c r="G27" s="84" t="s">
        <v>63</v>
      </c>
      <c r="H27" s="6">
        <v>2.5085000000000002</v>
      </c>
      <c r="I27" s="6">
        <v>0.52729999999999999</v>
      </c>
      <c r="J27" s="3">
        <f>10^(H27+I27*(LOG10(E27)))</f>
        <v>1108.6173723097891</v>
      </c>
      <c r="K27" s="23">
        <v>-0.53910000000000002</v>
      </c>
      <c r="L27" s="23">
        <v>0.75990000000000002</v>
      </c>
      <c r="M27" s="23">
        <v>0.95199999999999996</v>
      </c>
      <c r="N27" s="23">
        <f>0.5*PI()*((E27/2)^2)*J27</f>
        <v>47087.783082470938</v>
      </c>
      <c r="O27" s="248">
        <f t="shared" si="0"/>
        <v>978.31772727997702</v>
      </c>
    </row>
    <row r="28" spans="1:15">
      <c r="A28" s="78" t="s">
        <v>59</v>
      </c>
      <c r="B28" s="79" t="s">
        <v>1</v>
      </c>
      <c r="C28" s="79">
        <v>357</v>
      </c>
      <c r="D28" s="80" t="s">
        <v>14</v>
      </c>
      <c r="E28" s="81">
        <v>10.1</v>
      </c>
      <c r="F28" s="21"/>
      <c r="G28" s="83" t="str">
        <f>IF(D28="WB", "YB", "")</f>
        <v>YB</v>
      </c>
      <c r="H28" s="6">
        <v>2.5085000000000002</v>
      </c>
      <c r="I28" s="6">
        <v>0.52729999999999999</v>
      </c>
      <c r="J28" s="3">
        <f>10^(H28+I28*(LOG10(E28)))</f>
        <v>1091.6380384864956</v>
      </c>
      <c r="K28" s="23">
        <v>-0.53910000000000002</v>
      </c>
      <c r="L28" s="23">
        <v>0.75990000000000002</v>
      </c>
      <c r="M28" s="23">
        <v>0.95199999999999996</v>
      </c>
      <c r="N28" s="23">
        <f>0.5*PI()*((E28/2)^2)*J28</f>
        <v>43730.182889179021</v>
      </c>
      <c r="O28" s="248">
        <f t="shared" si="0"/>
        <v>924.84010308041525</v>
      </c>
    </row>
    <row r="29" spans="1:15">
      <c r="A29" s="78" t="s">
        <v>59</v>
      </c>
      <c r="B29" s="79" t="s">
        <v>72</v>
      </c>
      <c r="C29" s="79">
        <v>1</v>
      </c>
      <c r="D29" s="80" t="s">
        <v>70</v>
      </c>
      <c r="E29" s="81">
        <v>15.9</v>
      </c>
      <c r="F29" s="21"/>
      <c r="G29" s="83" t="s">
        <v>18</v>
      </c>
      <c r="H29" s="6">
        <v>2.5085000000000002</v>
      </c>
      <c r="I29" s="6">
        <v>0.52729999999999999</v>
      </c>
      <c r="J29" s="3">
        <f>10^(H29+I29*(LOG10(E29)))</f>
        <v>1386.745303273176</v>
      </c>
      <c r="K29" s="23">
        <v>-0.53910000000000002</v>
      </c>
      <c r="L29" s="23">
        <v>0.75990000000000002</v>
      </c>
      <c r="M29" s="23">
        <v>0.95199999999999996</v>
      </c>
      <c r="N29" s="23">
        <f>0.5*PI()*((E29/2)^2)*J29</f>
        <v>137673.65362242729</v>
      </c>
      <c r="O29" s="248">
        <f t="shared" si="0"/>
        <v>2210.8012434644515</v>
      </c>
    </row>
    <row r="30" spans="1:15">
      <c r="A30" s="78" t="s">
        <v>59</v>
      </c>
      <c r="B30" s="79" t="s">
        <v>72</v>
      </c>
      <c r="C30" s="79">
        <v>2</v>
      </c>
      <c r="D30" s="80" t="s">
        <v>41</v>
      </c>
      <c r="E30" s="81">
        <v>20.5</v>
      </c>
      <c r="F30" s="21"/>
      <c r="G30" s="83" t="s">
        <v>18</v>
      </c>
      <c r="H30" s="6">
        <v>2.5085000000000002</v>
      </c>
      <c r="I30" s="6">
        <v>0.52729999999999999</v>
      </c>
      <c r="J30" s="3">
        <f>10^(H30+I30*(LOG10(E30)))</f>
        <v>1585.5787287855446</v>
      </c>
      <c r="K30" s="23">
        <v>-0.53910000000000002</v>
      </c>
      <c r="L30" s="23">
        <v>0.75990000000000002</v>
      </c>
      <c r="M30" s="23">
        <v>0.95199999999999996</v>
      </c>
      <c r="N30" s="23">
        <f>0.5*PI()*((E30/2)^2)*J30</f>
        <v>261670.89434483653</v>
      </c>
      <c r="O30" s="248">
        <f t="shared" si="0"/>
        <v>3601.5486952403089</v>
      </c>
    </row>
    <row r="31" spans="1:15">
      <c r="A31" s="78" t="s">
        <v>59</v>
      </c>
      <c r="B31" s="79" t="s">
        <v>72</v>
      </c>
      <c r="C31" s="79">
        <v>3</v>
      </c>
      <c r="D31" s="80" t="s">
        <v>41</v>
      </c>
      <c r="E31" s="81">
        <v>16</v>
      </c>
      <c r="F31" s="21"/>
      <c r="G31" s="83" t="s">
        <v>18</v>
      </c>
      <c r="H31" s="6">
        <v>2.5085000000000002</v>
      </c>
      <c r="I31" s="6">
        <v>0.52729999999999999</v>
      </c>
      <c r="J31" s="3">
        <f>10^(H31+I31*(LOG10(E31)))</f>
        <v>1391.3374239199607</v>
      </c>
      <c r="K31" s="23">
        <v>-0.53910000000000002</v>
      </c>
      <c r="L31" s="23">
        <v>0.75990000000000002</v>
      </c>
      <c r="M31" s="23">
        <v>0.95199999999999996</v>
      </c>
      <c r="N31" s="23">
        <f>0.5*PI()*((E31/2)^2)*J31</f>
        <v>139872.49374884786</v>
      </c>
      <c r="O31" s="248">
        <f t="shared" si="0"/>
        <v>2237.5818814620975</v>
      </c>
    </row>
    <row r="32" spans="1:15">
      <c r="A32" s="78" t="s">
        <v>59</v>
      </c>
      <c r="B32" s="79" t="s">
        <v>72</v>
      </c>
      <c r="C32" s="79">
        <v>4</v>
      </c>
      <c r="D32" s="80" t="s">
        <v>41</v>
      </c>
      <c r="E32" s="81">
        <v>17.5</v>
      </c>
      <c r="F32" s="21"/>
      <c r="G32" s="83" t="s">
        <v>18</v>
      </c>
      <c r="H32" s="6">
        <v>2.5085000000000002</v>
      </c>
      <c r="I32" s="6">
        <v>0.52729999999999999</v>
      </c>
      <c r="J32" s="3">
        <f>10^(H32+I32*(LOG10(E32)))</f>
        <v>1458.6596284068817</v>
      </c>
      <c r="K32" s="23">
        <v>-0.53910000000000002</v>
      </c>
      <c r="L32" s="23">
        <v>0.75990000000000002</v>
      </c>
      <c r="M32" s="23">
        <v>0.95199999999999996</v>
      </c>
      <c r="N32" s="23">
        <f>0.5*PI()*((E32/2)^2)*J32</f>
        <v>175424.3783295803</v>
      </c>
      <c r="O32" s="248">
        <f t="shared" si="0"/>
        <v>2657.7914406935674</v>
      </c>
    </row>
    <row r="33" spans="1:15">
      <c r="A33" s="78" t="s">
        <v>59</v>
      </c>
      <c r="B33" s="79" t="s">
        <v>72</v>
      </c>
      <c r="C33" s="79">
        <v>5</v>
      </c>
      <c r="D33" s="80" t="s">
        <v>70</v>
      </c>
      <c r="E33" s="81">
        <v>11.2</v>
      </c>
      <c r="F33" s="21"/>
      <c r="G33" s="83" t="s">
        <v>18</v>
      </c>
      <c r="H33" s="6">
        <v>2.5085000000000002</v>
      </c>
      <c r="I33" s="6">
        <v>0.52729999999999999</v>
      </c>
      <c r="J33" s="3">
        <f>10^(H33+I33*(LOG10(E33)))</f>
        <v>1152.7965374417429</v>
      </c>
      <c r="K33" s="23">
        <v>-0.53910000000000002</v>
      </c>
      <c r="L33" s="23">
        <v>0.75990000000000002</v>
      </c>
      <c r="M33" s="23">
        <v>0.95199999999999996</v>
      </c>
      <c r="N33" s="23">
        <f>0.5*PI()*((E33/2)^2)*J33</f>
        <v>56786.956647176245</v>
      </c>
      <c r="O33" s="248">
        <f t="shared" si="0"/>
        <v>1127.9515756908556</v>
      </c>
    </row>
    <row r="34" spans="1:15">
      <c r="A34" s="78" t="s">
        <v>58</v>
      </c>
      <c r="B34" s="79" t="s">
        <v>72</v>
      </c>
      <c r="C34" s="79">
        <v>6</v>
      </c>
      <c r="D34" s="80" t="s">
        <v>41</v>
      </c>
      <c r="E34" s="81">
        <v>20.8</v>
      </c>
      <c r="F34" s="21"/>
      <c r="G34" s="83" t="s">
        <v>18</v>
      </c>
      <c r="H34" s="6">
        <v>2.5085000000000002</v>
      </c>
      <c r="I34" s="6">
        <v>0.52729999999999999</v>
      </c>
      <c r="J34" s="3">
        <f>10^(H34+I34*(LOG10(E34)))</f>
        <v>1597.7719646373882</v>
      </c>
      <c r="K34" s="23">
        <v>-0.53910000000000002</v>
      </c>
      <c r="L34" s="23">
        <v>0.75990000000000002</v>
      </c>
      <c r="M34" s="23">
        <v>0.95199999999999996</v>
      </c>
      <c r="N34" s="23">
        <f>0.5*PI()*((E34/2)^2)*J34</f>
        <v>271457.19186899101</v>
      </c>
      <c r="O34" s="248">
        <f t="shared" si="0"/>
        <v>3703.4510253131043</v>
      </c>
    </row>
    <row r="35" spans="1:15">
      <c r="A35" s="78" t="s">
        <v>58</v>
      </c>
      <c r="B35" s="79" t="s">
        <v>72</v>
      </c>
      <c r="C35" s="79">
        <v>7</v>
      </c>
      <c r="D35" s="80" t="s">
        <v>41</v>
      </c>
      <c r="E35" s="81">
        <v>18.399999999999999</v>
      </c>
      <c r="F35" s="21"/>
      <c r="G35" s="83" t="s">
        <v>18</v>
      </c>
      <c r="H35" s="6">
        <v>2.5085000000000002</v>
      </c>
      <c r="I35" s="6">
        <v>0.52729999999999999</v>
      </c>
      <c r="J35" s="3">
        <f>10^(H35+I35*(LOG10(E35)))</f>
        <v>1497.7469300095368</v>
      </c>
      <c r="K35" s="23">
        <v>-0.53910000000000002</v>
      </c>
      <c r="L35" s="23">
        <v>0.75990000000000002</v>
      </c>
      <c r="M35" s="23">
        <v>0.95199999999999996</v>
      </c>
      <c r="N35" s="23">
        <f>0.5*PI()*((E35/2)^2)*J35</f>
        <v>199128.75103541577</v>
      </c>
      <c r="O35" s="248">
        <f t="shared" ref="O35:O66" si="1">10^(K35+L35*(LOG10(N35)))*M35</f>
        <v>2926.5021804555322</v>
      </c>
    </row>
    <row r="36" spans="1:15">
      <c r="A36" s="78" t="s">
        <v>58</v>
      </c>
      <c r="B36" s="79" t="s">
        <v>72</v>
      </c>
      <c r="C36" s="79">
        <v>8</v>
      </c>
      <c r="D36" s="80" t="s">
        <v>41</v>
      </c>
      <c r="E36" s="81">
        <v>20.100000000000001</v>
      </c>
      <c r="F36" s="21"/>
      <c r="G36" s="83" t="s">
        <v>18</v>
      </c>
      <c r="H36" s="6">
        <v>2.5085000000000002</v>
      </c>
      <c r="I36" s="6">
        <v>0.52729999999999999</v>
      </c>
      <c r="J36" s="3">
        <f>10^(H36+I36*(LOG10(E36)))</f>
        <v>1569.1890939785728</v>
      </c>
      <c r="K36" s="23">
        <v>-0.53910000000000002</v>
      </c>
      <c r="L36" s="23">
        <v>0.75990000000000002</v>
      </c>
      <c r="M36" s="23">
        <v>0.95199999999999996</v>
      </c>
      <c r="N36" s="23">
        <f>0.5*PI()*((E36/2)^2)*J36</f>
        <v>248958.68514284576</v>
      </c>
      <c r="O36" s="248">
        <f t="shared" si="1"/>
        <v>3467.8002189795575</v>
      </c>
    </row>
    <row r="37" spans="1:15">
      <c r="A37" s="78" t="s">
        <v>58</v>
      </c>
      <c r="B37" s="79" t="s">
        <v>72</v>
      </c>
      <c r="C37" s="79">
        <v>9</v>
      </c>
      <c r="D37" s="80" t="s">
        <v>41</v>
      </c>
      <c r="E37" s="81">
        <v>13.8</v>
      </c>
      <c r="F37" s="21"/>
      <c r="G37" s="83" t="s">
        <v>18</v>
      </c>
      <c r="H37" s="6">
        <v>2.5085000000000002</v>
      </c>
      <c r="I37" s="6">
        <v>0.52729999999999999</v>
      </c>
      <c r="J37" s="3">
        <f>10^(H37+I37*(LOG10(E37)))</f>
        <v>1286.9398300730209</v>
      </c>
      <c r="K37" s="23">
        <v>-0.53910000000000002</v>
      </c>
      <c r="L37" s="23">
        <v>0.75990000000000002</v>
      </c>
      <c r="M37" s="23">
        <v>0.95199999999999996</v>
      </c>
      <c r="N37" s="23">
        <f>0.5*PI()*((E37/2)^2)*J37</f>
        <v>96244.58423889293</v>
      </c>
      <c r="O37" s="248">
        <f t="shared" si="1"/>
        <v>1684.2424117223293</v>
      </c>
    </row>
    <row r="38" spans="1:15">
      <c r="A38" s="78" t="s">
        <v>58</v>
      </c>
      <c r="B38" s="79" t="s">
        <v>2</v>
      </c>
      <c r="C38" s="79">
        <v>10</v>
      </c>
      <c r="D38" s="80" t="s">
        <v>14</v>
      </c>
      <c r="E38" s="81">
        <v>10.9</v>
      </c>
      <c r="F38" s="21"/>
      <c r="G38" s="83" t="str">
        <f>IF(D38="WB", "YB", "")</f>
        <v>YB</v>
      </c>
      <c r="H38" s="6">
        <v>2.5085000000000002</v>
      </c>
      <c r="I38" s="6">
        <v>0.52729999999999999</v>
      </c>
      <c r="J38" s="3">
        <f>10^(H38+I38*(LOG10(E38)))</f>
        <v>1136.4098578118301</v>
      </c>
      <c r="K38" s="23">
        <v>-0.53910000000000002</v>
      </c>
      <c r="L38" s="23">
        <v>0.75990000000000002</v>
      </c>
      <c r="M38" s="23">
        <v>0.95199999999999996</v>
      </c>
      <c r="N38" s="23">
        <f>0.5*PI()*((E38/2)^2)*J38</f>
        <v>53020.99505349066</v>
      </c>
      <c r="O38" s="248">
        <f t="shared" si="1"/>
        <v>1070.6435076572161</v>
      </c>
    </row>
    <row r="39" spans="1:15">
      <c r="A39" s="78" t="s">
        <v>58</v>
      </c>
      <c r="B39" s="79" t="s">
        <v>2</v>
      </c>
      <c r="C39" s="79">
        <v>11</v>
      </c>
      <c r="D39" s="80" t="s">
        <v>14</v>
      </c>
      <c r="E39" s="81">
        <v>11</v>
      </c>
      <c r="F39" s="21"/>
      <c r="G39" s="83" t="str">
        <f>IF(D39="WB", "YB", "")</f>
        <v>YB</v>
      </c>
      <c r="H39" s="6">
        <v>2.5085000000000002</v>
      </c>
      <c r="I39" s="6">
        <v>0.52729999999999999</v>
      </c>
      <c r="J39" s="3">
        <f>10^(H39+I39*(LOG10(E39)))</f>
        <v>1141.8955036800187</v>
      </c>
      <c r="K39" s="23">
        <v>-0.53910000000000002</v>
      </c>
      <c r="L39" s="23">
        <v>0.75990000000000002</v>
      </c>
      <c r="M39" s="23">
        <v>0.95199999999999996</v>
      </c>
      <c r="N39" s="23">
        <f>0.5*PI()*((E39/2)^2)*J39</f>
        <v>54258.9791986165</v>
      </c>
      <c r="O39" s="248">
        <f t="shared" si="1"/>
        <v>1089.587046692996</v>
      </c>
    </row>
    <row r="40" spans="1:15">
      <c r="A40" s="78" t="s">
        <v>58</v>
      </c>
      <c r="B40" s="79" t="s">
        <v>2</v>
      </c>
      <c r="C40" s="79">
        <v>12</v>
      </c>
      <c r="D40" s="80" t="s">
        <v>70</v>
      </c>
      <c r="E40" s="81">
        <v>13.5</v>
      </c>
      <c r="F40" s="21"/>
      <c r="G40" s="83" t="s">
        <v>18</v>
      </c>
      <c r="H40" s="6">
        <v>2.5085000000000002</v>
      </c>
      <c r="I40" s="6">
        <v>0.52729999999999999</v>
      </c>
      <c r="J40" s="3">
        <f>10^(H40+I40*(LOG10(E40)))</f>
        <v>1272.1109652289726</v>
      </c>
      <c r="K40" s="23">
        <v>-0.53910000000000002</v>
      </c>
      <c r="L40" s="23">
        <v>0.75990000000000002</v>
      </c>
      <c r="M40" s="23">
        <v>0.95199999999999996</v>
      </c>
      <c r="N40" s="23">
        <f>0.5*PI()*((E40/2)^2)*J40</f>
        <v>91044.228233267786</v>
      </c>
      <c r="O40" s="248">
        <f t="shared" si="1"/>
        <v>1614.6294199628526</v>
      </c>
    </row>
    <row r="41" spans="1:15">
      <c r="A41" s="78" t="s">
        <v>58</v>
      </c>
      <c r="B41" s="79" t="s">
        <v>2</v>
      </c>
      <c r="C41" s="79">
        <v>13</v>
      </c>
      <c r="D41" s="80" t="s">
        <v>41</v>
      </c>
      <c r="E41" s="81">
        <v>11.7</v>
      </c>
      <c r="F41" s="21"/>
      <c r="G41" s="83" t="s">
        <v>18</v>
      </c>
      <c r="H41" s="6">
        <v>2.5085000000000002</v>
      </c>
      <c r="I41" s="6">
        <v>0.52729999999999999</v>
      </c>
      <c r="J41" s="3">
        <f>10^(H41+I41*(LOG10(E41)))</f>
        <v>1179.653348754993</v>
      </c>
      <c r="K41" s="23">
        <v>-0.53910000000000002</v>
      </c>
      <c r="L41" s="23">
        <v>0.75990000000000002</v>
      </c>
      <c r="M41" s="23">
        <v>0.95199999999999996</v>
      </c>
      <c r="N41" s="23">
        <f>0.5*PI()*((E41/2)^2)*J41</f>
        <v>63414.126422165049</v>
      </c>
      <c r="O41" s="248">
        <f t="shared" si="1"/>
        <v>1226.6427618200066</v>
      </c>
    </row>
    <row r="42" spans="1:15">
      <c r="A42" s="78" t="s">
        <v>58</v>
      </c>
      <c r="B42" s="79" t="s">
        <v>2</v>
      </c>
      <c r="C42" s="79">
        <v>14</v>
      </c>
      <c r="D42" s="80" t="s">
        <v>14</v>
      </c>
      <c r="E42" s="81">
        <v>10.5</v>
      </c>
      <c r="F42" s="21"/>
      <c r="G42" s="83" t="str">
        <f>IF(D42="WB", "YB", "")</f>
        <v>YB</v>
      </c>
      <c r="H42" s="6">
        <v>2.5085000000000002</v>
      </c>
      <c r="I42" s="6">
        <v>0.52729999999999999</v>
      </c>
      <c r="J42" s="3">
        <f>10^(H42+I42*(LOG10(E42)))</f>
        <v>1114.2255614798059</v>
      </c>
      <c r="K42" s="23">
        <v>-0.53910000000000002</v>
      </c>
      <c r="L42" s="23">
        <v>0.75990000000000002</v>
      </c>
      <c r="M42" s="23">
        <v>0.95199999999999996</v>
      </c>
      <c r="N42" s="23">
        <f>0.5*PI()*((E42/2)^2)*J42</f>
        <v>48240.477866519752</v>
      </c>
      <c r="O42" s="248">
        <f t="shared" si="1"/>
        <v>996.46356618870584</v>
      </c>
    </row>
    <row r="43" spans="1:15">
      <c r="A43" s="78" t="s">
        <v>58</v>
      </c>
      <c r="B43" s="79" t="s">
        <v>2</v>
      </c>
      <c r="C43" s="79">
        <v>15</v>
      </c>
      <c r="D43" s="80" t="s">
        <v>14</v>
      </c>
      <c r="E43" s="81">
        <v>12.8</v>
      </c>
      <c r="F43" s="21"/>
      <c r="G43" s="83" t="str">
        <f>IF(D43="WB", "YB", "")</f>
        <v>YB</v>
      </c>
      <c r="H43" s="6">
        <v>2.5085000000000002</v>
      </c>
      <c r="I43" s="6">
        <v>0.52729999999999999</v>
      </c>
      <c r="J43" s="3">
        <f>10^(H43+I43*(LOG10(E43)))</f>
        <v>1236.8921036848631</v>
      </c>
      <c r="K43" s="23">
        <v>-0.53910000000000002</v>
      </c>
      <c r="L43" s="23">
        <v>0.75990000000000002</v>
      </c>
      <c r="M43" s="23">
        <v>0.95199999999999996</v>
      </c>
      <c r="N43" s="23">
        <f>0.5*PI()*((E43/2)^2)*J43</f>
        <v>79581.412274577218</v>
      </c>
      <c r="O43" s="248">
        <f t="shared" si="1"/>
        <v>1457.6851018520804</v>
      </c>
    </row>
    <row r="44" spans="1:15">
      <c r="A44" s="78" t="s">
        <v>58</v>
      </c>
      <c r="B44" s="79" t="s">
        <v>2</v>
      </c>
      <c r="C44" s="79">
        <v>16</v>
      </c>
      <c r="D44" s="80" t="s">
        <v>14</v>
      </c>
      <c r="E44" s="81">
        <v>11</v>
      </c>
      <c r="F44" s="21"/>
      <c r="G44" s="83" t="str">
        <f>IF(D44="WB", "YB", "")</f>
        <v>YB</v>
      </c>
      <c r="H44" s="6">
        <v>2.5085000000000002</v>
      </c>
      <c r="I44" s="6">
        <v>0.52729999999999999</v>
      </c>
      <c r="J44" s="3">
        <f>10^(H44+I44*(LOG10(E44)))</f>
        <v>1141.8955036800187</v>
      </c>
      <c r="K44" s="23">
        <v>-0.53910000000000002</v>
      </c>
      <c r="L44" s="23">
        <v>0.75990000000000002</v>
      </c>
      <c r="M44" s="23">
        <v>0.95199999999999996</v>
      </c>
      <c r="N44" s="23">
        <f>0.5*PI()*((E44/2)^2)*J44</f>
        <v>54258.9791986165</v>
      </c>
      <c r="O44" s="248">
        <f t="shared" si="1"/>
        <v>1089.587046692996</v>
      </c>
    </row>
    <row r="45" spans="1:15">
      <c r="A45" s="78" t="s">
        <v>58</v>
      </c>
      <c r="B45" s="79" t="s">
        <v>1</v>
      </c>
      <c r="C45" s="79">
        <v>18</v>
      </c>
      <c r="D45" s="80" t="s">
        <v>14</v>
      </c>
      <c r="E45" s="81">
        <v>10.6</v>
      </c>
      <c r="F45" s="21"/>
      <c r="G45" s="83" t="str">
        <f>IF(D45="WB", "YB", "")</f>
        <v>YB</v>
      </c>
      <c r="H45" s="6">
        <v>2.5085000000000002</v>
      </c>
      <c r="I45" s="6">
        <v>0.52729999999999999</v>
      </c>
      <c r="J45" s="3">
        <f>10^(H45+I45*(LOG10(E45)))</f>
        <v>1119.8085593923233</v>
      </c>
      <c r="K45" s="23">
        <v>-0.53910000000000002</v>
      </c>
      <c r="L45" s="23">
        <v>0.75990000000000002</v>
      </c>
      <c r="M45" s="23">
        <v>0.95199999999999996</v>
      </c>
      <c r="N45" s="23">
        <f>0.5*PI()*((E45/2)^2)*J45</f>
        <v>49410.06201605712</v>
      </c>
      <c r="O45" s="248">
        <f t="shared" si="1"/>
        <v>1014.7691834396627</v>
      </c>
    </row>
    <row r="46" spans="1:15">
      <c r="A46" s="78" t="s">
        <v>58</v>
      </c>
      <c r="B46" s="79" t="s">
        <v>1</v>
      </c>
      <c r="C46" s="79">
        <v>19</v>
      </c>
      <c r="D46" s="80" t="s">
        <v>14</v>
      </c>
      <c r="E46" s="81">
        <v>10</v>
      </c>
      <c r="F46" s="21"/>
      <c r="G46" s="83" t="str">
        <f>IF(D46="WB", "YB", "")</f>
        <v>YB</v>
      </c>
      <c r="H46" s="6">
        <v>2.5085000000000002</v>
      </c>
      <c r="I46" s="6">
        <v>0.52729999999999999</v>
      </c>
      <c r="J46" s="3">
        <f>10^(H46+I46*(LOG10(E46)))</f>
        <v>1085.925421312626</v>
      </c>
      <c r="K46" s="23">
        <v>-0.53910000000000002</v>
      </c>
      <c r="L46" s="23">
        <v>0.75990000000000002</v>
      </c>
      <c r="M46" s="23">
        <v>0.95199999999999996</v>
      </c>
      <c r="N46" s="23">
        <f>0.5*PI()*((E46/2)^2)*J46</f>
        <v>42644.19157427684</v>
      </c>
      <c r="O46" s="248">
        <f t="shared" si="1"/>
        <v>907.3346064623646</v>
      </c>
    </row>
    <row r="47" spans="1:15">
      <c r="A47" s="78" t="s">
        <v>58</v>
      </c>
      <c r="B47" s="79" t="s">
        <v>1</v>
      </c>
      <c r="C47" s="79">
        <v>20</v>
      </c>
      <c r="D47" s="80" t="s">
        <v>14</v>
      </c>
      <c r="E47" s="81">
        <v>14</v>
      </c>
      <c r="F47" s="21"/>
      <c r="G47" s="83" t="str">
        <f>IF(D47="WB", "YB", "")</f>
        <v>YB</v>
      </c>
      <c r="H47" s="6">
        <v>2.5085000000000002</v>
      </c>
      <c r="I47" s="6">
        <v>0.52729999999999999</v>
      </c>
      <c r="J47" s="3">
        <f>10^(H47+I47*(LOG10(E47)))</f>
        <v>1296.7412112420548</v>
      </c>
      <c r="K47" s="23">
        <v>-0.53910000000000002</v>
      </c>
      <c r="L47" s="23">
        <v>0.75990000000000002</v>
      </c>
      <c r="M47" s="23">
        <v>0.95199999999999996</v>
      </c>
      <c r="N47" s="23">
        <f>0.5*PI()*((E47/2)^2)*J47</f>
        <v>99808.900239706636</v>
      </c>
      <c r="O47" s="248">
        <f t="shared" si="1"/>
        <v>1731.4329451029798</v>
      </c>
    </row>
    <row r="48" spans="1:15">
      <c r="A48" s="78" t="s">
        <v>58</v>
      </c>
      <c r="B48" s="79" t="s">
        <v>1</v>
      </c>
      <c r="C48" s="79">
        <v>21</v>
      </c>
      <c r="D48" s="80" t="s">
        <v>14</v>
      </c>
      <c r="E48" s="81">
        <v>17.8</v>
      </c>
      <c r="F48" s="21"/>
      <c r="G48" s="83" t="str">
        <f>IF(D48="WB", "YB", "")</f>
        <v>YB</v>
      </c>
      <c r="H48" s="6">
        <v>2.5085000000000002</v>
      </c>
      <c r="I48" s="6">
        <v>0.52729999999999999</v>
      </c>
      <c r="J48" s="3">
        <f>10^(H48+I48*(LOG10(E48)))</f>
        <v>1471.7920991284686</v>
      </c>
      <c r="K48" s="23">
        <v>-0.53910000000000002</v>
      </c>
      <c r="L48" s="23">
        <v>0.75990000000000002</v>
      </c>
      <c r="M48" s="23">
        <v>0.95199999999999996</v>
      </c>
      <c r="N48" s="23">
        <f>0.5*PI()*((E48/2)^2)*J48</f>
        <v>183124.4602070777</v>
      </c>
      <c r="O48" s="248">
        <f t="shared" si="1"/>
        <v>2745.9833871174142</v>
      </c>
    </row>
    <row r="49" spans="1:15">
      <c r="A49" s="78" t="s">
        <v>58</v>
      </c>
      <c r="B49" s="79" t="s">
        <v>1</v>
      </c>
      <c r="C49" s="79">
        <v>22</v>
      </c>
      <c r="D49" s="80" t="s">
        <v>70</v>
      </c>
      <c r="E49" s="81">
        <v>11.6</v>
      </c>
      <c r="F49" s="21"/>
      <c r="G49" s="84" t="s">
        <v>63</v>
      </c>
      <c r="H49" s="6">
        <v>2.5085000000000002</v>
      </c>
      <c r="I49" s="6">
        <v>0.52729999999999999</v>
      </c>
      <c r="J49" s="3">
        <f>10^(H49+I49*(LOG10(E49)))</f>
        <v>1174.3260575823622</v>
      </c>
      <c r="K49" s="23">
        <v>-0.53910000000000002</v>
      </c>
      <c r="L49" s="23">
        <v>0.75990000000000002</v>
      </c>
      <c r="M49" s="23">
        <v>0.95199999999999996</v>
      </c>
      <c r="N49" s="23">
        <f>0.5*PI()*((E49/2)^2)*J49</f>
        <v>62053.254221361269</v>
      </c>
      <c r="O49" s="248">
        <f t="shared" si="1"/>
        <v>1206.587269825862</v>
      </c>
    </row>
    <row r="50" spans="1:15">
      <c r="A50" s="78" t="s">
        <v>58</v>
      </c>
      <c r="B50" s="79" t="s">
        <v>1</v>
      </c>
      <c r="C50" s="79">
        <v>23</v>
      </c>
      <c r="D50" s="80" t="s">
        <v>14</v>
      </c>
      <c r="E50" s="81">
        <v>10.5</v>
      </c>
      <c r="F50" s="21"/>
      <c r="G50" s="83" t="str">
        <f>IF(D50="WB", "YB", "")</f>
        <v>YB</v>
      </c>
      <c r="H50" s="6">
        <v>2.5085000000000002</v>
      </c>
      <c r="I50" s="6">
        <v>0.52729999999999999</v>
      </c>
      <c r="J50" s="3">
        <f>10^(H50+I50*(LOG10(E50)))</f>
        <v>1114.2255614798059</v>
      </c>
      <c r="K50" s="23">
        <v>-0.53910000000000002</v>
      </c>
      <c r="L50" s="23">
        <v>0.75990000000000002</v>
      </c>
      <c r="M50" s="23">
        <v>0.95199999999999996</v>
      </c>
      <c r="N50" s="23">
        <f>0.5*PI()*((E50/2)^2)*J50</f>
        <v>48240.477866519752</v>
      </c>
      <c r="O50" s="248">
        <f t="shared" si="1"/>
        <v>996.46356618870584</v>
      </c>
    </row>
    <row r="51" spans="1:15">
      <c r="A51" s="78" t="s">
        <v>58</v>
      </c>
      <c r="B51" s="79" t="s">
        <v>42</v>
      </c>
      <c r="C51" s="79">
        <v>24</v>
      </c>
      <c r="D51" s="80" t="s">
        <v>14</v>
      </c>
      <c r="E51" s="81">
        <v>11.5</v>
      </c>
      <c r="F51" s="21"/>
      <c r="G51" s="83" t="str">
        <f>IF(D51="WB", "YB", "")</f>
        <v>YB</v>
      </c>
      <c r="H51" s="6">
        <v>2.5085000000000002</v>
      </c>
      <c r="I51" s="6">
        <v>0.52729999999999999</v>
      </c>
      <c r="J51" s="3">
        <f>10^(H51+I51*(LOG10(E51)))</f>
        <v>1168.9770130727557</v>
      </c>
      <c r="K51" s="23">
        <v>-0.53910000000000002</v>
      </c>
      <c r="L51" s="23">
        <v>0.75990000000000002</v>
      </c>
      <c r="M51" s="23">
        <v>0.95199999999999996</v>
      </c>
      <c r="N51" s="23">
        <f>0.5*PI()*((E51/2)^2)*J51</f>
        <v>60710.182391887836</v>
      </c>
      <c r="O51" s="248">
        <f t="shared" si="1"/>
        <v>1186.690295543425</v>
      </c>
    </row>
    <row r="52" spans="1:15">
      <c r="A52" s="78" t="s">
        <v>58</v>
      </c>
      <c r="B52" s="79" t="s">
        <v>42</v>
      </c>
      <c r="C52" s="79">
        <v>25</v>
      </c>
      <c r="D52" s="80" t="s">
        <v>70</v>
      </c>
      <c r="E52" s="81">
        <v>10.4</v>
      </c>
      <c r="F52" s="21"/>
      <c r="G52" s="84" t="s">
        <v>63</v>
      </c>
      <c r="H52" s="6">
        <v>2.5085000000000002</v>
      </c>
      <c r="I52" s="6">
        <v>0.52729999999999999</v>
      </c>
      <c r="J52" s="3">
        <f>10^(H52+I52*(LOG10(E52)))</f>
        <v>1108.6173723097891</v>
      </c>
      <c r="K52" s="23">
        <v>-0.53910000000000002</v>
      </c>
      <c r="L52" s="23">
        <v>0.75990000000000002</v>
      </c>
      <c r="M52" s="23">
        <v>0.95199999999999996</v>
      </c>
      <c r="N52" s="23">
        <f>0.5*PI()*((E52/2)^2)*J52</f>
        <v>47087.783082470938</v>
      </c>
      <c r="O52" s="248">
        <f t="shared" si="1"/>
        <v>978.31772727997702</v>
      </c>
    </row>
    <row r="53" spans="1:15">
      <c r="A53" s="78" t="s">
        <v>58</v>
      </c>
      <c r="B53" s="79" t="s">
        <v>42</v>
      </c>
      <c r="C53" s="79">
        <v>26</v>
      </c>
      <c r="D53" s="80" t="s">
        <v>70</v>
      </c>
      <c r="E53" s="81">
        <v>11.5</v>
      </c>
      <c r="F53" s="21"/>
      <c r="G53" s="84" t="s">
        <v>63</v>
      </c>
      <c r="H53" s="6">
        <v>2.5085000000000002</v>
      </c>
      <c r="I53" s="6">
        <v>0.52729999999999999</v>
      </c>
      <c r="J53" s="3">
        <f>10^(H53+I53*(LOG10(E53)))</f>
        <v>1168.9770130727557</v>
      </c>
      <c r="K53" s="23">
        <v>-0.53910000000000002</v>
      </c>
      <c r="L53" s="23">
        <v>0.75990000000000002</v>
      </c>
      <c r="M53" s="23">
        <v>0.95199999999999996</v>
      </c>
      <c r="N53" s="23">
        <f>0.5*PI()*((E53/2)^2)*J53</f>
        <v>60710.182391887836</v>
      </c>
      <c r="O53" s="248">
        <f t="shared" si="1"/>
        <v>1186.690295543425</v>
      </c>
    </row>
    <row r="54" spans="1:15">
      <c r="A54" s="78" t="s">
        <v>58</v>
      </c>
      <c r="B54" s="79" t="s">
        <v>42</v>
      </c>
      <c r="C54" s="79">
        <v>27</v>
      </c>
      <c r="D54" s="80" t="s">
        <v>14</v>
      </c>
      <c r="E54" s="81">
        <v>14</v>
      </c>
      <c r="F54" s="21"/>
      <c r="G54" s="83" t="str">
        <f>IF(D54="WB", "YB", "")</f>
        <v>YB</v>
      </c>
      <c r="H54" s="6">
        <v>2.5085000000000002</v>
      </c>
      <c r="I54" s="6">
        <v>0.52729999999999999</v>
      </c>
      <c r="J54" s="3">
        <f>10^(H54+I54*(LOG10(E54)))</f>
        <v>1296.7412112420548</v>
      </c>
      <c r="K54" s="23">
        <v>-0.53910000000000002</v>
      </c>
      <c r="L54" s="23">
        <v>0.75990000000000002</v>
      </c>
      <c r="M54" s="23">
        <v>0.95199999999999996</v>
      </c>
      <c r="N54" s="23">
        <f>0.5*PI()*((E54/2)^2)*J54</f>
        <v>99808.900239706636</v>
      </c>
      <c r="O54" s="248">
        <f t="shared" si="1"/>
        <v>1731.4329451029798</v>
      </c>
    </row>
    <row r="55" spans="1:15">
      <c r="A55" s="78" t="s">
        <v>58</v>
      </c>
      <c r="B55" s="79" t="s">
        <v>42</v>
      </c>
      <c r="C55" s="79">
        <v>28</v>
      </c>
      <c r="D55" s="80" t="s">
        <v>63</v>
      </c>
      <c r="E55" s="81">
        <v>10.4</v>
      </c>
      <c r="F55" s="21"/>
      <c r="G55" s="84" t="s">
        <v>63</v>
      </c>
      <c r="H55" s="6">
        <v>2.5085000000000002</v>
      </c>
      <c r="I55" s="6">
        <v>0.52729999999999999</v>
      </c>
      <c r="J55" s="3">
        <f>10^(H55+I55*(LOG10(E55)))</f>
        <v>1108.6173723097891</v>
      </c>
      <c r="K55" s="23">
        <v>-0.53910000000000002</v>
      </c>
      <c r="L55" s="23">
        <v>0.75990000000000002</v>
      </c>
      <c r="M55" s="23">
        <v>0.95199999999999996</v>
      </c>
      <c r="N55" s="23">
        <f>0.5*PI()*((E55/2)^2)*J55</f>
        <v>47087.783082470938</v>
      </c>
      <c r="O55" s="248">
        <f t="shared" si="1"/>
        <v>978.31772727997702</v>
      </c>
    </row>
    <row r="56" spans="1:15">
      <c r="A56" s="78" t="s">
        <v>58</v>
      </c>
      <c r="B56" s="79" t="s">
        <v>42</v>
      </c>
      <c r="C56" s="79">
        <v>29</v>
      </c>
      <c r="D56" s="80" t="s">
        <v>14</v>
      </c>
      <c r="E56" s="81">
        <v>11.6</v>
      </c>
      <c r="F56" s="21"/>
      <c r="G56" s="83" t="str">
        <f>IF(D56="WB", "YB", "")</f>
        <v>YB</v>
      </c>
      <c r="H56" s="6">
        <v>2.5085000000000002</v>
      </c>
      <c r="I56" s="6">
        <v>0.52729999999999999</v>
      </c>
      <c r="J56" s="3">
        <f>10^(H56+I56*(LOG10(E56)))</f>
        <v>1174.3260575823622</v>
      </c>
      <c r="K56" s="23">
        <v>-0.53910000000000002</v>
      </c>
      <c r="L56" s="23">
        <v>0.75990000000000002</v>
      </c>
      <c r="M56" s="23">
        <v>0.95199999999999996</v>
      </c>
      <c r="N56" s="23">
        <f>0.5*PI()*((E56/2)^2)*J56</f>
        <v>62053.254221361269</v>
      </c>
      <c r="O56" s="248">
        <f t="shared" si="1"/>
        <v>1206.587269825862</v>
      </c>
    </row>
    <row r="57" spans="1:15">
      <c r="A57" s="78" t="s">
        <v>58</v>
      </c>
      <c r="B57" s="79" t="s">
        <v>42</v>
      </c>
      <c r="C57" s="79">
        <v>30</v>
      </c>
      <c r="D57" s="80" t="s">
        <v>14</v>
      </c>
      <c r="E57" s="81">
        <v>13.9</v>
      </c>
      <c r="F57" s="21"/>
      <c r="G57" s="83" t="str">
        <f>IF(D57="WB", "YB", "")</f>
        <v>YB</v>
      </c>
      <c r="H57" s="6">
        <v>2.5085000000000002</v>
      </c>
      <c r="I57" s="6">
        <v>0.52729999999999999</v>
      </c>
      <c r="J57" s="3">
        <f>10^(H57+I57*(LOG10(E57)))</f>
        <v>1291.8488536752116</v>
      </c>
      <c r="K57" s="23">
        <v>-0.53910000000000002</v>
      </c>
      <c r="L57" s="23">
        <v>0.75990000000000002</v>
      </c>
      <c r="M57" s="23">
        <v>0.95199999999999996</v>
      </c>
      <c r="N57" s="23">
        <f>0.5*PI()*((E57/2)^2)*J57</f>
        <v>98016.951346930058</v>
      </c>
      <c r="O57" s="248">
        <f t="shared" si="1"/>
        <v>1707.7595512431064</v>
      </c>
    </row>
    <row r="58" spans="1:15">
      <c r="A58" s="78" t="s">
        <v>58</v>
      </c>
      <c r="B58" s="79" t="s">
        <v>42</v>
      </c>
      <c r="C58" s="79">
        <v>31</v>
      </c>
      <c r="D58" s="80" t="s">
        <v>63</v>
      </c>
      <c r="E58" s="81">
        <v>12</v>
      </c>
      <c r="F58" s="21"/>
      <c r="G58" s="84" t="s">
        <v>63</v>
      </c>
      <c r="H58" s="6">
        <v>2.5085000000000002</v>
      </c>
      <c r="I58" s="6">
        <v>0.52729999999999999</v>
      </c>
      <c r="J58" s="3">
        <f>10^(H58+I58*(LOG10(E58)))</f>
        <v>1195.5074065165231</v>
      </c>
      <c r="K58" s="23">
        <v>-0.53910000000000002</v>
      </c>
      <c r="L58" s="23">
        <v>0.75990000000000002</v>
      </c>
      <c r="M58" s="23">
        <v>0.95199999999999996</v>
      </c>
      <c r="N58" s="23">
        <f>0.5*PI()*((E58/2)^2)*J58</f>
        <v>67604.351141240913</v>
      </c>
      <c r="O58" s="248">
        <f t="shared" si="1"/>
        <v>1287.7592675749511</v>
      </c>
    </row>
    <row r="59" spans="1:15">
      <c r="A59" s="78" t="s">
        <v>58</v>
      </c>
      <c r="B59" s="79" t="s">
        <v>42</v>
      </c>
      <c r="C59" s="79">
        <v>32</v>
      </c>
      <c r="D59" s="80" t="s">
        <v>70</v>
      </c>
      <c r="E59" s="81">
        <v>12</v>
      </c>
      <c r="F59" s="21"/>
      <c r="G59" s="84" t="s">
        <v>63</v>
      </c>
      <c r="H59" s="6">
        <v>2.5085000000000002</v>
      </c>
      <c r="I59" s="6">
        <v>0.52729999999999999</v>
      </c>
      <c r="J59" s="3">
        <f>10^(H59+I59*(LOG10(E59)))</f>
        <v>1195.5074065165231</v>
      </c>
      <c r="K59" s="23">
        <v>-0.53910000000000002</v>
      </c>
      <c r="L59" s="23">
        <v>0.75990000000000002</v>
      </c>
      <c r="M59" s="23">
        <v>0.95199999999999996</v>
      </c>
      <c r="N59" s="23">
        <f>0.5*PI()*((E59/2)^2)*J59</f>
        <v>67604.351141240913</v>
      </c>
      <c r="O59" s="248">
        <f t="shared" si="1"/>
        <v>1287.7592675749511</v>
      </c>
    </row>
    <row r="60" spans="1:15">
      <c r="A60" s="78" t="s">
        <v>58</v>
      </c>
      <c r="B60" s="79" t="s">
        <v>42</v>
      </c>
      <c r="C60" s="79">
        <v>33</v>
      </c>
      <c r="D60" s="80" t="s">
        <v>70</v>
      </c>
      <c r="E60" s="81">
        <v>10.1</v>
      </c>
      <c r="F60" s="21"/>
      <c r="G60" s="84" t="s">
        <v>63</v>
      </c>
      <c r="H60" s="6">
        <v>2.5085000000000002</v>
      </c>
      <c r="I60" s="6">
        <v>0.52729999999999999</v>
      </c>
      <c r="J60" s="3">
        <f>10^(H60+I60*(LOG10(E60)))</f>
        <v>1091.6380384864956</v>
      </c>
      <c r="K60" s="23">
        <v>-0.53910000000000002</v>
      </c>
      <c r="L60" s="23">
        <v>0.75990000000000002</v>
      </c>
      <c r="M60" s="23">
        <v>0.95199999999999996</v>
      </c>
      <c r="N60" s="23">
        <f>0.5*PI()*((E60/2)^2)*J60</f>
        <v>43730.182889179021</v>
      </c>
      <c r="O60" s="248">
        <f t="shared" si="1"/>
        <v>924.84010308041525</v>
      </c>
    </row>
    <row r="61" spans="1:15">
      <c r="A61" s="78" t="s">
        <v>58</v>
      </c>
      <c r="B61" s="79" t="s">
        <v>119</v>
      </c>
      <c r="C61" s="79">
        <v>35</v>
      </c>
      <c r="D61" s="80" t="s">
        <v>70</v>
      </c>
      <c r="E61" s="81">
        <v>11.6</v>
      </c>
      <c r="F61" s="21"/>
      <c r="G61" s="84" t="s">
        <v>63</v>
      </c>
      <c r="H61" s="6">
        <v>2.5085000000000002</v>
      </c>
      <c r="I61" s="6">
        <v>0.52729999999999999</v>
      </c>
      <c r="J61" s="3">
        <f>10^(H61+I61*(LOG10(E61)))</f>
        <v>1174.3260575823622</v>
      </c>
      <c r="K61" s="23">
        <v>-0.53910000000000002</v>
      </c>
      <c r="L61" s="23">
        <v>0.75990000000000002</v>
      </c>
      <c r="M61" s="23">
        <v>0.95199999999999996</v>
      </c>
      <c r="N61" s="23">
        <f>0.5*PI()*((E61/2)^2)*J61</f>
        <v>62053.254221361269</v>
      </c>
      <c r="O61" s="248">
        <f t="shared" si="1"/>
        <v>1206.587269825862</v>
      </c>
    </row>
    <row r="62" spans="1:15">
      <c r="A62" s="78" t="s">
        <v>58</v>
      </c>
      <c r="B62" s="79" t="s">
        <v>119</v>
      </c>
      <c r="C62" s="79">
        <v>36</v>
      </c>
      <c r="D62" s="80" t="s">
        <v>70</v>
      </c>
      <c r="E62" s="81">
        <v>12.5</v>
      </c>
      <c r="F62" s="21"/>
      <c r="G62" s="84" t="s">
        <v>63</v>
      </c>
      <c r="H62" s="6">
        <v>2.5085000000000002</v>
      </c>
      <c r="I62" s="6">
        <v>0.52729999999999999</v>
      </c>
      <c r="J62" s="3">
        <f>10^(H62+I62*(LOG10(E62)))</f>
        <v>1221.5201906109444</v>
      </c>
      <c r="K62" s="23">
        <v>-0.53910000000000002</v>
      </c>
      <c r="L62" s="23">
        <v>0.75990000000000002</v>
      </c>
      <c r="M62" s="23">
        <v>0.95199999999999996</v>
      </c>
      <c r="N62" s="23">
        <f>0.5*PI()*((E62/2)^2)*J62</f>
        <v>74951.540176463808</v>
      </c>
      <c r="O62" s="248">
        <f t="shared" si="1"/>
        <v>1392.7805623204833</v>
      </c>
    </row>
    <row r="63" spans="1:15">
      <c r="A63" s="78" t="s">
        <v>58</v>
      </c>
      <c r="B63" s="79" t="s">
        <v>119</v>
      </c>
      <c r="C63" s="79">
        <v>37</v>
      </c>
      <c r="D63" s="80" t="s">
        <v>14</v>
      </c>
      <c r="E63" s="81">
        <v>12.1</v>
      </c>
      <c r="F63" s="21"/>
      <c r="G63" s="83" t="str">
        <f>IF(D63="WB", "YB", "")</f>
        <v>YB</v>
      </c>
      <c r="H63" s="6">
        <v>2.5085000000000002</v>
      </c>
      <c r="I63" s="6">
        <v>0.52729999999999999</v>
      </c>
      <c r="J63" s="3">
        <f>10^(H63+I63*(LOG10(E63)))</f>
        <v>1200.7503606909843</v>
      </c>
      <c r="K63" s="23">
        <v>-0.53910000000000002</v>
      </c>
      <c r="L63" s="23">
        <v>0.75990000000000002</v>
      </c>
      <c r="M63" s="23">
        <v>0.95199999999999996</v>
      </c>
      <c r="N63" s="23">
        <f>0.5*PI()*((E63/2)^2)*J63</f>
        <v>69037.22910418018</v>
      </c>
      <c r="O63" s="248">
        <f t="shared" si="1"/>
        <v>1308.447758815214</v>
      </c>
    </row>
    <row r="64" spans="1:15">
      <c r="A64" s="78" t="s">
        <v>58</v>
      </c>
      <c r="B64" s="79" t="s">
        <v>119</v>
      </c>
      <c r="C64" s="79">
        <v>38</v>
      </c>
      <c r="D64" s="80" t="s">
        <v>14</v>
      </c>
      <c r="E64" s="81">
        <v>10.6</v>
      </c>
      <c r="F64" s="21"/>
      <c r="G64" s="83" t="str">
        <f>IF(D64="WB", "YB", "")</f>
        <v>YB</v>
      </c>
      <c r="H64" s="6">
        <v>2.5085000000000002</v>
      </c>
      <c r="I64" s="6">
        <v>0.52729999999999999</v>
      </c>
      <c r="J64" s="3">
        <f>10^(H64+I64*(LOG10(E64)))</f>
        <v>1119.8085593923233</v>
      </c>
      <c r="K64" s="23">
        <v>-0.53910000000000002</v>
      </c>
      <c r="L64" s="23">
        <v>0.75990000000000002</v>
      </c>
      <c r="M64" s="23">
        <v>0.95199999999999996</v>
      </c>
      <c r="N64" s="23">
        <f>0.5*PI()*((E64/2)^2)*J64</f>
        <v>49410.06201605712</v>
      </c>
      <c r="O64" s="248">
        <f t="shared" si="1"/>
        <v>1014.7691834396627</v>
      </c>
    </row>
    <row r="65" spans="1:18">
      <c r="A65" s="78" t="s">
        <v>58</v>
      </c>
      <c r="B65" s="79" t="s">
        <v>119</v>
      </c>
      <c r="C65" s="79">
        <v>39</v>
      </c>
      <c r="D65" s="80" t="s">
        <v>14</v>
      </c>
      <c r="E65" s="81">
        <v>10.8</v>
      </c>
      <c r="F65" s="21"/>
      <c r="G65" s="83" t="str">
        <f>IF(D65="WB", "YB", "")</f>
        <v>YB</v>
      </c>
      <c r="H65" s="6">
        <v>2.5085000000000002</v>
      </c>
      <c r="I65" s="6">
        <v>0.52729999999999999</v>
      </c>
      <c r="J65" s="3">
        <f>10^(H65+I65*(LOG10(E65)))</f>
        <v>1130.9003702851342</v>
      </c>
      <c r="K65" s="23">
        <v>-0.53910000000000002</v>
      </c>
      <c r="L65" s="23">
        <v>0.75990000000000002</v>
      </c>
      <c r="M65" s="23">
        <v>0.95199999999999996</v>
      </c>
      <c r="N65" s="23">
        <f>0.5*PI()*((E65/2)^2)*J65</f>
        <v>51800.236544449828</v>
      </c>
      <c r="O65" s="248">
        <f t="shared" si="1"/>
        <v>1051.8592727225682</v>
      </c>
    </row>
    <row r="66" spans="1:18" ht="15">
      <c r="A66" s="78" t="s">
        <v>58</v>
      </c>
      <c r="B66" s="79" t="s">
        <v>119</v>
      </c>
      <c r="C66" s="79">
        <v>40</v>
      </c>
      <c r="D66" s="80" t="s">
        <v>14</v>
      </c>
      <c r="E66" s="81">
        <v>10</v>
      </c>
      <c r="F66" s="21"/>
      <c r="G66" s="83" t="str">
        <f>IF(D66="WB", "YB", "")</f>
        <v>YB</v>
      </c>
      <c r="H66" s="6">
        <v>2.5085000000000002</v>
      </c>
      <c r="I66" s="6">
        <v>0.52729999999999999</v>
      </c>
      <c r="J66" s="3">
        <f>10^(H66+I66*(LOG10(E66)))</f>
        <v>1085.925421312626</v>
      </c>
      <c r="K66" s="23">
        <v>-0.53910000000000002</v>
      </c>
      <c r="L66" s="23">
        <v>0.75990000000000002</v>
      </c>
      <c r="M66" s="23">
        <v>0.95199999999999996</v>
      </c>
      <c r="N66" s="23">
        <f>0.5*PI()*((E66/2)^2)*J66</f>
        <v>42644.19157427684</v>
      </c>
      <c r="O66" s="248">
        <f t="shared" si="1"/>
        <v>907.3346064623646</v>
      </c>
    </row>
    <row r="67" spans="1:18">
      <c r="A67" s="78" t="s">
        <v>58</v>
      </c>
      <c r="B67" s="79" t="s">
        <v>119</v>
      </c>
      <c r="C67" s="79">
        <v>41</v>
      </c>
      <c r="D67" s="80" t="s">
        <v>14</v>
      </c>
      <c r="E67" s="81">
        <v>12.2</v>
      </c>
      <c r="F67" s="21"/>
      <c r="G67" s="83" t="str">
        <f>IF(D67="WB", "YB", "")</f>
        <v>YB</v>
      </c>
      <c r="H67" s="6">
        <v>2.5085000000000002</v>
      </c>
      <c r="I67" s="6">
        <v>0.52729999999999999</v>
      </c>
      <c r="J67" s="3">
        <f>10^(H67+I67*(LOG10(E67)))</f>
        <v>1205.9728723487756</v>
      </c>
      <c r="K67" s="23">
        <v>-0.53910000000000002</v>
      </c>
      <c r="L67" s="23">
        <v>0.75990000000000002</v>
      </c>
      <c r="M67" s="23">
        <v>0.95199999999999996</v>
      </c>
      <c r="N67" s="23">
        <f>0.5*PI()*((E67/2)^2)*J67</f>
        <v>70488.307978891593</v>
      </c>
      <c r="O67" s="248">
        <f t="shared" ref="O67:O98" si="2">10^(K67+L67*(LOG10(N67)))*M67</f>
        <v>1329.2942368044173</v>
      </c>
      <c r="P67" s="249"/>
      <c r="Q67" s="249"/>
      <c r="R67" s="257"/>
    </row>
    <row r="68" spans="1:18">
      <c r="A68" s="78" t="s">
        <v>58</v>
      </c>
      <c r="B68" s="79" t="s">
        <v>119</v>
      </c>
      <c r="C68" s="79">
        <v>42</v>
      </c>
      <c r="D68" s="80" t="s">
        <v>14</v>
      </c>
      <c r="E68" s="81">
        <v>11.4</v>
      </c>
      <c r="F68" s="21"/>
      <c r="G68" s="83" t="str">
        <f>IF(D68="WB", "YB", "")</f>
        <v>YB</v>
      </c>
      <c r="H68" s="6">
        <v>2.5085000000000002</v>
      </c>
      <c r="I68" s="6">
        <v>0.52729999999999999</v>
      </c>
      <c r="J68" s="3">
        <f>10^(H68+I68*(LOG10(E68)))</f>
        <v>1163.6059360707102</v>
      </c>
      <c r="K68" s="23">
        <v>-0.53910000000000002</v>
      </c>
      <c r="L68" s="23">
        <v>0.75990000000000002</v>
      </c>
      <c r="M68" s="23">
        <v>0.95199999999999996</v>
      </c>
      <c r="N68" s="23">
        <f>0.5*PI()*((E68/2)^2)*J68</f>
        <v>59384.829852737625</v>
      </c>
      <c r="O68" s="248">
        <f t="shared" si="2"/>
        <v>1166.9519481284997</v>
      </c>
    </row>
    <row r="69" spans="1:18">
      <c r="A69" s="78" t="s">
        <v>58</v>
      </c>
      <c r="B69" s="79" t="s">
        <v>119</v>
      </c>
      <c r="C69" s="79">
        <v>44</v>
      </c>
      <c r="D69" s="80" t="s">
        <v>41</v>
      </c>
      <c r="E69" s="81">
        <v>17.100000000000001</v>
      </c>
      <c r="F69" s="21"/>
      <c r="G69" s="84" t="s">
        <v>63</v>
      </c>
      <c r="H69" s="6">
        <v>2.5085000000000002</v>
      </c>
      <c r="I69" s="6">
        <v>0.52729999999999999</v>
      </c>
      <c r="J69" s="3">
        <f>10^(H69+I69*(LOG10(E69)))</f>
        <v>1440.982972645339</v>
      </c>
      <c r="K69" s="23">
        <v>-0.53910000000000002</v>
      </c>
      <c r="L69" s="23">
        <v>0.75990000000000002</v>
      </c>
      <c r="M69" s="23">
        <v>0.95199999999999996</v>
      </c>
      <c r="N69" s="23">
        <f>0.5*PI()*((E69/2)^2)*J69</f>
        <v>165466.83331252768</v>
      </c>
      <c r="O69" s="248">
        <f t="shared" si="2"/>
        <v>2542.3503788722905</v>
      </c>
    </row>
    <row r="70" spans="1:18">
      <c r="A70" s="78" t="s">
        <v>58</v>
      </c>
      <c r="B70" s="79" t="s">
        <v>119</v>
      </c>
      <c r="C70" s="79">
        <v>45</v>
      </c>
      <c r="D70" s="80" t="s">
        <v>14</v>
      </c>
      <c r="E70" s="81">
        <v>11</v>
      </c>
      <c r="F70" s="21"/>
      <c r="G70" s="83" t="str">
        <f>IF(D70="WB", "YB", "")</f>
        <v>YB</v>
      </c>
      <c r="H70" s="6">
        <v>2.5085000000000002</v>
      </c>
      <c r="I70" s="6">
        <v>0.52729999999999999</v>
      </c>
      <c r="J70" s="3">
        <f>10^(H70+I70*(LOG10(E70)))</f>
        <v>1141.8955036800187</v>
      </c>
      <c r="K70" s="23">
        <v>-0.53910000000000002</v>
      </c>
      <c r="L70" s="23">
        <v>0.75990000000000002</v>
      </c>
      <c r="M70" s="23">
        <v>0.95199999999999996</v>
      </c>
      <c r="N70" s="23">
        <f>0.5*PI()*((E70/2)^2)*J70</f>
        <v>54258.9791986165</v>
      </c>
      <c r="O70" s="248">
        <f t="shared" si="2"/>
        <v>1089.587046692996</v>
      </c>
    </row>
    <row r="71" spans="1:18">
      <c r="A71" s="78" t="s">
        <v>58</v>
      </c>
      <c r="B71" s="79" t="s">
        <v>73</v>
      </c>
      <c r="C71" s="79">
        <v>46</v>
      </c>
      <c r="D71" s="80" t="s">
        <v>41</v>
      </c>
      <c r="E71" s="81">
        <v>17</v>
      </c>
      <c r="F71" s="21"/>
      <c r="G71" s="84" t="s">
        <v>63</v>
      </c>
      <c r="H71" s="6">
        <v>2.5085000000000002</v>
      </c>
      <c r="I71" s="6">
        <v>0.52729999999999999</v>
      </c>
      <c r="J71" s="3">
        <f>10^(H71+I71*(LOG10(E71)))</f>
        <v>1436.5333611994847</v>
      </c>
      <c r="K71" s="23">
        <v>-0.53910000000000002</v>
      </c>
      <c r="L71" s="23">
        <v>0.75990000000000002</v>
      </c>
      <c r="M71" s="23">
        <v>0.95199999999999996</v>
      </c>
      <c r="N71" s="23">
        <f>0.5*PI()*((E71/2)^2)*J71</f>
        <v>163032.22088228696</v>
      </c>
      <c r="O71" s="248">
        <f t="shared" si="2"/>
        <v>2513.8741896161259</v>
      </c>
    </row>
    <row r="72" spans="1:18">
      <c r="A72" s="78" t="s">
        <v>58</v>
      </c>
      <c r="B72" s="79" t="s">
        <v>73</v>
      </c>
      <c r="C72" s="79">
        <v>47</v>
      </c>
      <c r="D72" s="80" t="s">
        <v>41</v>
      </c>
      <c r="E72" s="81">
        <v>17.8</v>
      </c>
      <c r="F72" s="21"/>
      <c r="G72" s="84" t="s">
        <v>63</v>
      </c>
      <c r="H72" s="6">
        <v>2.5085000000000002</v>
      </c>
      <c r="I72" s="6">
        <v>0.52729999999999999</v>
      </c>
      <c r="J72" s="3">
        <f>10^(H72+I72*(LOG10(E72)))</f>
        <v>1471.7920991284686</v>
      </c>
      <c r="K72" s="23">
        <v>-0.53910000000000002</v>
      </c>
      <c r="L72" s="23">
        <v>0.75990000000000002</v>
      </c>
      <c r="M72" s="23">
        <v>0.95199999999999996</v>
      </c>
      <c r="N72" s="23">
        <f>0.5*PI()*((E72/2)^2)*J72</f>
        <v>183124.4602070777</v>
      </c>
      <c r="O72" s="248">
        <f t="shared" si="2"/>
        <v>2745.9833871174142</v>
      </c>
    </row>
    <row r="73" spans="1:18">
      <c r="A73" s="78" t="s">
        <v>58</v>
      </c>
      <c r="B73" s="79" t="s">
        <v>73</v>
      </c>
      <c r="C73" s="79">
        <v>48</v>
      </c>
      <c r="D73" s="80" t="s">
        <v>41</v>
      </c>
      <c r="E73" s="81">
        <v>19.399999999999999</v>
      </c>
      <c r="F73" s="21"/>
      <c r="G73" s="84" t="s">
        <v>63</v>
      </c>
      <c r="H73" s="6">
        <v>2.5085000000000002</v>
      </c>
      <c r="I73" s="6">
        <v>0.52729999999999999</v>
      </c>
      <c r="J73" s="3">
        <f>10^(H73+I73*(LOG10(E73)))</f>
        <v>1540.1316727123856</v>
      </c>
      <c r="K73" s="23">
        <v>-0.53910000000000002</v>
      </c>
      <c r="L73" s="23">
        <v>0.75990000000000002</v>
      </c>
      <c r="M73" s="23">
        <v>0.95199999999999996</v>
      </c>
      <c r="N73" s="23">
        <f>0.5*PI()*((E73/2)^2)*J73</f>
        <v>227625.64936773185</v>
      </c>
      <c r="O73" s="248">
        <f t="shared" si="2"/>
        <v>3239.584680288744</v>
      </c>
    </row>
    <row r="74" spans="1:18">
      <c r="A74" s="78" t="s">
        <v>58</v>
      </c>
      <c r="B74" s="79" t="s">
        <v>73</v>
      </c>
      <c r="C74" s="79">
        <v>49</v>
      </c>
      <c r="D74" s="80" t="s">
        <v>41</v>
      </c>
      <c r="E74" s="81">
        <v>20.3</v>
      </c>
      <c r="F74" s="21"/>
      <c r="G74" s="84" t="s">
        <v>63</v>
      </c>
      <c r="H74" s="6">
        <v>2.5085000000000002</v>
      </c>
      <c r="I74" s="6">
        <v>0.52729999999999999</v>
      </c>
      <c r="J74" s="3">
        <f>10^(H74+I74*(LOG10(E74)))</f>
        <v>1577.4029939469215</v>
      </c>
      <c r="K74" s="23">
        <v>-0.53910000000000002</v>
      </c>
      <c r="L74" s="23">
        <v>0.75990000000000002</v>
      </c>
      <c r="M74" s="23">
        <v>0.95199999999999996</v>
      </c>
      <c r="N74" s="23">
        <f>0.5*PI()*((E74/2)^2)*J74</f>
        <v>255266.96938665825</v>
      </c>
      <c r="O74" s="248">
        <f t="shared" si="2"/>
        <v>3534.3712180187999</v>
      </c>
    </row>
    <row r="75" spans="1:18">
      <c r="A75" s="78" t="s">
        <v>58</v>
      </c>
      <c r="B75" s="79" t="s">
        <v>73</v>
      </c>
      <c r="C75" s="79">
        <v>50</v>
      </c>
      <c r="D75" s="80" t="s">
        <v>14</v>
      </c>
      <c r="E75" s="81">
        <v>10</v>
      </c>
      <c r="F75" s="21"/>
      <c r="G75" s="83" t="str">
        <f>IF(D75="WB", "YB", "")</f>
        <v>YB</v>
      </c>
      <c r="H75" s="6">
        <v>2.5085000000000002</v>
      </c>
      <c r="I75" s="6">
        <v>0.52729999999999999</v>
      </c>
      <c r="J75" s="3">
        <f>10^(H75+I75*(LOG10(E75)))</f>
        <v>1085.925421312626</v>
      </c>
      <c r="K75" s="23">
        <v>-0.53910000000000002</v>
      </c>
      <c r="L75" s="23">
        <v>0.75990000000000002</v>
      </c>
      <c r="M75" s="23">
        <v>0.95199999999999996</v>
      </c>
      <c r="N75" s="23">
        <f>0.5*PI()*((E75/2)^2)*J75</f>
        <v>42644.19157427684</v>
      </c>
      <c r="O75" s="248">
        <f t="shared" si="2"/>
        <v>907.3346064623646</v>
      </c>
    </row>
    <row r="76" spans="1:18">
      <c r="A76" s="78" t="s">
        <v>58</v>
      </c>
      <c r="B76" s="79" t="s">
        <v>73</v>
      </c>
      <c r="C76" s="79">
        <v>51</v>
      </c>
      <c r="D76" s="80" t="s">
        <v>14</v>
      </c>
      <c r="E76" s="81">
        <v>15.7</v>
      </c>
      <c r="F76" s="21"/>
      <c r="G76" s="83" t="str">
        <f>IF(D76="WB", "YB", "")</f>
        <v>YB</v>
      </c>
      <c r="H76" s="6">
        <v>2.5085000000000002</v>
      </c>
      <c r="I76" s="6">
        <v>0.52729999999999999</v>
      </c>
      <c r="J76" s="3">
        <f>10^(H76+I76*(LOG10(E76)))</f>
        <v>1377.5199165526465</v>
      </c>
      <c r="K76" s="23">
        <v>-0.53910000000000002</v>
      </c>
      <c r="L76" s="23">
        <v>0.75990000000000002</v>
      </c>
      <c r="M76" s="23">
        <v>0.95199999999999996</v>
      </c>
      <c r="N76" s="23">
        <f>0.5*PI()*((E76/2)^2)*J76</f>
        <v>133338.96423303755</v>
      </c>
      <c r="O76" s="248">
        <f t="shared" si="2"/>
        <v>2157.7038246243719</v>
      </c>
    </row>
    <row r="77" spans="1:18">
      <c r="A77" s="78" t="s">
        <v>58</v>
      </c>
      <c r="B77" s="79" t="s">
        <v>73</v>
      </c>
      <c r="C77" s="79">
        <v>52</v>
      </c>
      <c r="D77" s="80" t="s">
        <v>41</v>
      </c>
      <c r="E77" s="81">
        <v>15</v>
      </c>
      <c r="F77" s="21"/>
      <c r="G77" s="84" t="s">
        <v>63</v>
      </c>
      <c r="H77" s="6">
        <v>2.5085000000000002</v>
      </c>
      <c r="I77" s="6">
        <v>0.52729999999999999</v>
      </c>
      <c r="J77" s="3">
        <f>10^(H77+I77*(LOG10(E77)))</f>
        <v>1344.7852001840597</v>
      </c>
      <c r="K77" s="23">
        <v>-0.53910000000000002</v>
      </c>
      <c r="L77" s="23">
        <v>0.75990000000000002</v>
      </c>
      <c r="M77" s="23">
        <v>0.95199999999999996</v>
      </c>
      <c r="N77" s="23">
        <f>0.5*PI()*((E77/2)^2)*J77</f>
        <v>118821.5804687209</v>
      </c>
      <c r="O77" s="248">
        <f t="shared" si="2"/>
        <v>1976.7416166561147</v>
      </c>
    </row>
    <row r="78" spans="1:18">
      <c r="A78" s="78" t="s">
        <v>58</v>
      </c>
      <c r="B78" s="79" t="s">
        <v>73</v>
      </c>
      <c r="C78" s="79">
        <v>53</v>
      </c>
      <c r="D78" s="80" t="s">
        <v>41</v>
      </c>
      <c r="E78" s="81">
        <v>13.4</v>
      </c>
      <c r="F78" s="21"/>
      <c r="G78" s="84" t="s">
        <v>63</v>
      </c>
      <c r="H78" s="6">
        <v>2.5085000000000002</v>
      </c>
      <c r="I78" s="6">
        <v>0.52729999999999999</v>
      </c>
      <c r="J78" s="3">
        <f>10^(H78+I78*(LOG10(E78)))</f>
        <v>1267.1334632212129</v>
      </c>
      <c r="K78" s="23">
        <v>-0.53910000000000002</v>
      </c>
      <c r="L78" s="23">
        <v>0.75990000000000002</v>
      </c>
      <c r="M78" s="23">
        <v>0.95199999999999996</v>
      </c>
      <c r="N78" s="23">
        <f>0.5*PI()*((E78/2)^2)*J78</f>
        <v>89349.441586550442</v>
      </c>
      <c r="O78" s="248">
        <f t="shared" si="2"/>
        <v>1591.7382021331214</v>
      </c>
    </row>
    <row r="79" spans="1:18">
      <c r="A79" s="78" t="s">
        <v>58</v>
      </c>
      <c r="B79" s="79" t="s">
        <v>73</v>
      </c>
      <c r="C79" s="79">
        <v>54</v>
      </c>
      <c r="D79" s="80" t="s">
        <v>41</v>
      </c>
      <c r="E79" s="81">
        <v>10.1</v>
      </c>
      <c r="F79" s="21"/>
      <c r="G79" s="84" t="s">
        <v>63</v>
      </c>
      <c r="H79" s="6">
        <v>2.5085000000000002</v>
      </c>
      <c r="I79" s="6">
        <v>0.52729999999999999</v>
      </c>
      <c r="J79" s="3">
        <f>10^(H79+I79*(LOG10(E79)))</f>
        <v>1091.6380384864956</v>
      </c>
      <c r="K79" s="23">
        <v>-0.53910000000000002</v>
      </c>
      <c r="L79" s="23">
        <v>0.75990000000000002</v>
      </c>
      <c r="M79" s="23">
        <v>0.95199999999999996</v>
      </c>
      <c r="N79" s="23">
        <f>0.5*PI()*((E79/2)^2)*J79</f>
        <v>43730.182889179021</v>
      </c>
      <c r="O79" s="248">
        <f t="shared" si="2"/>
        <v>924.84010308041525</v>
      </c>
    </row>
    <row r="80" spans="1:18">
      <c r="A80" s="78" t="s">
        <v>58</v>
      </c>
      <c r="B80" s="79" t="s">
        <v>73</v>
      </c>
      <c r="C80" s="79">
        <v>55</v>
      </c>
      <c r="D80" s="80" t="s">
        <v>41</v>
      </c>
      <c r="E80" s="81">
        <v>13.3</v>
      </c>
      <c r="F80" s="21"/>
      <c r="G80" s="84" t="s">
        <v>63</v>
      </c>
      <c r="H80" s="6">
        <v>2.5085000000000002</v>
      </c>
      <c r="I80" s="6">
        <v>0.52729999999999999</v>
      </c>
      <c r="J80" s="3">
        <f>10^(H80+I80*(LOG10(E80)))</f>
        <v>1262.1383713091393</v>
      </c>
      <c r="K80" s="23">
        <v>-0.53910000000000002</v>
      </c>
      <c r="L80" s="23">
        <v>0.75990000000000002</v>
      </c>
      <c r="M80" s="23">
        <v>0.95199999999999996</v>
      </c>
      <c r="N80" s="23">
        <f>0.5*PI()*((E80/2)^2)*J80</f>
        <v>87673.862088265669</v>
      </c>
      <c r="O80" s="248">
        <f t="shared" si="2"/>
        <v>1569.0036944146391</v>
      </c>
    </row>
    <row r="81" spans="1:15">
      <c r="A81" s="78" t="s">
        <v>58</v>
      </c>
      <c r="B81" s="79" t="s">
        <v>73</v>
      </c>
      <c r="C81" s="79">
        <v>56</v>
      </c>
      <c r="D81" s="80" t="s">
        <v>41</v>
      </c>
      <c r="E81" s="81">
        <v>13.7</v>
      </c>
      <c r="F81" s="21"/>
      <c r="G81" s="84" t="s">
        <v>63</v>
      </c>
      <c r="H81" s="6">
        <v>2.5085000000000002</v>
      </c>
      <c r="I81" s="6">
        <v>0.52729999999999999</v>
      </c>
      <c r="J81" s="3">
        <f>10^(H81+I81*(LOG10(E81)))</f>
        <v>1282.0139622718275</v>
      </c>
      <c r="K81" s="23">
        <v>-0.53910000000000002</v>
      </c>
      <c r="L81" s="23">
        <v>0.75990000000000002</v>
      </c>
      <c r="M81" s="23">
        <v>0.95199999999999996</v>
      </c>
      <c r="N81" s="23">
        <f>0.5*PI()*((E81/2)^2)*J81</f>
        <v>94491.724504538986</v>
      </c>
      <c r="O81" s="248">
        <f t="shared" si="2"/>
        <v>1660.881616264083</v>
      </c>
    </row>
    <row r="82" spans="1:15">
      <c r="A82" s="78" t="s">
        <v>58</v>
      </c>
      <c r="B82" s="79" t="s">
        <v>73</v>
      </c>
      <c r="C82" s="79">
        <v>57</v>
      </c>
      <c r="D82" s="80" t="s">
        <v>41</v>
      </c>
      <c r="E82" s="81">
        <v>14.7</v>
      </c>
      <c r="F82" s="21"/>
      <c r="G82" s="84" t="s">
        <v>63</v>
      </c>
      <c r="H82" s="6">
        <v>2.5085000000000002</v>
      </c>
      <c r="I82" s="6">
        <v>0.52729999999999999</v>
      </c>
      <c r="J82" s="3">
        <f>10^(H82+I82*(LOG10(E82)))</f>
        <v>1330.5353902146305</v>
      </c>
      <c r="K82" s="23">
        <v>-0.53910000000000002</v>
      </c>
      <c r="L82" s="23">
        <v>0.75990000000000002</v>
      </c>
      <c r="M82" s="23">
        <v>0.95199999999999996</v>
      </c>
      <c r="N82" s="23">
        <f>0.5*PI()*((E82/2)^2)*J82</f>
        <v>112907.03059779825</v>
      </c>
      <c r="O82" s="248">
        <f t="shared" si="2"/>
        <v>1901.514430074249</v>
      </c>
    </row>
    <row r="83" spans="1:15">
      <c r="A83" s="78" t="s">
        <v>58</v>
      </c>
      <c r="B83" s="79" t="s">
        <v>73</v>
      </c>
      <c r="C83" s="79">
        <v>58</v>
      </c>
      <c r="D83" s="80" t="s">
        <v>41</v>
      </c>
      <c r="E83" s="81">
        <v>16.600000000000001</v>
      </c>
      <c r="F83" s="21"/>
      <c r="G83" s="84" t="s">
        <v>63</v>
      </c>
      <c r="H83" s="6">
        <v>2.5085000000000002</v>
      </c>
      <c r="I83" s="6">
        <v>0.52729999999999999</v>
      </c>
      <c r="J83" s="3">
        <f>10^(H83+I83*(LOG10(E83)))</f>
        <v>1418.6099277837147</v>
      </c>
      <c r="K83" s="23">
        <v>-0.53910000000000002</v>
      </c>
      <c r="L83" s="23">
        <v>0.75990000000000002</v>
      </c>
      <c r="M83" s="23">
        <v>0.95199999999999996</v>
      </c>
      <c r="N83" s="23">
        <f>0.5*PI()*((E83/2)^2)*J83</f>
        <v>153510.84299749398</v>
      </c>
      <c r="O83" s="248">
        <f t="shared" si="2"/>
        <v>2401.5078882043731</v>
      </c>
    </row>
    <row r="84" spans="1:15">
      <c r="A84" s="78" t="s">
        <v>58</v>
      </c>
      <c r="B84" s="79" t="s">
        <v>3</v>
      </c>
      <c r="C84" s="79">
        <v>60</v>
      </c>
      <c r="D84" s="80" t="s">
        <v>41</v>
      </c>
      <c r="E84" s="81">
        <v>14.9</v>
      </c>
      <c r="F84" s="21"/>
      <c r="G84" s="84" t="s">
        <v>63</v>
      </c>
      <c r="H84" s="6">
        <v>2.5085000000000002</v>
      </c>
      <c r="I84" s="6">
        <v>0.52729999999999999</v>
      </c>
      <c r="J84" s="3">
        <f>10^(H84+I84*(LOG10(E84)))</f>
        <v>1340.0503587088947</v>
      </c>
      <c r="K84" s="23">
        <v>-0.53910000000000002</v>
      </c>
      <c r="L84" s="23">
        <v>0.75990000000000002</v>
      </c>
      <c r="M84" s="23">
        <v>0.95199999999999996</v>
      </c>
      <c r="N84" s="23">
        <f>0.5*PI()*((E84/2)^2)*J84</f>
        <v>116829.77542094936</v>
      </c>
      <c r="O84" s="248">
        <f t="shared" si="2"/>
        <v>1951.5104663976115</v>
      </c>
    </row>
    <row r="85" spans="1:15">
      <c r="A85" s="78" t="s">
        <v>58</v>
      </c>
      <c r="B85" s="79" t="s">
        <v>3</v>
      </c>
      <c r="C85" s="79">
        <v>61</v>
      </c>
      <c r="D85" s="80" t="s">
        <v>14</v>
      </c>
      <c r="E85" s="81">
        <v>16.600000000000001</v>
      </c>
      <c r="F85" s="21"/>
      <c r="G85" s="83" t="str">
        <f>IF(D85="WB", "YB", "")</f>
        <v>YB</v>
      </c>
      <c r="H85" s="6">
        <v>2.5085000000000002</v>
      </c>
      <c r="I85" s="6">
        <v>0.52729999999999999</v>
      </c>
      <c r="J85" s="3">
        <f>10^(H85+I85*(LOG10(E85)))</f>
        <v>1418.6099277837147</v>
      </c>
      <c r="K85" s="23">
        <v>-0.53910000000000002</v>
      </c>
      <c r="L85" s="23">
        <v>0.75990000000000002</v>
      </c>
      <c r="M85" s="23">
        <v>0.95199999999999996</v>
      </c>
      <c r="N85" s="23">
        <f>0.5*PI()*((E85/2)^2)*J85</f>
        <v>153510.84299749398</v>
      </c>
      <c r="O85" s="248">
        <f t="shared" si="2"/>
        <v>2401.5078882043731</v>
      </c>
    </row>
    <row r="86" spans="1:15">
      <c r="A86" s="78" t="s">
        <v>58</v>
      </c>
      <c r="B86" s="79" t="s">
        <v>3</v>
      </c>
      <c r="C86" s="79">
        <v>62</v>
      </c>
      <c r="D86" s="80" t="s">
        <v>70</v>
      </c>
      <c r="E86" s="81">
        <v>11.3</v>
      </c>
      <c r="F86" s="21"/>
      <c r="G86" s="84" t="s">
        <v>63</v>
      </c>
      <c r="H86" s="6">
        <v>2.5085000000000002</v>
      </c>
      <c r="I86" s="6">
        <v>0.52729999999999999</v>
      </c>
      <c r="J86" s="3">
        <f>10^(H86+I86*(LOG10(E86)))</f>
        <v>1158.2125413529939</v>
      </c>
      <c r="K86" s="23">
        <v>-0.53910000000000002</v>
      </c>
      <c r="L86" s="23">
        <v>0.75990000000000002</v>
      </c>
      <c r="M86" s="23">
        <v>0.95199999999999996</v>
      </c>
      <c r="N86" s="23">
        <f>0.5*PI()*((E86/2)^2)*J86</f>
        <v>58077.115188927695</v>
      </c>
      <c r="O86" s="248">
        <f t="shared" si="2"/>
        <v>1147.3723377664087</v>
      </c>
    </row>
    <row r="87" spans="1:15">
      <c r="A87" s="78" t="s">
        <v>58</v>
      </c>
      <c r="B87" s="79" t="s">
        <v>3</v>
      </c>
      <c r="C87" s="79">
        <v>63</v>
      </c>
      <c r="D87" s="80" t="s">
        <v>14</v>
      </c>
      <c r="E87" s="81">
        <v>15.7</v>
      </c>
      <c r="F87" s="21"/>
      <c r="G87" s="83" t="str">
        <f>IF(D87="WB", "YB", "")</f>
        <v>YB</v>
      </c>
      <c r="H87" s="6">
        <v>2.5085000000000002</v>
      </c>
      <c r="I87" s="6">
        <v>0.52729999999999999</v>
      </c>
      <c r="J87" s="3">
        <f>10^(H87+I87*(LOG10(E87)))</f>
        <v>1377.5199165526465</v>
      </c>
      <c r="K87" s="23">
        <v>-0.53910000000000002</v>
      </c>
      <c r="L87" s="23">
        <v>0.75990000000000002</v>
      </c>
      <c r="M87" s="23">
        <v>0.95199999999999996</v>
      </c>
      <c r="N87" s="23">
        <f>0.5*PI()*((E87/2)^2)*J87</f>
        <v>133338.96423303755</v>
      </c>
      <c r="O87" s="248">
        <f t="shared" si="2"/>
        <v>2157.7038246243719</v>
      </c>
    </row>
    <row r="88" spans="1:15">
      <c r="A88" s="78" t="s">
        <v>58</v>
      </c>
      <c r="B88" s="79" t="s">
        <v>3</v>
      </c>
      <c r="C88" s="79">
        <v>64</v>
      </c>
      <c r="D88" s="80" t="s">
        <v>14</v>
      </c>
      <c r="E88" s="81">
        <v>12.6</v>
      </c>
      <c r="F88" s="21"/>
      <c r="G88" s="83" t="str">
        <f>IF(D88="WB", "YB", "")</f>
        <v>YB</v>
      </c>
      <c r="H88" s="6">
        <v>2.5085000000000002</v>
      </c>
      <c r="I88" s="6">
        <v>0.52729999999999999</v>
      </c>
      <c r="J88" s="3">
        <f>10^(H88+I88*(LOG10(E88)))</f>
        <v>1226.6633464285137</v>
      </c>
      <c r="K88" s="23">
        <v>-0.53910000000000002</v>
      </c>
      <c r="L88" s="23">
        <v>0.75990000000000002</v>
      </c>
      <c r="M88" s="23">
        <v>0.95199999999999996</v>
      </c>
      <c r="N88" s="23">
        <f>0.5*PI()*((E88/2)^2)*J88</f>
        <v>76476.211284930803</v>
      </c>
      <c r="O88" s="248">
        <f t="shared" si="2"/>
        <v>1414.2579628516746</v>
      </c>
    </row>
    <row r="89" spans="1:15">
      <c r="A89" s="78" t="s">
        <v>58</v>
      </c>
      <c r="B89" s="79" t="s">
        <v>3</v>
      </c>
      <c r="C89" s="79">
        <v>65</v>
      </c>
      <c r="D89" s="80" t="s">
        <v>70</v>
      </c>
      <c r="E89" s="81">
        <v>10.7</v>
      </c>
      <c r="F89" s="21"/>
      <c r="G89" s="84" t="s">
        <v>63</v>
      </c>
      <c r="H89" s="6">
        <v>2.5085000000000002</v>
      </c>
      <c r="I89" s="6">
        <v>0.52729999999999999</v>
      </c>
      <c r="J89" s="3">
        <f>10^(H89+I89*(LOG10(E89)))</f>
        <v>1125.3667152706212</v>
      </c>
      <c r="K89" s="23">
        <v>-0.53910000000000002</v>
      </c>
      <c r="L89" s="23">
        <v>0.75990000000000002</v>
      </c>
      <c r="M89" s="23">
        <v>0.95199999999999996</v>
      </c>
      <c r="N89" s="23">
        <f>0.5*PI()*((E89/2)^2)*J89</f>
        <v>50596.620158437327</v>
      </c>
      <c r="O89" s="248">
        <f t="shared" si="2"/>
        <v>1033.2344586665133</v>
      </c>
    </row>
    <row r="90" spans="1:15">
      <c r="A90" s="78" t="s">
        <v>58</v>
      </c>
      <c r="B90" s="79" t="s">
        <v>3</v>
      </c>
      <c r="C90" s="79">
        <v>67</v>
      </c>
      <c r="D90" s="80" t="s">
        <v>63</v>
      </c>
      <c r="E90" s="81">
        <v>12</v>
      </c>
      <c r="F90" s="21"/>
      <c r="G90" s="84" t="s">
        <v>63</v>
      </c>
      <c r="H90" s="6">
        <v>2.5085000000000002</v>
      </c>
      <c r="I90" s="6">
        <v>0.52729999999999999</v>
      </c>
      <c r="J90" s="3">
        <f>10^(H90+I90*(LOG10(E90)))</f>
        <v>1195.5074065165231</v>
      </c>
      <c r="K90" s="23">
        <v>-0.53910000000000002</v>
      </c>
      <c r="L90" s="23">
        <v>0.75990000000000002</v>
      </c>
      <c r="M90" s="23">
        <v>0.95199999999999996</v>
      </c>
      <c r="N90" s="23">
        <f>0.5*PI()*((E90/2)^2)*J90</f>
        <v>67604.351141240913</v>
      </c>
      <c r="O90" s="248">
        <f t="shared" si="2"/>
        <v>1287.7592675749511</v>
      </c>
    </row>
    <row r="91" spans="1:15">
      <c r="A91" s="78" t="s">
        <v>58</v>
      </c>
      <c r="B91" s="79" t="s">
        <v>3</v>
      </c>
      <c r="C91" s="79">
        <v>68</v>
      </c>
      <c r="D91" s="80" t="s">
        <v>70</v>
      </c>
      <c r="E91" s="81">
        <v>11.9</v>
      </c>
      <c r="F91" s="21"/>
      <c r="G91" s="84" t="s">
        <v>63</v>
      </c>
      <c r="H91" s="6">
        <v>2.5085000000000002</v>
      </c>
      <c r="I91" s="6">
        <v>0.52729999999999999</v>
      </c>
      <c r="J91" s="3">
        <f>10^(H91+I91*(LOG10(E91)))</f>
        <v>1190.2437584440208</v>
      </c>
      <c r="K91" s="23">
        <v>-0.53910000000000002</v>
      </c>
      <c r="L91" s="23">
        <v>0.75990000000000002</v>
      </c>
      <c r="M91" s="23">
        <v>0.95199999999999996</v>
      </c>
      <c r="N91" s="23">
        <f>0.5*PI()*((E91/2)^2)*J91</f>
        <v>66189.594617215873</v>
      </c>
      <c r="O91" s="248">
        <f t="shared" si="2"/>
        <v>1267.2288673580404</v>
      </c>
    </row>
    <row r="92" spans="1:15">
      <c r="A92" s="78" t="s">
        <v>58</v>
      </c>
      <c r="B92" s="79" t="s">
        <v>0</v>
      </c>
      <c r="C92" s="79">
        <v>69</v>
      </c>
      <c r="D92" s="80" t="s">
        <v>70</v>
      </c>
      <c r="E92" s="81">
        <v>11.3</v>
      </c>
      <c r="F92" s="21"/>
      <c r="G92" s="84" t="s">
        <v>63</v>
      </c>
      <c r="H92" s="6">
        <v>2.5085000000000002</v>
      </c>
      <c r="I92" s="6">
        <v>0.52729999999999999</v>
      </c>
      <c r="J92" s="3">
        <f>10^(H92+I92*(LOG10(E92)))</f>
        <v>1158.2125413529939</v>
      </c>
      <c r="K92" s="23">
        <v>-0.53910000000000002</v>
      </c>
      <c r="L92" s="23">
        <v>0.75990000000000002</v>
      </c>
      <c r="M92" s="23">
        <v>0.95199999999999996</v>
      </c>
      <c r="N92" s="23">
        <f>0.5*PI()*((E92/2)^2)*J92</f>
        <v>58077.115188927695</v>
      </c>
      <c r="O92" s="248">
        <f t="shared" si="2"/>
        <v>1147.3723377664087</v>
      </c>
    </row>
    <row r="93" spans="1:15">
      <c r="A93" s="78" t="s">
        <v>58</v>
      </c>
      <c r="B93" s="79" t="s">
        <v>0</v>
      </c>
      <c r="C93" s="79">
        <v>70</v>
      </c>
      <c r="D93" s="80" t="s">
        <v>70</v>
      </c>
      <c r="E93" s="81">
        <v>14.3</v>
      </c>
      <c r="F93" s="21"/>
      <c r="G93" s="84" t="s">
        <v>63</v>
      </c>
      <c r="H93" s="6">
        <v>2.5085000000000002</v>
      </c>
      <c r="I93" s="6">
        <v>0.52729999999999999</v>
      </c>
      <c r="J93" s="3">
        <f>10^(H93+I93*(LOG10(E93)))</f>
        <v>1311.3200227052773</v>
      </c>
      <c r="K93" s="23">
        <v>-0.53910000000000002</v>
      </c>
      <c r="L93" s="23">
        <v>0.75990000000000002</v>
      </c>
      <c r="M93" s="23">
        <v>0.95199999999999996</v>
      </c>
      <c r="N93" s="23">
        <f>0.5*PI()*((E93/2)^2)*J93</f>
        <v>105302.97796349801</v>
      </c>
      <c r="O93" s="248">
        <f t="shared" si="2"/>
        <v>1803.3897658334292</v>
      </c>
    </row>
    <row r="94" spans="1:15">
      <c r="A94" s="78" t="s">
        <v>58</v>
      </c>
      <c r="B94" s="79" t="s">
        <v>0</v>
      </c>
      <c r="C94" s="79">
        <v>73</v>
      </c>
      <c r="D94" s="80" t="s">
        <v>70</v>
      </c>
      <c r="E94" s="81">
        <v>13.3</v>
      </c>
      <c r="F94" s="21"/>
      <c r="G94" s="84" t="s">
        <v>63</v>
      </c>
      <c r="H94" s="6">
        <v>2.5085000000000002</v>
      </c>
      <c r="I94" s="6">
        <v>0.52729999999999999</v>
      </c>
      <c r="J94" s="3">
        <f>10^(H94+I94*(LOG10(E94)))</f>
        <v>1262.1383713091393</v>
      </c>
      <c r="K94" s="23">
        <v>-0.53910000000000002</v>
      </c>
      <c r="L94" s="23">
        <v>0.75990000000000002</v>
      </c>
      <c r="M94" s="23">
        <v>0.95199999999999996</v>
      </c>
      <c r="N94" s="23">
        <f>0.5*PI()*((E94/2)^2)*J94</f>
        <v>87673.862088265669</v>
      </c>
      <c r="O94" s="248">
        <f t="shared" si="2"/>
        <v>1569.0036944146391</v>
      </c>
    </row>
    <row r="95" spans="1:15">
      <c r="A95" s="78" t="s">
        <v>58</v>
      </c>
      <c r="B95" s="79" t="s">
        <v>0</v>
      </c>
      <c r="C95" s="79">
        <v>74</v>
      </c>
      <c r="D95" s="80" t="s">
        <v>70</v>
      </c>
      <c r="E95" s="81">
        <v>10.5</v>
      </c>
      <c r="F95" s="21"/>
      <c r="G95" s="84" t="s">
        <v>63</v>
      </c>
      <c r="H95" s="6">
        <v>2.5085000000000002</v>
      </c>
      <c r="I95" s="6">
        <v>0.52729999999999999</v>
      </c>
      <c r="J95" s="3">
        <f>10^(H95+I95*(LOG10(E95)))</f>
        <v>1114.2255614798059</v>
      </c>
      <c r="K95" s="23">
        <v>-0.53910000000000002</v>
      </c>
      <c r="L95" s="23">
        <v>0.75990000000000002</v>
      </c>
      <c r="M95" s="23">
        <v>0.95199999999999996</v>
      </c>
      <c r="N95" s="23">
        <f>0.5*PI()*((E95/2)^2)*J95</f>
        <v>48240.477866519752</v>
      </c>
      <c r="O95" s="248">
        <f t="shared" si="2"/>
        <v>996.46356618870584</v>
      </c>
    </row>
    <row r="96" spans="1:15">
      <c r="A96" s="78" t="s">
        <v>58</v>
      </c>
      <c r="B96" s="79" t="s">
        <v>0</v>
      </c>
      <c r="C96" s="79">
        <v>75</v>
      </c>
      <c r="D96" s="80" t="s">
        <v>14</v>
      </c>
      <c r="E96" s="81">
        <v>12.5</v>
      </c>
      <c r="F96" s="21"/>
      <c r="G96" s="83" t="str">
        <f>IF(D96="WB", "YB", "")</f>
        <v>YB</v>
      </c>
      <c r="H96" s="6">
        <v>2.5085000000000002</v>
      </c>
      <c r="I96" s="6">
        <v>0.52729999999999999</v>
      </c>
      <c r="J96" s="3">
        <f>10^(H96+I96*(LOG10(E96)))</f>
        <v>1221.5201906109444</v>
      </c>
      <c r="K96" s="23">
        <v>-0.53910000000000002</v>
      </c>
      <c r="L96" s="23">
        <v>0.75990000000000002</v>
      </c>
      <c r="M96" s="23">
        <v>0.95199999999999996</v>
      </c>
      <c r="N96" s="23">
        <f>0.5*PI()*((E96/2)^2)*J96</f>
        <v>74951.540176463808</v>
      </c>
      <c r="O96" s="248">
        <f t="shared" si="2"/>
        <v>1392.7805623204833</v>
      </c>
    </row>
    <row r="97" spans="1:15">
      <c r="A97" s="78" t="s">
        <v>58</v>
      </c>
      <c r="B97" s="79" t="s">
        <v>0</v>
      </c>
      <c r="C97" s="79">
        <v>76</v>
      </c>
      <c r="D97" s="80" t="s">
        <v>14</v>
      </c>
      <c r="E97" s="81">
        <v>10.3</v>
      </c>
      <c r="F97" s="21"/>
      <c r="G97" s="83" t="str">
        <f>IF(D97="WB", "YB", "")</f>
        <v>YB</v>
      </c>
      <c r="H97" s="6">
        <v>2.5085000000000002</v>
      </c>
      <c r="I97" s="6">
        <v>0.52729999999999999</v>
      </c>
      <c r="J97" s="3">
        <f>10^(H97+I97*(LOG10(E97)))</f>
        <v>1102.9836343366212</v>
      </c>
      <c r="K97" s="23">
        <v>-0.53910000000000002</v>
      </c>
      <c r="L97" s="23">
        <v>0.75990000000000002</v>
      </c>
      <c r="M97" s="23">
        <v>0.95199999999999996</v>
      </c>
      <c r="N97" s="23">
        <f>0.5*PI()*((E97/2)^2)*J97</f>
        <v>45951.892654697476</v>
      </c>
      <c r="O97" s="248">
        <f t="shared" si="2"/>
        <v>960.33178832375813</v>
      </c>
    </row>
    <row r="98" spans="1:15">
      <c r="A98" s="78" t="s">
        <v>58</v>
      </c>
      <c r="B98" s="79" t="s">
        <v>0</v>
      </c>
      <c r="C98" s="79">
        <v>77</v>
      </c>
      <c r="D98" s="80" t="s">
        <v>14</v>
      </c>
      <c r="E98" s="81">
        <v>18.899999999999999</v>
      </c>
      <c r="F98" s="21"/>
      <c r="G98" s="83" t="str">
        <f>IF(D98="WB", "YB", "")</f>
        <v>YB</v>
      </c>
      <c r="H98" s="6">
        <v>2.5085000000000002</v>
      </c>
      <c r="I98" s="6">
        <v>0.52729999999999999</v>
      </c>
      <c r="J98" s="3">
        <f>10^(H98+I98*(LOG10(E98)))</f>
        <v>1519.0718271346348</v>
      </c>
      <c r="K98" s="23">
        <v>-0.53910000000000002</v>
      </c>
      <c r="L98" s="23">
        <v>0.75990000000000002</v>
      </c>
      <c r="M98" s="23">
        <v>0.95199999999999996</v>
      </c>
      <c r="N98" s="23">
        <f>0.5*PI()*((E98/2)^2)*J98</f>
        <v>213089.37882683767</v>
      </c>
      <c r="O98" s="248">
        <f t="shared" si="2"/>
        <v>3081.1373796885596</v>
      </c>
    </row>
    <row r="99" spans="1:15">
      <c r="A99" s="78" t="s">
        <v>58</v>
      </c>
      <c r="B99" s="79" t="s">
        <v>0</v>
      </c>
      <c r="C99" s="79">
        <v>78</v>
      </c>
      <c r="D99" s="80" t="s">
        <v>14</v>
      </c>
      <c r="E99" s="81">
        <v>12.8</v>
      </c>
      <c r="F99" s="21"/>
      <c r="G99" s="83" t="str">
        <f>IF(D99="WB", "YB", "")</f>
        <v>YB</v>
      </c>
      <c r="H99" s="6">
        <v>2.5085000000000002</v>
      </c>
      <c r="I99" s="6">
        <v>0.52729999999999999</v>
      </c>
      <c r="J99" s="3">
        <f>10^(H99+I99*(LOG10(E99)))</f>
        <v>1236.8921036848631</v>
      </c>
      <c r="K99" s="23">
        <v>-0.53910000000000002</v>
      </c>
      <c r="L99" s="23">
        <v>0.75990000000000002</v>
      </c>
      <c r="M99" s="23">
        <v>0.95199999999999996</v>
      </c>
      <c r="N99" s="23">
        <f>0.5*PI()*((E99/2)^2)*J99</f>
        <v>79581.412274577218</v>
      </c>
      <c r="O99" s="248">
        <f t="shared" ref="O99:O113" si="3">10^(K99+L99*(LOG10(N99)))*M99</f>
        <v>1457.6851018520804</v>
      </c>
    </row>
    <row r="100" spans="1:15">
      <c r="A100" s="78" t="s">
        <v>58</v>
      </c>
      <c r="B100" s="79" t="s">
        <v>0</v>
      </c>
      <c r="C100" s="79">
        <v>79</v>
      </c>
      <c r="D100" s="80" t="s">
        <v>70</v>
      </c>
      <c r="E100" s="81">
        <v>10.1</v>
      </c>
      <c r="F100" s="21"/>
      <c r="G100" s="84" t="s">
        <v>63</v>
      </c>
      <c r="H100" s="6">
        <v>2.5085000000000002</v>
      </c>
      <c r="I100" s="6">
        <v>0.52729999999999999</v>
      </c>
      <c r="J100" s="3">
        <f>10^(H100+I100*(LOG10(E100)))</f>
        <v>1091.6380384864956</v>
      </c>
      <c r="K100" s="23">
        <v>-0.53910000000000002</v>
      </c>
      <c r="L100" s="23">
        <v>0.75990000000000002</v>
      </c>
      <c r="M100" s="23">
        <v>0.95199999999999996</v>
      </c>
      <c r="N100" s="23">
        <f>0.5*PI()*((E100/2)^2)*J100</f>
        <v>43730.182889179021</v>
      </c>
      <c r="O100" s="248">
        <f t="shared" si="3"/>
        <v>924.84010308041525</v>
      </c>
    </row>
    <row r="101" spans="1:15">
      <c r="A101" s="78" t="s">
        <v>58</v>
      </c>
      <c r="B101" s="79" t="s">
        <v>0</v>
      </c>
      <c r="C101" s="79">
        <v>80</v>
      </c>
      <c r="D101" s="80" t="s">
        <v>70</v>
      </c>
      <c r="E101" s="81">
        <v>13.8</v>
      </c>
      <c r="F101" s="21"/>
      <c r="G101" s="84" t="s">
        <v>63</v>
      </c>
      <c r="H101" s="6">
        <v>2.5085000000000002</v>
      </c>
      <c r="I101" s="6">
        <v>0.52729999999999999</v>
      </c>
      <c r="J101" s="3">
        <f>10^(H101+I101*(LOG10(E101)))</f>
        <v>1286.9398300730209</v>
      </c>
      <c r="K101" s="23">
        <v>-0.53910000000000002</v>
      </c>
      <c r="L101" s="23">
        <v>0.75990000000000002</v>
      </c>
      <c r="M101" s="23">
        <v>0.95199999999999996</v>
      </c>
      <c r="N101" s="23">
        <f>0.5*PI()*((E101/2)^2)*J101</f>
        <v>96244.58423889293</v>
      </c>
      <c r="O101" s="248">
        <f t="shared" si="3"/>
        <v>1684.2424117223293</v>
      </c>
    </row>
    <row r="102" spans="1:15">
      <c r="A102" s="78" t="s">
        <v>58</v>
      </c>
      <c r="B102" s="79" t="s">
        <v>0</v>
      </c>
      <c r="C102" s="79">
        <v>81</v>
      </c>
      <c r="D102" s="80" t="s">
        <v>14</v>
      </c>
      <c r="E102" s="81">
        <v>10.9</v>
      </c>
      <c r="F102" s="21"/>
      <c r="G102" s="83" t="str">
        <f>IF(D102="WB", "YB", "")</f>
        <v>YB</v>
      </c>
      <c r="H102" s="6">
        <v>2.5085000000000002</v>
      </c>
      <c r="I102" s="6">
        <v>0.52729999999999999</v>
      </c>
      <c r="J102" s="3">
        <f>10^(H102+I102*(LOG10(E102)))</f>
        <v>1136.4098578118301</v>
      </c>
      <c r="K102" s="23">
        <v>-0.53910000000000002</v>
      </c>
      <c r="L102" s="23">
        <v>0.75990000000000002</v>
      </c>
      <c r="M102" s="23">
        <v>0.95199999999999996</v>
      </c>
      <c r="N102" s="23">
        <f>0.5*PI()*((E102/2)^2)*J102</f>
        <v>53020.99505349066</v>
      </c>
      <c r="O102" s="248">
        <f t="shared" si="3"/>
        <v>1070.6435076572161</v>
      </c>
    </row>
    <row r="103" spans="1:15">
      <c r="A103" s="78" t="s">
        <v>58</v>
      </c>
      <c r="B103" s="79" t="s">
        <v>44</v>
      </c>
      <c r="C103" s="79">
        <v>82</v>
      </c>
      <c r="D103" s="80" t="s">
        <v>70</v>
      </c>
      <c r="E103" s="81">
        <v>10</v>
      </c>
      <c r="F103" s="21"/>
      <c r="G103" s="84" t="s">
        <v>63</v>
      </c>
      <c r="H103" s="6">
        <v>2.5085000000000002</v>
      </c>
      <c r="I103" s="6">
        <v>0.52729999999999999</v>
      </c>
      <c r="J103" s="3">
        <f>10^(H103+I103*(LOG10(E103)))</f>
        <v>1085.925421312626</v>
      </c>
      <c r="K103" s="23">
        <v>-0.53910000000000002</v>
      </c>
      <c r="L103" s="23">
        <v>0.75990000000000002</v>
      </c>
      <c r="M103" s="23">
        <v>0.95199999999999996</v>
      </c>
      <c r="N103" s="23">
        <f>0.5*PI()*((E103/2)^2)*J103</f>
        <v>42644.19157427684</v>
      </c>
      <c r="O103" s="248">
        <f t="shared" si="3"/>
        <v>907.3346064623646</v>
      </c>
    </row>
    <row r="104" spans="1:15">
      <c r="A104" s="78" t="s">
        <v>58</v>
      </c>
      <c r="B104" s="79" t="s">
        <v>44</v>
      </c>
      <c r="C104" s="79">
        <v>84</v>
      </c>
      <c r="D104" s="80" t="s">
        <v>14</v>
      </c>
      <c r="E104" s="81">
        <v>12.9</v>
      </c>
      <c r="F104" s="21"/>
      <c r="G104" s="83" t="str">
        <f>IF(D104="WB", "YB", "")</f>
        <v>YB</v>
      </c>
      <c r="H104" s="6">
        <v>2.5085000000000002</v>
      </c>
      <c r="I104" s="6">
        <v>0.52729999999999999</v>
      </c>
      <c r="J104" s="3">
        <f>10^(H104+I104*(LOG10(E104)))</f>
        <v>1241.9781466635923</v>
      </c>
      <c r="K104" s="23">
        <v>-0.53910000000000002</v>
      </c>
      <c r="L104" s="23">
        <v>0.75990000000000002</v>
      </c>
      <c r="M104" s="23">
        <v>0.95199999999999996</v>
      </c>
      <c r="N104" s="23">
        <f>0.5*PI()*((E104/2)^2)*J104</f>
        <v>81162.097203506943</v>
      </c>
      <c r="O104" s="248">
        <f t="shared" si="3"/>
        <v>1479.6346432679777</v>
      </c>
    </row>
    <row r="105" spans="1:15">
      <c r="A105" s="78" t="s">
        <v>58</v>
      </c>
      <c r="B105" s="79" t="s">
        <v>44</v>
      </c>
      <c r="C105" s="79">
        <v>85</v>
      </c>
      <c r="D105" s="80" t="s">
        <v>14</v>
      </c>
      <c r="E105" s="81">
        <v>11.6</v>
      </c>
      <c r="F105" s="21"/>
      <c r="G105" s="83" t="str">
        <f>IF(D105="WB", "YB", "")</f>
        <v>YB</v>
      </c>
      <c r="H105" s="6">
        <v>2.5085000000000002</v>
      </c>
      <c r="I105" s="6">
        <v>0.52729999999999999</v>
      </c>
      <c r="J105" s="3">
        <f>10^(H105+I105*(LOG10(E105)))</f>
        <v>1174.3260575823622</v>
      </c>
      <c r="K105" s="23">
        <v>-0.53910000000000002</v>
      </c>
      <c r="L105" s="23">
        <v>0.75990000000000002</v>
      </c>
      <c r="M105" s="23">
        <v>0.95199999999999996</v>
      </c>
      <c r="N105" s="23">
        <f>0.5*PI()*((E105/2)^2)*J105</f>
        <v>62053.254221361269</v>
      </c>
      <c r="O105" s="248">
        <f t="shared" si="3"/>
        <v>1206.587269825862</v>
      </c>
    </row>
    <row r="106" spans="1:15">
      <c r="A106" s="78" t="s">
        <v>58</v>
      </c>
      <c r="B106" s="79" t="s">
        <v>44</v>
      </c>
      <c r="C106" s="79">
        <v>86</v>
      </c>
      <c r="D106" s="80" t="s">
        <v>14</v>
      </c>
      <c r="E106" s="81">
        <v>10</v>
      </c>
      <c r="F106" s="21"/>
      <c r="G106" s="83" t="str">
        <f>IF(D106="WB", "YB", "")</f>
        <v>YB</v>
      </c>
      <c r="H106" s="6">
        <v>2.5085000000000002</v>
      </c>
      <c r="I106" s="6">
        <v>0.52729999999999999</v>
      </c>
      <c r="J106" s="3">
        <f>10^(H106+I106*(LOG10(E106)))</f>
        <v>1085.925421312626</v>
      </c>
      <c r="K106" s="23">
        <v>-0.53910000000000002</v>
      </c>
      <c r="L106" s="23">
        <v>0.75990000000000002</v>
      </c>
      <c r="M106" s="23">
        <v>0.95199999999999996</v>
      </c>
      <c r="N106" s="23">
        <f>0.5*PI()*((E106/2)^2)*J106</f>
        <v>42644.19157427684</v>
      </c>
      <c r="O106" s="248">
        <f t="shared" si="3"/>
        <v>907.3346064623646</v>
      </c>
    </row>
    <row r="107" spans="1:15">
      <c r="A107" s="78" t="s">
        <v>58</v>
      </c>
      <c r="B107" s="79" t="s">
        <v>44</v>
      </c>
      <c r="C107" s="79">
        <v>87</v>
      </c>
      <c r="D107" s="80" t="s">
        <v>14</v>
      </c>
      <c r="E107" s="81">
        <v>16</v>
      </c>
      <c r="F107" s="21"/>
      <c r="G107" s="83" t="str">
        <f>IF(D107="WB", "YB", "")</f>
        <v>YB</v>
      </c>
      <c r="H107" s="6">
        <v>2.5085000000000002</v>
      </c>
      <c r="I107" s="6">
        <v>0.52729999999999999</v>
      </c>
      <c r="J107" s="3">
        <f>10^(H107+I107*(LOG10(E107)))</f>
        <v>1391.3374239199607</v>
      </c>
      <c r="K107" s="23">
        <v>-0.53910000000000002</v>
      </c>
      <c r="L107" s="23">
        <v>0.75990000000000002</v>
      </c>
      <c r="M107" s="23">
        <v>0.95199999999999996</v>
      </c>
      <c r="N107" s="23">
        <f>0.5*PI()*((E107/2)^2)*J107</f>
        <v>139872.49374884786</v>
      </c>
      <c r="O107" s="248">
        <f t="shared" si="3"/>
        <v>2237.5818814620975</v>
      </c>
    </row>
    <row r="108" spans="1:15">
      <c r="A108" s="78" t="s">
        <v>58</v>
      </c>
      <c r="B108" s="79" t="s">
        <v>44</v>
      </c>
      <c r="C108" s="79">
        <v>88</v>
      </c>
      <c r="D108" s="80" t="s">
        <v>14</v>
      </c>
      <c r="E108" s="81">
        <v>11.1</v>
      </c>
      <c r="F108" s="21"/>
      <c r="G108" s="83" t="str">
        <f>IF(D108="WB", "YB", "")</f>
        <v>YB</v>
      </c>
      <c r="H108" s="6">
        <v>2.5085000000000002</v>
      </c>
      <c r="I108" s="6">
        <v>0.52729999999999999</v>
      </c>
      <c r="J108" s="3">
        <f>10^(H108+I108*(LOG10(E108)))</f>
        <v>1147.3576264100993</v>
      </c>
      <c r="K108" s="23">
        <v>-0.53910000000000002</v>
      </c>
      <c r="L108" s="23">
        <v>0.75990000000000002</v>
      </c>
      <c r="M108" s="23">
        <v>0.95199999999999996</v>
      </c>
      <c r="N108" s="23">
        <f>0.5*PI()*((E108/2)^2)*J108</f>
        <v>55514.272131483638</v>
      </c>
      <c r="O108" s="248">
        <f t="shared" si="3"/>
        <v>1108.6897742033268</v>
      </c>
    </row>
    <row r="109" spans="1:15">
      <c r="A109" s="78" t="s">
        <v>58</v>
      </c>
      <c r="B109" s="79" t="s">
        <v>44</v>
      </c>
      <c r="C109" s="79">
        <v>89</v>
      </c>
      <c r="D109" s="80" t="s">
        <v>70</v>
      </c>
      <c r="E109" s="81">
        <v>11.5</v>
      </c>
      <c r="F109" s="21"/>
      <c r="G109" s="84" t="s">
        <v>63</v>
      </c>
      <c r="H109" s="6">
        <v>2.5085000000000002</v>
      </c>
      <c r="I109" s="6">
        <v>0.52729999999999999</v>
      </c>
      <c r="J109" s="3">
        <f>10^(H109+I109*(LOG10(E109)))</f>
        <v>1168.9770130727557</v>
      </c>
      <c r="K109" s="23">
        <v>-0.53910000000000002</v>
      </c>
      <c r="L109" s="23">
        <v>0.75990000000000002</v>
      </c>
      <c r="M109" s="23">
        <v>0.95199999999999996</v>
      </c>
      <c r="N109" s="23">
        <f>0.5*PI()*((E109/2)^2)*J109</f>
        <v>60710.182391887836</v>
      </c>
      <c r="O109" s="248">
        <f t="shared" si="3"/>
        <v>1186.690295543425</v>
      </c>
    </row>
    <row r="110" spans="1:15">
      <c r="A110" s="78" t="s">
        <v>58</v>
      </c>
      <c r="B110" s="79" t="s">
        <v>44</v>
      </c>
      <c r="C110" s="79">
        <v>90</v>
      </c>
      <c r="D110" s="80" t="s">
        <v>70</v>
      </c>
      <c r="E110" s="81">
        <v>11.3</v>
      </c>
      <c r="F110" s="21"/>
      <c r="G110" s="84" t="s">
        <v>63</v>
      </c>
      <c r="H110" s="6">
        <v>2.5085000000000002</v>
      </c>
      <c r="I110" s="6">
        <v>0.52729999999999999</v>
      </c>
      <c r="J110" s="3">
        <f>10^(H110+I110*(LOG10(E110)))</f>
        <v>1158.2125413529939</v>
      </c>
      <c r="K110" s="23">
        <v>-0.53910000000000002</v>
      </c>
      <c r="L110" s="23">
        <v>0.75990000000000002</v>
      </c>
      <c r="M110" s="23">
        <v>0.95199999999999996</v>
      </c>
      <c r="N110" s="23">
        <f>0.5*PI()*((E110/2)^2)*J110</f>
        <v>58077.115188927695</v>
      </c>
      <c r="O110" s="248">
        <f t="shared" si="3"/>
        <v>1147.3723377664087</v>
      </c>
    </row>
    <row r="111" spans="1:15">
      <c r="A111" s="78" t="s">
        <v>58</v>
      </c>
      <c r="B111" s="79" t="s">
        <v>44</v>
      </c>
      <c r="C111" s="79">
        <v>92</v>
      </c>
      <c r="D111" s="80" t="s">
        <v>14</v>
      </c>
      <c r="E111" s="81">
        <v>16.8</v>
      </c>
      <c r="F111" s="21"/>
      <c r="G111" s="83" t="str">
        <f>IF(D111="WB", "YB", "")</f>
        <v>YB</v>
      </c>
      <c r="H111" s="6">
        <v>2.5085000000000002</v>
      </c>
      <c r="I111" s="6">
        <v>0.52729999999999999</v>
      </c>
      <c r="J111" s="3">
        <f>10^(H111+I111*(LOG10(E111)))</f>
        <v>1427.5968606584274</v>
      </c>
      <c r="K111" s="23">
        <v>-0.53910000000000002</v>
      </c>
      <c r="L111" s="23">
        <v>0.75990000000000002</v>
      </c>
      <c r="M111" s="23">
        <v>0.95199999999999996</v>
      </c>
      <c r="N111" s="23">
        <f>0.5*PI()*((E111/2)^2)*J111</f>
        <v>158228.25312735792</v>
      </c>
      <c r="O111" s="248">
        <f t="shared" si="3"/>
        <v>2457.3832028013126</v>
      </c>
    </row>
    <row r="112" spans="1:15">
      <c r="A112" s="78" t="s">
        <v>58</v>
      </c>
      <c r="B112" s="79" t="s">
        <v>44</v>
      </c>
      <c r="C112" s="79">
        <v>93</v>
      </c>
      <c r="D112" s="80" t="s">
        <v>14</v>
      </c>
      <c r="E112" s="81">
        <v>11.5</v>
      </c>
      <c r="F112" s="21"/>
      <c r="G112" s="83" t="str">
        <f>IF(D112="WB", "YB", "")</f>
        <v>YB</v>
      </c>
      <c r="H112" s="6">
        <v>2.5085000000000002</v>
      </c>
      <c r="I112" s="6">
        <v>0.52729999999999999</v>
      </c>
      <c r="J112" s="3">
        <f>10^(H112+I112*(LOG10(E112)))</f>
        <v>1168.9770130727557</v>
      </c>
      <c r="K112" s="23">
        <v>-0.53910000000000002</v>
      </c>
      <c r="L112" s="23">
        <v>0.75990000000000002</v>
      </c>
      <c r="M112" s="23">
        <v>0.95199999999999996</v>
      </c>
      <c r="N112" s="23">
        <f>0.5*PI()*((E112/2)^2)*J112</f>
        <v>60710.182391887836</v>
      </c>
      <c r="O112" s="248">
        <f t="shared" si="3"/>
        <v>1186.690295543425</v>
      </c>
    </row>
    <row r="113" spans="1:40">
      <c r="A113" s="59" t="s">
        <v>59</v>
      </c>
      <c r="B113" s="60" t="s">
        <v>42</v>
      </c>
      <c r="C113" s="60">
        <v>785</v>
      </c>
      <c r="D113" s="61" t="s">
        <v>63</v>
      </c>
      <c r="E113" s="62">
        <v>11.7</v>
      </c>
      <c r="F113" s="21"/>
      <c r="G113" s="85" t="s">
        <v>63</v>
      </c>
      <c r="H113" s="6">
        <v>2.5085000000000002</v>
      </c>
      <c r="I113" s="6">
        <v>0.52729999999999999</v>
      </c>
      <c r="J113" s="3">
        <f>10^(H113+I113*(LOG10(E113)))</f>
        <v>1179.653348754993</v>
      </c>
      <c r="K113" s="23">
        <v>-0.53910000000000002</v>
      </c>
      <c r="L113" s="23">
        <v>0.75990000000000002</v>
      </c>
      <c r="M113" s="23">
        <v>0.95199999999999996</v>
      </c>
      <c r="N113" s="23">
        <f>0.5*PI()*((E113/2)^2)*J113</f>
        <v>63414.126422165049</v>
      </c>
      <c r="O113" s="248">
        <f t="shared" si="3"/>
        <v>1226.6427618200066</v>
      </c>
    </row>
    <row r="114" spans="1:40" s="67" customFormat="1">
      <c r="A114" s="86" t="s">
        <v>60</v>
      </c>
      <c r="B114" s="87" t="s">
        <v>2</v>
      </c>
      <c r="C114" s="87">
        <v>102</v>
      </c>
      <c r="D114" s="88" t="s">
        <v>41</v>
      </c>
      <c r="E114" s="89">
        <v>11.4</v>
      </c>
      <c r="F114" s="90" t="s">
        <v>71</v>
      </c>
      <c r="G114" s="91" t="s">
        <v>63</v>
      </c>
      <c r="H114" s="7">
        <v>2.5085000000000002</v>
      </c>
      <c r="I114" s="7">
        <v>0.52729999999999999</v>
      </c>
      <c r="J114" s="5">
        <f>10^(H114+I114*(LOG10(E114)))</f>
        <v>1163.6059360707102</v>
      </c>
      <c r="K114" s="26">
        <v>-0.53910000000000002</v>
      </c>
      <c r="L114" s="26">
        <v>0.75990000000000002</v>
      </c>
      <c r="M114" s="26">
        <v>0.95199999999999996</v>
      </c>
      <c r="N114" s="26">
        <f>0.5*PI()*((E114/2)^2)*J114</f>
        <v>59384.829852737625</v>
      </c>
      <c r="O114" s="250"/>
      <c r="P114" s="250">
        <f>SUM(O114:O234)</f>
        <v>188058.10132522881</v>
      </c>
      <c r="Q114" s="250">
        <f>P114/900</f>
        <v>208.95344591692091</v>
      </c>
      <c r="R114" s="256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</row>
    <row r="115" spans="1:40">
      <c r="A115" s="78" t="s">
        <v>60</v>
      </c>
      <c r="B115" s="79" t="s">
        <v>72</v>
      </c>
      <c r="C115" s="79">
        <v>122</v>
      </c>
      <c r="D115" s="80" t="s">
        <v>14</v>
      </c>
      <c r="E115" s="81">
        <v>10.1</v>
      </c>
      <c r="F115" s="45" t="s">
        <v>71</v>
      </c>
      <c r="G115" s="83" t="str">
        <f>IF(D115="WB", "YB", "")</f>
        <v>YB</v>
      </c>
      <c r="H115" s="6">
        <v>2.5085000000000002</v>
      </c>
      <c r="I115" s="6">
        <v>0.52729999999999999</v>
      </c>
      <c r="J115" s="3">
        <f>10^(H115+I115*(LOG10(E115)))</f>
        <v>1091.6380384864956</v>
      </c>
      <c r="K115" s="23">
        <v>-0.53910000000000002</v>
      </c>
      <c r="L115" s="23">
        <v>0.75990000000000002</v>
      </c>
      <c r="M115" s="23">
        <v>0.95199999999999996</v>
      </c>
      <c r="N115" s="23">
        <f>0.5*PI()*((E115/2)^2)*J115</f>
        <v>43730.182889179021</v>
      </c>
    </row>
    <row r="116" spans="1:40">
      <c r="A116" s="78" t="s">
        <v>45</v>
      </c>
      <c r="B116" s="79" t="s">
        <v>2</v>
      </c>
      <c r="C116" s="79">
        <v>791</v>
      </c>
      <c r="D116" s="80" t="s">
        <v>41</v>
      </c>
      <c r="E116" s="81">
        <v>11.6</v>
      </c>
      <c r="F116" s="21" t="s">
        <v>71</v>
      </c>
      <c r="G116" s="84" t="s">
        <v>63</v>
      </c>
      <c r="H116" s="6">
        <v>2.5085000000000002</v>
      </c>
      <c r="I116" s="6">
        <v>0.52729999999999999</v>
      </c>
      <c r="J116" s="3">
        <f>10^(H116+I116*(LOG10(E116)))</f>
        <v>1174.3260575823622</v>
      </c>
      <c r="K116" s="23">
        <v>-0.53910000000000002</v>
      </c>
      <c r="L116" s="23">
        <v>0.75990000000000002</v>
      </c>
      <c r="M116" s="23">
        <v>0.95199999999999996</v>
      </c>
      <c r="N116" s="23">
        <f>0.5*PI()*((E116/2)^2)*J116</f>
        <v>62053.254221361269</v>
      </c>
      <c r="P116" s="258"/>
    </row>
    <row r="117" spans="1:40">
      <c r="A117" s="78" t="s">
        <v>60</v>
      </c>
      <c r="B117" s="79" t="s">
        <v>72</v>
      </c>
      <c r="C117" s="79">
        <v>117</v>
      </c>
      <c r="D117" s="80" t="s">
        <v>54</v>
      </c>
      <c r="E117" s="81">
        <v>15.2</v>
      </c>
      <c r="F117" s="21"/>
      <c r="G117" s="83" t="s">
        <v>55</v>
      </c>
      <c r="H117" s="3">
        <v>2.4510999999999998</v>
      </c>
      <c r="I117" s="3">
        <v>0.57530000000000003</v>
      </c>
      <c r="J117" s="3">
        <f>10^(H117+I117*(LOG10(E117)))</f>
        <v>1352.1180678495375</v>
      </c>
      <c r="K117" s="23">
        <v>0.20619999999999999</v>
      </c>
      <c r="L117" s="23">
        <v>0.62460000000000004</v>
      </c>
      <c r="M117" s="23">
        <v>0.93899999999999995</v>
      </c>
      <c r="N117" s="23">
        <f>0.5*PI()*((E117/2)^2)*J117</f>
        <v>122676.58497087279</v>
      </c>
      <c r="O117" s="248">
        <f t="shared" ref="O117:O180" si="4">10^(K117+L117*(LOG10(N117)))*M117</f>
        <v>2276.7017227979609</v>
      </c>
      <c r="R117" s="257"/>
    </row>
    <row r="118" spans="1:40">
      <c r="A118" s="78" t="s">
        <v>60</v>
      </c>
      <c r="B118" s="79" t="s">
        <v>72</v>
      </c>
      <c r="C118" s="79">
        <v>121</v>
      </c>
      <c r="D118" s="80" t="s">
        <v>56</v>
      </c>
      <c r="E118" s="81">
        <v>13.5</v>
      </c>
      <c r="F118" s="21"/>
      <c r="G118" s="83" t="s">
        <v>55</v>
      </c>
      <c r="H118" s="3">
        <v>2.4510999999999998</v>
      </c>
      <c r="I118" s="3">
        <v>0.57530000000000003</v>
      </c>
      <c r="J118" s="3">
        <f>10^(H118+I118*(LOG10(E118)))</f>
        <v>1262.9350520507987</v>
      </c>
      <c r="K118" s="23">
        <v>0.20619999999999999</v>
      </c>
      <c r="L118" s="23">
        <v>0.62460000000000004</v>
      </c>
      <c r="M118" s="23">
        <v>0.93899999999999995</v>
      </c>
      <c r="N118" s="23">
        <f>0.5*PI()*((E118/2)^2)*J118</f>
        <v>90387.513562553548</v>
      </c>
      <c r="O118" s="248">
        <f t="shared" si="4"/>
        <v>1881.2691063954478</v>
      </c>
    </row>
    <row r="119" spans="1:40">
      <c r="A119" s="78" t="s">
        <v>60</v>
      </c>
      <c r="B119" s="79" t="s">
        <v>72</v>
      </c>
      <c r="C119" s="79">
        <v>124</v>
      </c>
      <c r="D119" s="80" t="s">
        <v>54</v>
      </c>
      <c r="E119" s="81">
        <v>10.8</v>
      </c>
      <c r="F119" s="21"/>
      <c r="G119" s="83" t="s">
        <v>55</v>
      </c>
      <c r="H119" s="3">
        <v>2.4510999999999998</v>
      </c>
      <c r="I119" s="3">
        <v>0.57530000000000003</v>
      </c>
      <c r="J119" s="3">
        <f>10^(H119+I119*(LOG10(E119)))</f>
        <v>1110.781624154439</v>
      </c>
      <c r="K119" s="23">
        <v>0.20619999999999999</v>
      </c>
      <c r="L119" s="23">
        <v>0.62460000000000004</v>
      </c>
      <c r="M119" s="23">
        <v>0.93899999999999995</v>
      </c>
      <c r="N119" s="23">
        <f>0.5*PI()*((E119/2)^2)*J119</f>
        <v>50878.709028913698</v>
      </c>
      <c r="O119" s="248">
        <f t="shared" si="4"/>
        <v>1313.9172967457362</v>
      </c>
    </row>
    <row r="120" spans="1:40">
      <c r="A120" s="78" t="s">
        <v>45</v>
      </c>
      <c r="B120" s="79" t="s">
        <v>72</v>
      </c>
      <c r="C120" s="79">
        <v>793</v>
      </c>
      <c r="D120" s="80" t="s">
        <v>54</v>
      </c>
      <c r="E120" s="81">
        <v>10.6</v>
      </c>
      <c r="F120" s="21"/>
      <c r="G120" s="84" t="s">
        <v>90</v>
      </c>
      <c r="H120" s="3">
        <v>2.4510999999999998</v>
      </c>
      <c r="I120" s="3">
        <v>0.57530000000000003</v>
      </c>
      <c r="J120" s="3">
        <f>10^(H120+I120*(LOG10(E120)))</f>
        <v>1098.9007360742635</v>
      </c>
      <c r="K120" s="23">
        <v>0.20619999999999999</v>
      </c>
      <c r="L120" s="23">
        <v>0.62460000000000004</v>
      </c>
      <c r="M120" s="23">
        <v>0.93899999999999995</v>
      </c>
      <c r="N120" s="23">
        <f>0.5*PI()*((E120/2)^2)*J120</f>
        <v>48487.5321442309</v>
      </c>
      <c r="O120" s="248">
        <f t="shared" si="4"/>
        <v>1274.9998702026703</v>
      </c>
    </row>
    <row r="121" spans="1:40">
      <c r="A121" s="78" t="s">
        <v>60</v>
      </c>
      <c r="B121" s="79" t="s">
        <v>44</v>
      </c>
      <c r="C121" s="79">
        <v>192</v>
      </c>
      <c r="D121" s="80" t="s">
        <v>4</v>
      </c>
      <c r="E121" s="81">
        <v>10.4</v>
      </c>
      <c r="F121" s="21"/>
      <c r="G121" s="83" t="s">
        <v>62</v>
      </c>
      <c r="H121" s="3">
        <v>2.5369999999999999</v>
      </c>
      <c r="I121" s="3">
        <v>0.53169999999999995</v>
      </c>
      <c r="J121" s="3">
        <f>10^(H121+I121*(LOG10(E121)))</f>
        <v>1196.0700799315418</v>
      </c>
      <c r="K121" s="23">
        <v>-0.49330000000000002</v>
      </c>
      <c r="L121" s="23">
        <v>0.75660000000000005</v>
      </c>
      <c r="M121" s="23">
        <v>0.96199999999999997</v>
      </c>
      <c r="N121" s="23">
        <f>0.5*PI()*((E121/2)^2)*J121</f>
        <v>50802.278479460925</v>
      </c>
      <c r="O121" s="248">
        <f t="shared" si="4"/>
        <v>1122.9134770345097</v>
      </c>
    </row>
    <row r="122" spans="1:40">
      <c r="A122" s="78" t="s">
        <v>45</v>
      </c>
      <c r="B122" s="79" t="s">
        <v>2</v>
      </c>
      <c r="C122" s="79">
        <v>94</v>
      </c>
      <c r="D122" s="80" t="s">
        <v>70</v>
      </c>
      <c r="E122" s="81">
        <v>11.2</v>
      </c>
      <c r="F122" s="21"/>
      <c r="G122" s="84" t="s">
        <v>63</v>
      </c>
      <c r="H122" s="6">
        <v>2.5085000000000002</v>
      </c>
      <c r="I122" s="6">
        <v>0.52729999999999999</v>
      </c>
      <c r="J122" s="3">
        <f>10^(H122+I122*(LOG10(E122)))</f>
        <v>1152.7965374417429</v>
      </c>
      <c r="K122" s="23">
        <v>-0.53910000000000002</v>
      </c>
      <c r="L122" s="23">
        <v>0.75990000000000002</v>
      </c>
      <c r="M122" s="23">
        <v>0.95199999999999996</v>
      </c>
      <c r="N122" s="23">
        <f>0.5*PI()*((E122/2)^2)*J122</f>
        <v>56786.956647176245</v>
      </c>
      <c r="O122" s="248">
        <f t="shared" si="4"/>
        <v>1127.9515756908556</v>
      </c>
    </row>
    <row r="123" spans="1:40">
      <c r="A123" s="78" t="s">
        <v>45</v>
      </c>
      <c r="B123" s="79" t="s">
        <v>2</v>
      </c>
      <c r="C123" s="79">
        <v>95</v>
      </c>
      <c r="D123" s="80" t="s">
        <v>63</v>
      </c>
      <c r="E123" s="81">
        <v>11.8</v>
      </c>
      <c r="F123" s="21"/>
      <c r="G123" s="84" t="s">
        <v>63</v>
      </c>
      <c r="H123" s="6">
        <v>2.5085000000000002</v>
      </c>
      <c r="I123" s="6">
        <v>0.52729999999999999</v>
      </c>
      <c r="J123" s="3">
        <f>10^(H123+I123*(LOG10(E123)))</f>
        <v>1184.9591598580914</v>
      </c>
      <c r="K123" s="23">
        <v>-0.53910000000000002</v>
      </c>
      <c r="L123" s="23">
        <v>0.75990000000000002</v>
      </c>
      <c r="M123" s="23">
        <v>0.95199999999999996</v>
      </c>
      <c r="N123" s="23">
        <f>0.5*PI()*((E123/2)^2)*J123</f>
        <v>64792.879745562648</v>
      </c>
      <c r="O123" s="248">
        <f t="shared" si="4"/>
        <v>1246.8566633812015</v>
      </c>
    </row>
    <row r="124" spans="1:40">
      <c r="A124" s="78" t="s">
        <v>45</v>
      </c>
      <c r="B124" s="79" t="s">
        <v>2</v>
      </c>
      <c r="C124" s="79">
        <v>96</v>
      </c>
      <c r="D124" s="80" t="s">
        <v>41</v>
      </c>
      <c r="E124" s="81">
        <v>18.100000000000001</v>
      </c>
      <c r="F124" s="21"/>
      <c r="G124" s="84" t="s">
        <v>63</v>
      </c>
      <c r="H124" s="6">
        <v>2.5085000000000002</v>
      </c>
      <c r="I124" s="6">
        <v>0.52729999999999999</v>
      </c>
      <c r="J124" s="3">
        <f>10^(H124+I124*(LOG10(E124)))</f>
        <v>1484.8203549573552</v>
      </c>
      <c r="K124" s="23">
        <v>-0.53910000000000002</v>
      </c>
      <c r="L124" s="23">
        <v>0.75990000000000002</v>
      </c>
      <c r="M124" s="23">
        <v>0.95199999999999996</v>
      </c>
      <c r="N124" s="23">
        <f>0.5*PI()*((E124/2)^2)*J124</f>
        <v>191025.32532036633</v>
      </c>
      <c r="O124" s="248">
        <f t="shared" si="4"/>
        <v>2835.5542440955951</v>
      </c>
    </row>
    <row r="125" spans="1:40">
      <c r="A125" s="78" t="s">
        <v>45</v>
      </c>
      <c r="B125" s="79" t="s">
        <v>2</v>
      </c>
      <c r="C125" s="79">
        <v>97</v>
      </c>
      <c r="D125" s="80" t="s">
        <v>41</v>
      </c>
      <c r="E125" s="81">
        <v>12.9</v>
      </c>
      <c r="F125" s="29"/>
      <c r="G125" s="84" t="s">
        <v>63</v>
      </c>
      <c r="H125" s="6">
        <v>2.5085000000000002</v>
      </c>
      <c r="I125" s="6">
        <v>0.52729999999999999</v>
      </c>
      <c r="J125" s="3">
        <f>10^(H125+I125*(LOG10(E125)))</f>
        <v>1241.9781466635923</v>
      </c>
      <c r="K125" s="23">
        <v>-0.53910000000000002</v>
      </c>
      <c r="L125" s="23">
        <v>0.75990000000000002</v>
      </c>
      <c r="M125" s="23">
        <v>0.95199999999999996</v>
      </c>
      <c r="N125" s="23">
        <f>0.5*PI()*((E125/2)^2)*J125</f>
        <v>81162.097203506943</v>
      </c>
      <c r="O125" s="248">
        <f t="shared" si="4"/>
        <v>1479.6346432679777</v>
      </c>
    </row>
    <row r="126" spans="1:40">
      <c r="A126" s="78" t="s">
        <v>60</v>
      </c>
      <c r="B126" s="79" t="s">
        <v>2</v>
      </c>
      <c r="C126" s="79">
        <v>98</v>
      </c>
      <c r="D126" s="80" t="s">
        <v>70</v>
      </c>
      <c r="E126" s="81">
        <v>11.7</v>
      </c>
      <c r="F126" s="21"/>
      <c r="G126" s="84" t="s">
        <v>63</v>
      </c>
      <c r="H126" s="6">
        <v>2.5085000000000002</v>
      </c>
      <c r="I126" s="6">
        <v>0.52729999999999999</v>
      </c>
      <c r="J126" s="3">
        <f>10^(H126+I126*(LOG10(E126)))</f>
        <v>1179.653348754993</v>
      </c>
      <c r="K126" s="23">
        <v>-0.53910000000000002</v>
      </c>
      <c r="L126" s="23">
        <v>0.75990000000000002</v>
      </c>
      <c r="M126" s="23">
        <v>0.95199999999999996</v>
      </c>
      <c r="N126" s="23">
        <f>0.5*PI()*((E126/2)^2)*J126</f>
        <v>63414.126422165049</v>
      </c>
      <c r="O126" s="248">
        <f t="shared" si="4"/>
        <v>1226.6427618200066</v>
      </c>
    </row>
    <row r="127" spans="1:40">
      <c r="A127" s="78" t="s">
        <v>60</v>
      </c>
      <c r="B127" s="79" t="s">
        <v>2</v>
      </c>
      <c r="C127" s="79">
        <v>99</v>
      </c>
      <c r="D127" s="80" t="s">
        <v>14</v>
      </c>
      <c r="E127" s="81">
        <v>12.3</v>
      </c>
      <c r="F127" s="21"/>
      <c r="G127" s="83" t="str">
        <f>IF(D127="WB", "YB", "")</f>
        <v>YB</v>
      </c>
      <c r="H127" s="6">
        <v>2.5085000000000002</v>
      </c>
      <c r="I127" s="6">
        <v>0.52729999999999999</v>
      </c>
      <c r="J127" s="3">
        <f>10^(H127+I127*(LOG10(E127)))</f>
        <v>1211.1751877859645</v>
      </c>
      <c r="K127" s="23">
        <v>-0.53910000000000002</v>
      </c>
      <c r="L127" s="23">
        <v>0.75990000000000002</v>
      </c>
      <c r="M127" s="23">
        <v>0.95199999999999996</v>
      </c>
      <c r="N127" s="23">
        <f>0.5*PI()*((E127/2)^2)*J127</f>
        <v>71957.666928359788</v>
      </c>
      <c r="O127" s="248">
        <f t="shared" si="4"/>
        <v>1350.2985981943411</v>
      </c>
    </row>
    <row r="128" spans="1:40">
      <c r="A128" s="78" t="s">
        <v>60</v>
      </c>
      <c r="B128" s="79" t="s">
        <v>2</v>
      </c>
      <c r="C128" s="79">
        <v>100</v>
      </c>
      <c r="D128" s="80" t="s">
        <v>63</v>
      </c>
      <c r="E128" s="81">
        <v>11.3</v>
      </c>
      <c r="F128" s="21"/>
      <c r="G128" s="84" t="s">
        <v>63</v>
      </c>
      <c r="H128" s="6">
        <v>2.5085000000000002</v>
      </c>
      <c r="I128" s="6">
        <v>0.52729999999999999</v>
      </c>
      <c r="J128" s="3">
        <f>10^(H128+I128*(LOG10(E128)))</f>
        <v>1158.2125413529939</v>
      </c>
      <c r="K128" s="23">
        <v>-0.53910000000000002</v>
      </c>
      <c r="L128" s="23">
        <v>0.75990000000000002</v>
      </c>
      <c r="M128" s="23">
        <v>0.95199999999999996</v>
      </c>
      <c r="N128" s="23">
        <f>0.5*PI()*((E128/2)^2)*J128</f>
        <v>58077.115188927695</v>
      </c>
      <c r="O128" s="248">
        <f t="shared" si="4"/>
        <v>1147.3723377664087</v>
      </c>
    </row>
    <row r="129" spans="1:18">
      <c r="A129" s="78" t="s">
        <v>60</v>
      </c>
      <c r="B129" s="79" t="s">
        <v>2</v>
      </c>
      <c r="C129" s="79">
        <v>101</v>
      </c>
      <c r="D129" s="80" t="s">
        <v>70</v>
      </c>
      <c r="E129" s="81">
        <v>17.8</v>
      </c>
      <c r="F129" s="21"/>
      <c r="G129" s="84" t="s">
        <v>63</v>
      </c>
      <c r="H129" s="6">
        <v>2.5085000000000002</v>
      </c>
      <c r="I129" s="6">
        <v>0.52729999999999999</v>
      </c>
      <c r="J129" s="3">
        <f>10^(H129+I129*(LOG10(E129)))</f>
        <v>1471.7920991284686</v>
      </c>
      <c r="K129" s="23">
        <v>-0.53910000000000002</v>
      </c>
      <c r="L129" s="23">
        <v>0.75990000000000002</v>
      </c>
      <c r="M129" s="23">
        <v>0.95199999999999996</v>
      </c>
      <c r="N129" s="23">
        <f>0.5*PI()*((E129/2)^2)*J129</f>
        <v>183124.4602070777</v>
      </c>
      <c r="O129" s="248">
        <f t="shared" si="4"/>
        <v>2745.9833871174142</v>
      </c>
    </row>
    <row r="130" spans="1:18">
      <c r="A130" s="78" t="s">
        <v>60</v>
      </c>
      <c r="B130" s="79" t="s">
        <v>2</v>
      </c>
      <c r="C130" s="79">
        <v>103</v>
      </c>
      <c r="D130" s="80" t="s">
        <v>41</v>
      </c>
      <c r="E130" s="81">
        <v>26.4</v>
      </c>
      <c r="F130" s="21"/>
      <c r="G130" s="84" t="s">
        <v>63</v>
      </c>
      <c r="H130" s="6">
        <v>2.5085000000000002</v>
      </c>
      <c r="I130" s="6">
        <v>0.52729999999999999</v>
      </c>
      <c r="J130" s="3">
        <f>10^(H130+I130*(LOG10(E130)))</f>
        <v>1811.8062382078501</v>
      </c>
      <c r="K130" s="23">
        <v>-0.53910000000000002</v>
      </c>
      <c r="L130" s="23">
        <v>0.75990000000000002</v>
      </c>
      <c r="M130" s="23">
        <v>0.95199999999999996</v>
      </c>
      <c r="N130" s="23">
        <f>0.5*PI()*((E130/2)^2)*J130</f>
        <v>495883.30844845058</v>
      </c>
      <c r="O130" s="248">
        <f t="shared" si="4"/>
        <v>5854.041850766027</v>
      </c>
    </row>
    <row r="131" spans="1:18">
      <c r="A131" s="78" t="s">
        <v>60</v>
      </c>
      <c r="B131" s="79" t="s">
        <v>2</v>
      </c>
      <c r="C131" s="79">
        <v>104</v>
      </c>
      <c r="D131" s="80" t="s">
        <v>14</v>
      </c>
      <c r="E131" s="81">
        <v>15.3</v>
      </c>
      <c r="F131" s="21"/>
      <c r="G131" s="83" t="str">
        <f>IF(D131="WB", "YB", "")</f>
        <v>YB</v>
      </c>
      <c r="H131" s="6">
        <v>2.5085000000000002</v>
      </c>
      <c r="I131" s="6">
        <v>0.52729999999999999</v>
      </c>
      <c r="J131" s="3">
        <f>10^(H131+I131*(LOG10(E131)))</f>
        <v>1358.9009162570931</v>
      </c>
      <c r="K131" s="23">
        <v>-0.53910000000000002</v>
      </c>
      <c r="L131" s="23">
        <v>0.75990000000000002</v>
      </c>
      <c r="M131" s="23">
        <v>0.95199999999999996</v>
      </c>
      <c r="N131" s="23">
        <f>0.5*PI()*((E131/2)^2)*J131</f>
        <v>124919.58673526342</v>
      </c>
      <c r="O131" s="248">
        <f t="shared" si="4"/>
        <v>2053.3666061554895</v>
      </c>
    </row>
    <row r="132" spans="1:18">
      <c r="A132" s="78" t="s">
        <v>60</v>
      </c>
      <c r="B132" s="79" t="s">
        <v>2</v>
      </c>
      <c r="C132" s="79">
        <v>105</v>
      </c>
      <c r="D132" s="80" t="s">
        <v>14</v>
      </c>
      <c r="E132" s="81">
        <v>12.2</v>
      </c>
      <c r="F132" s="21"/>
      <c r="G132" s="83" t="str">
        <f>IF(D132="WB", "YB", "")</f>
        <v>YB</v>
      </c>
      <c r="H132" s="6">
        <v>2.5085000000000002</v>
      </c>
      <c r="I132" s="6">
        <v>0.52729999999999999</v>
      </c>
      <c r="J132" s="3">
        <f>10^(H132+I132*(LOG10(E132)))</f>
        <v>1205.9728723487756</v>
      </c>
      <c r="K132" s="23">
        <v>-0.53910000000000002</v>
      </c>
      <c r="L132" s="23">
        <v>0.75990000000000002</v>
      </c>
      <c r="M132" s="23">
        <v>0.95199999999999996</v>
      </c>
      <c r="N132" s="23">
        <f>0.5*PI()*((E132/2)^2)*J132</f>
        <v>70488.307978891593</v>
      </c>
      <c r="O132" s="248">
        <f t="shared" si="4"/>
        <v>1329.2942368044173</v>
      </c>
    </row>
    <row r="133" spans="1:18" ht="15">
      <c r="A133" s="78" t="s">
        <v>60</v>
      </c>
      <c r="B133" s="79" t="s">
        <v>73</v>
      </c>
      <c r="C133" s="79">
        <v>106</v>
      </c>
      <c r="D133" s="80" t="s">
        <v>14</v>
      </c>
      <c r="E133" s="81">
        <v>15.4</v>
      </c>
      <c r="F133" s="21"/>
      <c r="G133" s="83" t="str">
        <f>IF(D133="WB", "YB", "")</f>
        <v>YB</v>
      </c>
      <c r="H133" s="6">
        <v>2.5085000000000002</v>
      </c>
      <c r="I133" s="6">
        <v>0.52729999999999999</v>
      </c>
      <c r="J133" s="3">
        <f>10^(H133+I133*(LOG10(E133)))</f>
        <v>1363.5770279362434</v>
      </c>
      <c r="K133" s="23">
        <v>-0.53910000000000002</v>
      </c>
      <c r="L133" s="23">
        <v>0.75990000000000002</v>
      </c>
      <c r="M133" s="23">
        <v>0.95199999999999996</v>
      </c>
      <c r="N133" s="23">
        <f>0.5*PI()*((E133/2)^2)*J133</f>
        <v>126993.35693843247</v>
      </c>
      <c r="O133" s="248">
        <f t="shared" si="4"/>
        <v>2079.2185107512091</v>
      </c>
    </row>
    <row r="134" spans="1:18">
      <c r="A134" s="78" t="s">
        <v>60</v>
      </c>
      <c r="B134" s="79" t="s">
        <v>73</v>
      </c>
      <c r="C134" s="79">
        <v>107</v>
      </c>
      <c r="D134" s="80" t="s">
        <v>14</v>
      </c>
      <c r="E134" s="81">
        <v>15.2</v>
      </c>
      <c r="F134" s="21"/>
      <c r="G134" s="83" t="str">
        <f>IF(D134="WB", "YB", "")</f>
        <v>YB</v>
      </c>
      <c r="H134" s="6">
        <v>2.5085000000000002</v>
      </c>
      <c r="I134" s="6">
        <v>0.52729999999999999</v>
      </c>
      <c r="J134" s="3">
        <f>10^(H134+I134*(LOG10(E134)))</f>
        <v>1354.2103350643029</v>
      </c>
      <c r="K134" s="23">
        <v>-0.53910000000000002</v>
      </c>
      <c r="L134" s="23">
        <v>0.75990000000000002</v>
      </c>
      <c r="M134" s="23">
        <v>0.95199999999999996</v>
      </c>
      <c r="N134" s="23">
        <f>0.5*PI()*((E134/2)^2)*J134</f>
        <v>122866.41469274179</v>
      </c>
      <c r="O134" s="248">
        <f t="shared" si="4"/>
        <v>2027.6697682684351</v>
      </c>
      <c r="P134" s="249"/>
      <c r="Q134" s="249"/>
    </row>
    <row r="135" spans="1:18">
      <c r="A135" s="78" t="s">
        <v>60</v>
      </c>
      <c r="B135" s="79" t="s">
        <v>73</v>
      </c>
      <c r="C135" s="79">
        <v>108</v>
      </c>
      <c r="D135" s="80" t="s">
        <v>70</v>
      </c>
      <c r="E135" s="81">
        <v>14.9</v>
      </c>
      <c r="F135" s="21"/>
      <c r="G135" s="84" t="s">
        <v>63</v>
      </c>
      <c r="H135" s="6">
        <v>2.5085000000000002</v>
      </c>
      <c r="I135" s="6">
        <v>0.52729999999999999</v>
      </c>
      <c r="J135" s="3">
        <f>10^(H135+I135*(LOG10(E135)))</f>
        <v>1340.0503587088947</v>
      </c>
      <c r="K135" s="23">
        <v>-0.53910000000000002</v>
      </c>
      <c r="L135" s="23">
        <v>0.75990000000000002</v>
      </c>
      <c r="M135" s="23">
        <v>0.95199999999999996</v>
      </c>
      <c r="N135" s="23">
        <f>0.5*PI()*((E135/2)^2)*J135</f>
        <v>116829.77542094936</v>
      </c>
      <c r="O135" s="248">
        <f t="shared" si="4"/>
        <v>1951.5104663976115</v>
      </c>
    </row>
    <row r="136" spans="1:18">
      <c r="A136" s="78" t="s">
        <v>60</v>
      </c>
      <c r="B136" s="79" t="s">
        <v>73</v>
      </c>
      <c r="C136" s="79">
        <v>109</v>
      </c>
      <c r="D136" s="80" t="s">
        <v>14</v>
      </c>
      <c r="E136" s="81">
        <v>11.5</v>
      </c>
      <c r="F136" s="21"/>
      <c r="G136" s="83" t="str">
        <f>IF(D136="WB", "YB", "")</f>
        <v>YB</v>
      </c>
      <c r="H136" s="6">
        <v>2.5085000000000002</v>
      </c>
      <c r="I136" s="6">
        <v>0.52729999999999999</v>
      </c>
      <c r="J136" s="3">
        <f>10^(H136+I136*(LOG10(E136)))</f>
        <v>1168.9770130727557</v>
      </c>
      <c r="K136" s="23">
        <v>-0.53910000000000002</v>
      </c>
      <c r="L136" s="23">
        <v>0.75990000000000002</v>
      </c>
      <c r="M136" s="23">
        <v>0.95199999999999996</v>
      </c>
      <c r="N136" s="23">
        <f>0.5*PI()*((E136/2)^2)*J136</f>
        <v>60710.182391887836</v>
      </c>
      <c r="O136" s="248">
        <f t="shared" si="4"/>
        <v>1186.690295543425</v>
      </c>
      <c r="R136" s="257"/>
    </row>
    <row r="137" spans="1:18">
      <c r="A137" s="78" t="s">
        <v>60</v>
      </c>
      <c r="B137" s="79" t="s">
        <v>73</v>
      </c>
      <c r="C137" s="79">
        <v>110</v>
      </c>
      <c r="D137" s="80" t="s">
        <v>14</v>
      </c>
      <c r="E137" s="81">
        <v>11.4</v>
      </c>
      <c r="F137" s="21"/>
      <c r="G137" s="83" t="str">
        <f>IF(D137="WB", "YB", "")</f>
        <v>YB</v>
      </c>
      <c r="H137" s="6">
        <v>2.5085000000000002</v>
      </c>
      <c r="I137" s="6">
        <v>0.52729999999999999</v>
      </c>
      <c r="J137" s="3">
        <f>10^(H137+I137*(LOG10(E137)))</f>
        <v>1163.6059360707102</v>
      </c>
      <c r="K137" s="23">
        <v>-0.53910000000000002</v>
      </c>
      <c r="L137" s="23">
        <v>0.75990000000000002</v>
      </c>
      <c r="M137" s="23">
        <v>0.95199999999999996</v>
      </c>
      <c r="N137" s="23">
        <f>0.5*PI()*((E137/2)^2)*J137</f>
        <v>59384.829852737625</v>
      </c>
      <c r="O137" s="248">
        <f t="shared" si="4"/>
        <v>1166.9519481284997</v>
      </c>
    </row>
    <row r="138" spans="1:18">
      <c r="A138" s="78" t="s">
        <v>60</v>
      </c>
      <c r="B138" s="79" t="s">
        <v>73</v>
      </c>
      <c r="C138" s="79">
        <v>111</v>
      </c>
      <c r="D138" s="80" t="s">
        <v>14</v>
      </c>
      <c r="E138" s="81">
        <v>11.7</v>
      </c>
      <c r="F138" s="21"/>
      <c r="G138" s="83" t="str">
        <f>IF(D138="WB", "YB", "")</f>
        <v>YB</v>
      </c>
      <c r="H138" s="6">
        <v>2.5085000000000002</v>
      </c>
      <c r="I138" s="6">
        <v>0.52729999999999999</v>
      </c>
      <c r="J138" s="3">
        <f>10^(H138+I138*(LOG10(E138)))</f>
        <v>1179.653348754993</v>
      </c>
      <c r="K138" s="23">
        <v>-0.53910000000000002</v>
      </c>
      <c r="L138" s="23">
        <v>0.75990000000000002</v>
      </c>
      <c r="M138" s="23">
        <v>0.95199999999999996</v>
      </c>
      <c r="N138" s="23">
        <f>0.5*PI()*((E138/2)^2)*J138</f>
        <v>63414.126422165049</v>
      </c>
      <c r="O138" s="248">
        <f t="shared" si="4"/>
        <v>1226.6427618200066</v>
      </c>
    </row>
    <row r="139" spans="1:18">
      <c r="A139" s="78" t="s">
        <v>60</v>
      </c>
      <c r="B139" s="79" t="s">
        <v>73</v>
      </c>
      <c r="C139" s="79">
        <v>112</v>
      </c>
      <c r="D139" s="80" t="s">
        <v>14</v>
      </c>
      <c r="E139" s="81">
        <v>11.2</v>
      </c>
      <c r="F139" s="21"/>
      <c r="G139" s="83" t="str">
        <f>IF(D139="WB", "YB", "")</f>
        <v>YB</v>
      </c>
      <c r="H139" s="6">
        <v>2.5085000000000002</v>
      </c>
      <c r="I139" s="6">
        <v>0.52729999999999999</v>
      </c>
      <c r="J139" s="3">
        <f>10^(H139+I139*(LOG10(E139)))</f>
        <v>1152.7965374417429</v>
      </c>
      <c r="K139" s="23">
        <v>-0.53910000000000002</v>
      </c>
      <c r="L139" s="23">
        <v>0.75990000000000002</v>
      </c>
      <c r="M139" s="23">
        <v>0.95199999999999996</v>
      </c>
      <c r="N139" s="23">
        <f>0.5*PI()*((E139/2)^2)*J139</f>
        <v>56786.956647176245</v>
      </c>
      <c r="O139" s="248">
        <f t="shared" si="4"/>
        <v>1127.9515756908556</v>
      </c>
    </row>
    <row r="140" spans="1:18">
      <c r="A140" s="78" t="s">
        <v>60</v>
      </c>
      <c r="B140" s="79" t="s">
        <v>73</v>
      </c>
      <c r="C140" s="79">
        <v>113</v>
      </c>
      <c r="D140" s="80" t="s">
        <v>14</v>
      </c>
      <c r="E140" s="81">
        <v>12.9</v>
      </c>
      <c r="F140" s="21"/>
      <c r="G140" s="83" t="str">
        <f>IF(D140="WB", "YB", "")</f>
        <v>YB</v>
      </c>
      <c r="H140" s="6">
        <v>2.5085000000000002</v>
      </c>
      <c r="I140" s="6">
        <v>0.52729999999999999</v>
      </c>
      <c r="J140" s="3">
        <f>10^(H140+I140*(LOG10(E140)))</f>
        <v>1241.9781466635923</v>
      </c>
      <c r="K140" s="23">
        <v>-0.53910000000000002</v>
      </c>
      <c r="L140" s="23">
        <v>0.75990000000000002</v>
      </c>
      <c r="M140" s="23">
        <v>0.95199999999999996</v>
      </c>
      <c r="N140" s="23">
        <f>0.5*PI()*((E140/2)^2)*J140</f>
        <v>81162.097203506943</v>
      </c>
      <c r="O140" s="248">
        <f t="shared" si="4"/>
        <v>1479.6346432679777</v>
      </c>
    </row>
    <row r="141" spans="1:18">
      <c r="A141" s="78" t="s">
        <v>60</v>
      </c>
      <c r="B141" s="79" t="s">
        <v>73</v>
      </c>
      <c r="C141" s="79">
        <v>114</v>
      </c>
      <c r="D141" s="80" t="s">
        <v>70</v>
      </c>
      <c r="E141" s="81">
        <v>11.1</v>
      </c>
      <c r="F141" s="21"/>
      <c r="G141" s="84" t="s">
        <v>63</v>
      </c>
      <c r="H141" s="6">
        <v>2.5085000000000002</v>
      </c>
      <c r="I141" s="6">
        <v>0.52729999999999999</v>
      </c>
      <c r="J141" s="3">
        <f>10^(H141+I141*(LOG10(E141)))</f>
        <v>1147.3576264100993</v>
      </c>
      <c r="K141" s="23">
        <v>-0.53910000000000002</v>
      </c>
      <c r="L141" s="23">
        <v>0.75990000000000002</v>
      </c>
      <c r="M141" s="23">
        <v>0.95199999999999996</v>
      </c>
      <c r="N141" s="23">
        <f>0.5*PI()*((E141/2)^2)*J141</f>
        <v>55514.272131483638</v>
      </c>
      <c r="O141" s="248">
        <f t="shared" si="4"/>
        <v>1108.6897742033268</v>
      </c>
    </row>
    <row r="142" spans="1:18">
      <c r="A142" s="78" t="s">
        <v>60</v>
      </c>
      <c r="B142" s="79" t="s">
        <v>72</v>
      </c>
      <c r="C142" s="79">
        <v>115</v>
      </c>
      <c r="D142" s="80" t="s">
        <v>14</v>
      </c>
      <c r="E142" s="81">
        <v>10.9</v>
      </c>
      <c r="F142" s="21"/>
      <c r="G142" s="83" t="str">
        <f>IF(D142="WB", "YB", "")</f>
        <v>YB</v>
      </c>
      <c r="H142" s="6">
        <v>2.5085000000000002</v>
      </c>
      <c r="I142" s="6">
        <v>0.52729999999999999</v>
      </c>
      <c r="J142" s="3">
        <f>10^(H142+I142*(LOG10(E142)))</f>
        <v>1136.4098578118301</v>
      </c>
      <c r="K142" s="23">
        <v>-0.53910000000000002</v>
      </c>
      <c r="L142" s="23">
        <v>0.75990000000000002</v>
      </c>
      <c r="M142" s="23">
        <v>0.95199999999999996</v>
      </c>
      <c r="N142" s="23">
        <f>0.5*PI()*((E142/2)^2)*J142</f>
        <v>53020.99505349066</v>
      </c>
      <c r="O142" s="248">
        <f t="shared" si="4"/>
        <v>1070.6435076572161</v>
      </c>
    </row>
    <row r="143" spans="1:18">
      <c r="A143" s="78" t="s">
        <v>60</v>
      </c>
      <c r="B143" s="79" t="s">
        <v>72</v>
      </c>
      <c r="C143" s="79">
        <v>116</v>
      </c>
      <c r="D143" s="80" t="s">
        <v>41</v>
      </c>
      <c r="E143" s="81">
        <v>18.899999999999999</v>
      </c>
      <c r="F143" s="21"/>
      <c r="G143" s="84" t="s">
        <v>63</v>
      </c>
      <c r="H143" s="6">
        <v>2.5085000000000002</v>
      </c>
      <c r="I143" s="6">
        <v>0.52729999999999999</v>
      </c>
      <c r="J143" s="3">
        <f>10^(H143+I143*(LOG10(E143)))</f>
        <v>1519.0718271346348</v>
      </c>
      <c r="K143" s="23">
        <v>-0.53910000000000002</v>
      </c>
      <c r="L143" s="23">
        <v>0.75990000000000002</v>
      </c>
      <c r="M143" s="23">
        <v>0.95199999999999996</v>
      </c>
      <c r="N143" s="23">
        <f>0.5*PI()*((E143/2)^2)*J143</f>
        <v>213089.37882683767</v>
      </c>
      <c r="O143" s="248">
        <f t="shared" si="4"/>
        <v>3081.1373796885596</v>
      </c>
    </row>
    <row r="144" spans="1:18">
      <c r="A144" s="78" t="s">
        <v>60</v>
      </c>
      <c r="B144" s="79" t="s">
        <v>72</v>
      </c>
      <c r="C144" s="79">
        <v>118</v>
      </c>
      <c r="D144" s="80" t="s">
        <v>41</v>
      </c>
      <c r="E144" s="81">
        <v>13.3</v>
      </c>
      <c r="F144" s="21"/>
      <c r="G144" s="84" t="s">
        <v>63</v>
      </c>
      <c r="H144" s="6">
        <v>2.5085000000000002</v>
      </c>
      <c r="I144" s="6">
        <v>0.52729999999999999</v>
      </c>
      <c r="J144" s="3">
        <f>10^(H144+I144*(LOG10(E144)))</f>
        <v>1262.1383713091393</v>
      </c>
      <c r="K144" s="23">
        <v>-0.53910000000000002</v>
      </c>
      <c r="L144" s="23">
        <v>0.75990000000000002</v>
      </c>
      <c r="M144" s="23">
        <v>0.95199999999999996</v>
      </c>
      <c r="N144" s="23">
        <f>0.5*PI()*((E144/2)^2)*J144</f>
        <v>87673.862088265669</v>
      </c>
      <c r="O144" s="248">
        <f t="shared" si="4"/>
        <v>1569.0036944146391</v>
      </c>
    </row>
    <row r="145" spans="1:18">
      <c r="A145" s="78" t="s">
        <v>60</v>
      </c>
      <c r="B145" s="79" t="s">
        <v>72</v>
      </c>
      <c r="C145" s="79">
        <v>119</v>
      </c>
      <c r="D145" s="80" t="s">
        <v>41</v>
      </c>
      <c r="E145" s="81">
        <v>14.6</v>
      </c>
      <c r="F145" s="29"/>
      <c r="G145" s="84" t="s">
        <v>63</v>
      </c>
      <c r="H145" s="6">
        <v>2.5085000000000002</v>
      </c>
      <c r="I145" s="6">
        <v>0.52729999999999999</v>
      </c>
      <c r="J145" s="3">
        <f>10^(H145+I145*(LOG10(E145)))</f>
        <v>1325.7549607660847</v>
      </c>
      <c r="K145" s="23">
        <v>-0.53910000000000002</v>
      </c>
      <c r="L145" s="23">
        <v>0.75990000000000002</v>
      </c>
      <c r="M145" s="23">
        <v>0.95199999999999996</v>
      </c>
      <c r="N145" s="23">
        <f>0.5*PI()*((E145/2)^2)*J145</f>
        <v>110975.94659443277</v>
      </c>
      <c r="O145" s="248">
        <f t="shared" si="4"/>
        <v>1876.7497110561467</v>
      </c>
    </row>
    <row r="146" spans="1:18">
      <c r="A146" s="78" t="s">
        <v>60</v>
      </c>
      <c r="B146" s="79" t="s">
        <v>72</v>
      </c>
      <c r="C146" s="79">
        <v>120</v>
      </c>
      <c r="D146" s="80" t="s">
        <v>63</v>
      </c>
      <c r="E146" s="81">
        <v>10</v>
      </c>
      <c r="F146" s="21"/>
      <c r="G146" s="84" t="s">
        <v>63</v>
      </c>
      <c r="H146" s="6">
        <v>2.5085000000000002</v>
      </c>
      <c r="I146" s="6">
        <v>0.52729999999999999</v>
      </c>
      <c r="J146" s="3">
        <f>10^(H146+I146*(LOG10(E146)))</f>
        <v>1085.925421312626</v>
      </c>
      <c r="K146" s="23">
        <v>-0.53910000000000002</v>
      </c>
      <c r="L146" s="23">
        <v>0.75990000000000002</v>
      </c>
      <c r="M146" s="23">
        <v>0.95199999999999996</v>
      </c>
      <c r="N146" s="23">
        <f>0.5*PI()*((E146/2)^2)*J146</f>
        <v>42644.19157427684</v>
      </c>
      <c r="O146" s="248">
        <f t="shared" si="4"/>
        <v>907.3346064623646</v>
      </c>
    </row>
    <row r="147" spans="1:18">
      <c r="A147" s="78" t="s">
        <v>60</v>
      </c>
      <c r="B147" s="79" t="s">
        <v>72</v>
      </c>
      <c r="C147" s="79">
        <v>123</v>
      </c>
      <c r="D147" s="80" t="s">
        <v>14</v>
      </c>
      <c r="E147" s="81">
        <v>10.8</v>
      </c>
      <c r="F147" s="21"/>
      <c r="G147" s="83" t="str">
        <f>IF(D147="WB", "YB", "")</f>
        <v>YB</v>
      </c>
      <c r="H147" s="6">
        <v>2.5085000000000002</v>
      </c>
      <c r="I147" s="6">
        <v>0.52729999999999999</v>
      </c>
      <c r="J147" s="3">
        <f>10^(H147+I147*(LOG10(E147)))</f>
        <v>1130.9003702851342</v>
      </c>
      <c r="K147" s="23">
        <v>-0.53910000000000002</v>
      </c>
      <c r="L147" s="23">
        <v>0.75990000000000002</v>
      </c>
      <c r="M147" s="23">
        <v>0.95199999999999996</v>
      </c>
      <c r="N147" s="23">
        <f>0.5*PI()*((E147/2)^2)*J147</f>
        <v>51800.236544449828</v>
      </c>
      <c r="O147" s="248">
        <f t="shared" si="4"/>
        <v>1051.8592727225682</v>
      </c>
      <c r="R147" s="257"/>
    </row>
    <row r="148" spans="1:18">
      <c r="A148" s="78" t="s">
        <v>60</v>
      </c>
      <c r="B148" s="79" t="s">
        <v>72</v>
      </c>
      <c r="C148" s="79">
        <v>125</v>
      </c>
      <c r="D148" s="80" t="s">
        <v>14</v>
      </c>
      <c r="E148" s="81">
        <v>10.199999999999999</v>
      </c>
      <c r="F148" s="21"/>
      <c r="G148" s="83" t="str">
        <f>IF(D148="WB", "YB", "")</f>
        <v>YB</v>
      </c>
      <c r="H148" s="6">
        <v>2.5085000000000002</v>
      </c>
      <c r="I148" s="6">
        <v>0.52729999999999999</v>
      </c>
      <c r="J148" s="3">
        <f>10^(H148+I148*(LOG10(E148)))</f>
        <v>1097.323981411027</v>
      </c>
      <c r="K148" s="23">
        <v>-0.53910000000000002</v>
      </c>
      <c r="L148" s="23">
        <v>0.75990000000000002</v>
      </c>
      <c r="M148" s="23">
        <v>0.95199999999999996</v>
      </c>
      <c r="N148" s="23">
        <f>0.5*PI()*((E148/2)^2)*J148</f>
        <v>44832.721186707247</v>
      </c>
      <c r="O148" s="248">
        <f t="shared" si="4"/>
        <v>942.50587219926354</v>
      </c>
    </row>
    <row r="149" spans="1:18">
      <c r="A149" s="78" t="s">
        <v>60</v>
      </c>
      <c r="B149" s="79" t="s">
        <v>3</v>
      </c>
      <c r="C149" s="79">
        <v>126</v>
      </c>
      <c r="D149" s="80" t="s">
        <v>41</v>
      </c>
      <c r="E149" s="81">
        <v>15.4</v>
      </c>
      <c r="F149" s="21"/>
      <c r="G149" s="84" t="s">
        <v>63</v>
      </c>
      <c r="H149" s="6">
        <v>2.5085000000000002</v>
      </c>
      <c r="I149" s="6">
        <v>0.52729999999999999</v>
      </c>
      <c r="J149" s="3">
        <f>10^(H149+I149*(LOG10(E149)))</f>
        <v>1363.5770279362434</v>
      </c>
      <c r="K149" s="23">
        <v>-0.53910000000000002</v>
      </c>
      <c r="L149" s="23">
        <v>0.75990000000000002</v>
      </c>
      <c r="M149" s="23">
        <v>0.95199999999999996</v>
      </c>
      <c r="N149" s="23">
        <f>0.5*PI()*((E149/2)^2)*J149</f>
        <v>126993.35693843247</v>
      </c>
      <c r="O149" s="248">
        <f t="shared" si="4"/>
        <v>2079.2185107512091</v>
      </c>
    </row>
    <row r="150" spans="1:18">
      <c r="A150" s="78" t="s">
        <v>60</v>
      </c>
      <c r="B150" s="79" t="s">
        <v>3</v>
      </c>
      <c r="C150" s="79">
        <v>127</v>
      </c>
      <c r="D150" s="80" t="s">
        <v>41</v>
      </c>
      <c r="E150" s="81">
        <v>11.2</v>
      </c>
      <c r="F150" s="21"/>
      <c r="G150" s="84" t="s">
        <v>63</v>
      </c>
      <c r="H150" s="6">
        <v>2.5085000000000002</v>
      </c>
      <c r="I150" s="6">
        <v>0.52729999999999999</v>
      </c>
      <c r="J150" s="3">
        <f>10^(H150+I150*(LOG10(E150)))</f>
        <v>1152.7965374417429</v>
      </c>
      <c r="K150" s="23">
        <v>-0.53910000000000002</v>
      </c>
      <c r="L150" s="23">
        <v>0.75990000000000002</v>
      </c>
      <c r="M150" s="23">
        <v>0.95199999999999996</v>
      </c>
      <c r="N150" s="23">
        <f>0.5*PI()*((E150/2)^2)*J150</f>
        <v>56786.956647176245</v>
      </c>
      <c r="O150" s="248">
        <f t="shared" si="4"/>
        <v>1127.9515756908556</v>
      </c>
    </row>
    <row r="151" spans="1:18">
      <c r="A151" s="78" t="s">
        <v>60</v>
      </c>
      <c r="B151" s="79" t="s">
        <v>3</v>
      </c>
      <c r="C151" s="79">
        <v>128</v>
      </c>
      <c r="D151" s="80" t="s">
        <v>41</v>
      </c>
      <c r="E151" s="81">
        <v>12.1</v>
      </c>
      <c r="F151" s="21"/>
      <c r="G151" s="84" t="s">
        <v>63</v>
      </c>
      <c r="H151" s="6">
        <v>2.5085000000000002</v>
      </c>
      <c r="I151" s="6">
        <v>0.52729999999999999</v>
      </c>
      <c r="J151" s="3">
        <f>10^(H151+I151*(LOG10(E151)))</f>
        <v>1200.7503606909843</v>
      </c>
      <c r="K151" s="23">
        <v>-0.53910000000000002</v>
      </c>
      <c r="L151" s="23">
        <v>0.75990000000000002</v>
      </c>
      <c r="M151" s="23">
        <v>0.95199999999999996</v>
      </c>
      <c r="N151" s="23">
        <f>0.5*PI()*((E151/2)^2)*J151</f>
        <v>69037.22910418018</v>
      </c>
      <c r="O151" s="248">
        <f t="shared" si="4"/>
        <v>1308.447758815214</v>
      </c>
    </row>
    <row r="152" spans="1:18">
      <c r="A152" s="78" t="s">
        <v>60</v>
      </c>
      <c r="B152" s="79" t="s">
        <v>3</v>
      </c>
      <c r="C152" s="79">
        <v>129</v>
      </c>
      <c r="D152" s="80" t="s">
        <v>14</v>
      </c>
      <c r="E152" s="81">
        <v>11.9</v>
      </c>
      <c r="F152" s="21"/>
      <c r="G152" s="83" t="str">
        <f>IF(D152="WB", "YB", "")</f>
        <v>YB</v>
      </c>
      <c r="H152" s="6">
        <v>2.5085000000000002</v>
      </c>
      <c r="I152" s="6">
        <v>0.52729999999999999</v>
      </c>
      <c r="J152" s="3">
        <f>10^(H152+I152*(LOG10(E152)))</f>
        <v>1190.2437584440208</v>
      </c>
      <c r="K152" s="23">
        <v>-0.53910000000000002</v>
      </c>
      <c r="L152" s="23">
        <v>0.75990000000000002</v>
      </c>
      <c r="M152" s="23">
        <v>0.95199999999999996</v>
      </c>
      <c r="N152" s="23">
        <f>0.5*PI()*((E152/2)^2)*J152</f>
        <v>66189.594617215873</v>
      </c>
      <c r="O152" s="248">
        <f t="shared" si="4"/>
        <v>1267.2288673580404</v>
      </c>
    </row>
    <row r="153" spans="1:18">
      <c r="A153" s="78" t="s">
        <v>60</v>
      </c>
      <c r="B153" s="79" t="s">
        <v>3</v>
      </c>
      <c r="C153" s="79">
        <v>130</v>
      </c>
      <c r="D153" s="80" t="s">
        <v>41</v>
      </c>
      <c r="E153" s="81">
        <v>13.5</v>
      </c>
      <c r="G153" s="84" t="s">
        <v>63</v>
      </c>
      <c r="H153" s="6">
        <v>2.5085000000000002</v>
      </c>
      <c r="I153" s="6">
        <v>0.52729999999999999</v>
      </c>
      <c r="J153" s="3">
        <f>10^(H153+I153*(LOG10(E153)))</f>
        <v>1272.1109652289726</v>
      </c>
      <c r="K153" s="23">
        <v>-0.53910000000000002</v>
      </c>
      <c r="L153" s="23">
        <v>0.75990000000000002</v>
      </c>
      <c r="M153" s="23">
        <v>0.95199999999999996</v>
      </c>
      <c r="N153" s="23">
        <f>0.5*PI()*((E153/2)^2)*J153</f>
        <v>91044.228233267786</v>
      </c>
      <c r="O153" s="248">
        <f t="shared" si="4"/>
        <v>1614.6294199628526</v>
      </c>
    </row>
    <row r="154" spans="1:18">
      <c r="A154" s="78" t="s">
        <v>60</v>
      </c>
      <c r="B154" s="79" t="s">
        <v>3</v>
      </c>
      <c r="C154" s="79">
        <v>131</v>
      </c>
      <c r="D154" s="80" t="s">
        <v>41</v>
      </c>
      <c r="E154" s="81">
        <v>10.8</v>
      </c>
      <c r="G154" s="84" t="s">
        <v>63</v>
      </c>
      <c r="H154" s="6">
        <v>2.5085000000000002</v>
      </c>
      <c r="I154" s="6">
        <v>0.52729999999999999</v>
      </c>
      <c r="J154" s="3">
        <f>10^(H154+I154*(LOG10(E154)))</f>
        <v>1130.9003702851342</v>
      </c>
      <c r="K154" s="23">
        <v>-0.53910000000000002</v>
      </c>
      <c r="L154" s="23">
        <v>0.75990000000000002</v>
      </c>
      <c r="M154" s="23">
        <v>0.95199999999999996</v>
      </c>
      <c r="N154" s="23">
        <f>0.5*PI()*((E154/2)^2)*J154</f>
        <v>51800.236544449828</v>
      </c>
      <c r="O154" s="248">
        <f t="shared" si="4"/>
        <v>1051.8592727225682</v>
      </c>
      <c r="P154" s="259"/>
    </row>
    <row r="155" spans="1:18">
      <c r="A155" s="78" t="s">
        <v>60</v>
      </c>
      <c r="B155" s="79" t="s">
        <v>3</v>
      </c>
      <c r="C155" s="79">
        <v>132</v>
      </c>
      <c r="D155" s="80" t="s">
        <v>41</v>
      </c>
      <c r="E155" s="81">
        <v>15.7</v>
      </c>
      <c r="G155" s="84" t="s">
        <v>63</v>
      </c>
      <c r="H155" s="6">
        <v>2.5085000000000002</v>
      </c>
      <c r="I155" s="6">
        <v>0.52729999999999999</v>
      </c>
      <c r="J155" s="3">
        <f>10^(H155+I155*(LOG10(E155)))</f>
        <v>1377.5199165526465</v>
      </c>
      <c r="K155" s="23">
        <v>-0.53910000000000002</v>
      </c>
      <c r="L155" s="23">
        <v>0.75990000000000002</v>
      </c>
      <c r="M155" s="23">
        <v>0.95199999999999996</v>
      </c>
      <c r="N155" s="23">
        <f>0.5*PI()*((E155/2)^2)*J155</f>
        <v>133338.96423303755</v>
      </c>
      <c r="O155" s="248">
        <f t="shared" si="4"/>
        <v>2157.7038246243719</v>
      </c>
      <c r="P155" s="259"/>
    </row>
    <row r="156" spans="1:18">
      <c r="A156" s="78" t="s">
        <v>60</v>
      </c>
      <c r="B156" s="79" t="s">
        <v>3</v>
      </c>
      <c r="C156" s="79">
        <v>133</v>
      </c>
      <c r="D156" s="80" t="s">
        <v>41</v>
      </c>
      <c r="E156" s="81">
        <v>14.1</v>
      </c>
      <c r="F156" s="21"/>
      <c r="G156" s="84" t="s">
        <v>63</v>
      </c>
      <c r="H156" s="6">
        <v>2.5085000000000002</v>
      </c>
      <c r="I156" s="6">
        <v>0.52729999999999999</v>
      </c>
      <c r="J156" s="3">
        <f>10^(H156+I156*(LOG10(E156)))</f>
        <v>1301.6170777956843</v>
      </c>
      <c r="K156" s="23">
        <v>-0.53910000000000002</v>
      </c>
      <c r="L156" s="23">
        <v>0.75990000000000002</v>
      </c>
      <c r="M156" s="23">
        <v>0.95199999999999996</v>
      </c>
      <c r="N156" s="23">
        <f>0.5*PI()*((E156/2)^2)*J156</f>
        <v>101620.50507565164</v>
      </c>
      <c r="O156" s="248">
        <f t="shared" si="4"/>
        <v>1755.2625042726463</v>
      </c>
      <c r="P156" s="259"/>
    </row>
    <row r="157" spans="1:18">
      <c r="A157" s="78" t="s">
        <v>60</v>
      </c>
      <c r="B157" s="79" t="s">
        <v>3</v>
      </c>
      <c r="C157" s="79">
        <v>134</v>
      </c>
      <c r="D157" s="80" t="s">
        <v>41</v>
      </c>
      <c r="E157" s="81">
        <v>13.5</v>
      </c>
      <c r="F157" s="21"/>
      <c r="G157" s="84" t="s">
        <v>63</v>
      </c>
      <c r="H157" s="6">
        <v>2.5085000000000002</v>
      </c>
      <c r="I157" s="6">
        <v>0.52729999999999999</v>
      </c>
      <c r="J157" s="3">
        <f>10^(H157+I157*(LOG10(E157)))</f>
        <v>1272.1109652289726</v>
      </c>
      <c r="K157" s="23">
        <v>-0.53910000000000002</v>
      </c>
      <c r="L157" s="23">
        <v>0.75990000000000002</v>
      </c>
      <c r="M157" s="23">
        <v>0.95199999999999996</v>
      </c>
      <c r="N157" s="23">
        <f>0.5*PI()*((E157/2)^2)*J157</f>
        <v>91044.228233267786</v>
      </c>
      <c r="O157" s="248">
        <f t="shared" si="4"/>
        <v>1614.6294199628526</v>
      </c>
      <c r="P157" s="259"/>
    </row>
    <row r="158" spans="1:18">
      <c r="A158" s="78" t="s">
        <v>60</v>
      </c>
      <c r="B158" s="79" t="s">
        <v>3</v>
      </c>
      <c r="C158" s="79">
        <v>135</v>
      </c>
      <c r="D158" s="80" t="s">
        <v>41</v>
      </c>
      <c r="E158" s="81">
        <v>12.4</v>
      </c>
      <c r="G158" s="84" t="s">
        <v>63</v>
      </c>
      <c r="H158" s="6">
        <v>2.5085000000000002</v>
      </c>
      <c r="I158" s="6">
        <v>0.52729999999999999</v>
      </c>
      <c r="J158" s="3">
        <f>10^(H158+I158*(LOG10(E158)))</f>
        <v>1216.3575483566181</v>
      </c>
      <c r="K158" s="23">
        <v>-0.53910000000000002</v>
      </c>
      <c r="L158" s="23">
        <v>0.75990000000000002</v>
      </c>
      <c r="M158" s="23">
        <v>0.95199999999999996</v>
      </c>
      <c r="N158" s="23">
        <f>0.5*PI()*((E158/2)^2)*J158</f>
        <v>73445.384809429466</v>
      </c>
      <c r="O158" s="248">
        <f t="shared" si="4"/>
        <v>1371.460740547235</v>
      </c>
      <c r="P158" s="260"/>
    </row>
    <row r="159" spans="1:18">
      <c r="A159" s="78" t="s">
        <v>60</v>
      </c>
      <c r="B159" s="79" t="s">
        <v>3</v>
      </c>
      <c r="C159" s="79">
        <v>136</v>
      </c>
      <c r="D159" s="80" t="s">
        <v>41</v>
      </c>
      <c r="E159" s="81">
        <v>13.1</v>
      </c>
      <c r="G159" s="84" t="s">
        <v>63</v>
      </c>
      <c r="H159" s="6">
        <v>2.5085000000000002</v>
      </c>
      <c r="I159" s="6">
        <v>0.52729999999999999</v>
      </c>
      <c r="J159" s="3">
        <f>10^(H159+I159*(LOG10(E159)))</f>
        <v>1252.0946336221734</v>
      </c>
      <c r="K159" s="23">
        <v>-0.53910000000000002</v>
      </c>
      <c r="L159" s="23">
        <v>0.75990000000000002</v>
      </c>
      <c r="M159" s="23">
        <v>0.95199999999999996</v>
      </c>
      <c r="N159" s="23">
        <f>0.5*PI()*((E159/2)^2)*J159</f>
        <v>84380.021404611311</v>
      </c>
      <c r="O159" s="248">
        <f t="shared" si="4"/>
        <v>1524.0051834981925</v>
      </c>
      <c r="P159" s="261"/>
    </row>
    <row r="160" spans="1:18">
      <c r="A160" s="78" t="s">
        <v>60</v>
      </c>
      <c r="B160" s="79" t="s">
        <v>3</v>
      </c>
      <c r="C160" s="79">
        <v>137</v>
      </c>
      <c r="D160" s="80" t="s">
        <v>41</v>
      </c>
      <c r="E160" s="81">
        <v>11.5</v>
      </c>
      <c r="G160" s="84" t="s">
        <v>63</v>
      </c>
      <c r="H160" s="6">
        <v>2.5085000000000002</v>
      </c>
      <c r="I160" s="6">
        <v>0.52729999999999999</v>
      </c>
      <c r="J160" s="3">
        <f>10^(H160+I160*(LOG10(E160)))</f>
        <v>1168.9770130727557</v>
      </c>
      <c r="K160" s="23">
        <v>-0.53910000000000002</v>
      </c>
      <c r="L160" s="23">
        <v>0.75990000000000002</v>
      </c>
      <c r="M160" s="23">
        <v>0.95199999999999996</v>
      </c>
      <c r="N160" s="23">
        <f>0.5*PI()*((E160/2)^2)*J160</f>
        <v>60710.182391887836</v>
      </c>
      <c r="O160" s="248">
        <f t="shared" si="4"/>
        <v>1186.690295543425</v>
      </c>
      <c r="P160" s="261"/>
    </row>
    <row r="161" spans="1:16">
      <c r="A161" s="78" t="s">
        <v>60</v>
      </c>
      <c r="B161" s="79" t="s">
        <v>42</v>
      </c>
      <c r="C161" s="79">
        <v>138</v>
      </c>
      <c r="D161" s="80" t="s">
        <v>41</v>
      </c>
      <c r="E161" s="81">
        <v>14.2</v>
      </c>
      <c r="G161" s="84" t="s">
        <v>63</v>
      </c>
      <c r="H161" s="6">
        <v>2.5085000000000002</v>
      </c>
      <c r="I161" s="6">
        <v>0.52729999999999999</v>
      </c>
      <c r="J161" s="3">
        <f>10^(H161+I161*(LOG10(E161)))</f>
        <v>1306.4766252939587</v>
      </c>
      <c r="K161" s="23">
        <v>-0.53910000000000002</v>
      </c>
      <c r="L161" s="23">
        <v>0.75990000000000002</v>
      </c>
      <c r="M161" s="23">
        <v>0.95199999999999996</v>
      </c>
      <c r="N161" s="23">
        <f>0.5*PI()*((E161/2)^2)*J161</f>
        <v>103451.83976321974</v>
      </c>
      <c r="O161" s="248">
        <f t="shared" si="4"/>
        <v>1779.2481404066712</v>
      </c>
      <c r="P161" s="260"/>
    </row>
    <row r="162" spans="1:16">
      <c r="A162" s="78" t="s">
        <v>60</v>
      </c>
      <c r="B162" s="79" t="s">
        <v>42</v>
      </c>
      <c r="C162" s="79">
        <v>139</v>
      </c>
      <c r="D162" s="80" t="s">
        <v>41</v>
      </c>
      <c r="E162" s="81">
        <v>13.3</v>
      </c>
      <c r="G162" s="84" t="s">
        <v>63</v>
      </c>
      <c r="H162" s="6">
        <v>2.5085000000000002</v>
      </c>
      <c r="I162" s="6">
        <v>0.52729999999999999</v>
      </c>
      <c r="J162" s="3">
        <f>10^(H162+I162*(LOG10(E162)))</f>
        <v>1262.1383713091393</v>
      </c>
      <c r="K162" s="23">
        <v>-0.53910000000000002</v>
      </c>
      <c r="L162" s="23">
        <v>0.75990000000000002</v>
      </c>
      <c r="M162" s="23">
        <v>0.95199999999999996</v>
      </c>
      <c r="N162" s="23">
        <f>0.5*PI()*((E162/2)^2)*J162</f>
        <v>87673.862088265669</v>
      </c>
      <c r="O162" s="248">
        <f t="shared" si="4"/>
        <v>1569.0036944146391</v>
      </c>
      <c r="P162" s="259"/>
    </row>
    <row r="163" spans="1:16">
      <c r="A163" s="78" t="s">
        <v>60</v>
      </c>
      <c r="B163" s="79" t="s">
        <v>42</v>
      </c>
      <c r="C163" s="79">
        <v>140</v>
      </c>
      <c r="D163" s="80" t="s">
        <v>41</v>
      </c>
      <c r="E163" s="81">
        <v>13.7</v>
      </c>
      <c r="G163" s="84" t="s">
        <v>63</v>
      </c>
      <c r="H163" s="6">
        <v>2.5085000000000002</v>
      </c>
      <c r="I163" s="6">
        <v>0.52729999999999999</v>
      </c>
      <c r="J163" s="3">
        <f>10^(H163+I163*(LOG10(E163)))</f>
        <v>1282.0139622718275</v>
      </c>
      <c r="K163" s="23">
        <v>-0.53910000000000002</v>
      </c>
      <c r="L163" s="23">
        <v>0.75990000000000002</v>
      </c>
      <c r="M163" s="23">
        <v>0.95199999999999996</v>
      </c>
      <c r="N163" s="23">
        <f>0.5*PI()*((E163/2)^2)*J163</f>
        <v>94491.724504538986</v>
      </c>
      <c r="O163" s="248">
        <f t="shared" si="4"/>
        <v>1660.881616264083</v>
      </c>
      <c r="P163" s="259"/>
    </row>
    <row r="164" spans="1:16">
      <c r="A164" s="78" t="s">
        <v>60</v>
      </c>
      <c r="B164" s="79" t="s">
        <v>42</v>
      </c>
      <c r="C164" s="79">
        <v>141</v>
      </c>
      <c r="D164" s="80" t="s">
        <v>41</v>
      </c>
      <c r="E164" s="81">
        <v>14.3</v>
      </c>
      <c r="G164" s="84" t="s">
        <v>63</v>
      </c>
      <c r="H164" s="6">
        <v>2.5085000000000002</v>
      </c>
      <c r="I164" s="6">
        <v>0.52729999999999999</v>
      </c>
      <c r="J164" s="3">
        <f>10^(H164+I164*(LOG10(E164)))</f>
        <v>1311.3200227052773</v>
      </c>
      <c r="K164" s="23">
        <v>-0.53910000000000002</v>
      </c>
      <c r="L164" s="23">
        <v>0.75990000000000002</v>
      </c>
      <c r="M164" s="23">
        <v>0.95199999999999996</v>
      </c>
      <c r="N164" s="23">
        <f>0.5*PI()*((E164/2)^2)*J164</f>
        <v>105302.97796349801</v>
      </c>
      <c r="O164" s="248">
        <f t="shared" si="4"/>
        <v>1803.3897658334292</v>
      </c>
      <c r="P164" s="259"/>
    </row>
    <row r="165" spans="1:16">
      <c r="A165" s="78" t="s">
        <v>60</v>
      </c>
      <c r="B165" s="79" t="s">
        <v>42</v>
      </c>
      <c r="C165" s="79">
        <v>142</v>
      </c>
      <c r="D165" s="80" t="s">
        <v>41</v>
      </c>
      <c r="E165" s="81">
        <v>15.8</v>
      </c>
      <c r="G165" s="84" t="s">
        <v>63</v>
      </c>
      <c r="H165" s="6">
        <v>2.5085000000000002</v>
      </c>
      <c r="I165" s="6">
        <v>0.52729999999999999</v>
      </c>
      <c r="J165" s="3">
        <f>10^(H165+I165*(LOG10(E165)))</f>
        <v>1382.1395100284908</v>
      </c>
      <c r="K165" s="23">
        <v>-0.53910000000000002</v>
      </c>
      <c r="L165" s="23">
        <v>0.75990000000000002</v>
      </c>
      <c r="M165" s="23">
        <v>0.95199999999999996</v>
      </c>
      <c r="N165" s="23">
        <f>0.5*PI()*((E165/2)^2)*J165</f>
        <v>135495.83372203584</v>
      </c>
      <c r="O165" s="248">
        <f t="shared" si="4"/>
        <v>2184.1751986634358</v>
      </c>
      <c r="P165" s="259"/>
    </row>
    <row r="166" spans="1:16">
      <c r="A166" s="78" t="s">
        <v>60</v>
      </c>
      <c r="B166" s="79" t="s">
        <v>42</v>
      </c>
      <c r="C166" s="79">
        <v>143</v>
      </c>
      <c r="D166" s="80" t="s">
        <v>41</v>
      </c>
      <c r="E166" s="81">
        <v>15.5</v>
      </c>
      <c r="G166" s="84" t="s">
        <v>63</v>
      </c>
      <c r="H166" s="6">
        <v>2.5085000000000002</v>
      </c>
      <c r="I166" s="6">
        <v>0.52729999999999999</v>
      </c>
      <c r="J166" s="3">
        <f>10^(H166+I166*(LOG10(E166)))</f>
        <v>1368.2388082633242</v>
      </c>
      <c r="K166" s="23">
        <v>-0.53910000000000002</v>
      </c>
      <c r="L166" s="23">
        <v>0.75990000000000002</v>
      </c>
      <c r="M166" s="23">
        <v>0.95199999999999996</v>
      </c>
      <c r="N166" s="23">
        <f>0.5*PI()*((E166/2)^2)*J166</f>
        <v>129087.79618278278</v>
      </c>
      <c r="O166" s="248">
        <f t="shared" si="4"/>
        <v>2105.2254017592945</v>
      </c>
      <c r="P166" s="259"/>
    </row>
    <row r="167" spans="1:16">
      <c r="A167" s="78" t="s">
        <v>60</v>
      </c>
      <c r="B167" s="79" t="s">
        <v>42</v>
      </c>
      <c r="C167" s="79">
        <v>144</v>
      </c>
      <c r="D167" s="80" t="s">
        <v>41</v>
      </c>
      <c r="E167" s="81">
        <v>12.1</v>
      </c>
      <c r="G167" s="84" t="s">
        <v>63</v>
      </c>
      <c r="H167" s="6">
        <v>2.5085000000000002</v>
      </c>
      <c r="I167" s="6">
        <v>0.52729999999999999</v>
      </c>
      <c r="J167" s="3">
        <f>10^(H167+I167*(LOG10(E167)))</f>
        <v>1200.7503606909843</v>
      </c>
      <c r="K167" s="23">
        <v>-0.53910000000000002</v>
      </c>
      <c r="L167" s="23">
        <v>0.75990000000000002</v>
      </c>
      <c r="M167" s="23">
        <v>0.95199999999999996</v>
      </c>
      <c r="N167" s="23">
        <f>0.5*PI()*((E167/2)^2)*J167</f>
        <v>69037.22910418018</v>
      </c>
      <c r="O167" s="248">
        <f t="shared" si="4"/>
        <v>1308.447758815214</v>
      </c>
      <c r="P167" s="259"/>
    </row>
    <row r="168" spans="1:16">
      <c r="A168" s="78" t="s">
        <v>60</v>
      </c>
      <c r="B168" s="79" t="s">
        <v>42</v>
      </c>
      <c r="C168" s="79">
        <v>145</v>
      </c>
      <c r="D168" s="80" t="s">
        <v>41</v>
      </c>
      <c r="E168" s="81">
        <v>10.199999999999999</v>
      </c>
      <c r="F168" s="21"/>
      <c r="G168" s="84" t="s">
        <v>63</v>
      </c>
      <c r="H168" s="6">
        <v>2.5085000000000002</v>
      </c>
      <c r="I168" s="6">
        <v>0.52729999999999999</v>
      </c>
      <c r="J168" s="3">
        <f>10^(H168+I168*(LOG10(E168)))</f>
        <v>1097.323981411027</v>
      </c>
      <c r="K168" s="23">
        <v>-0.53910000000000002</v>
      </c>
      <c r="L168" s="23">
        <v>0.75990000000000002</v>
      </c>
      <c r="M168" s="23">
        <v>0.95199999999999996</v>
      </c>
      <c r="N168" s="23">
        <f>0.5*PI()*((E168/2)^2)*J168</f>
        <v>44832.721186707247</v>
      </c>
      <c r="O168" s="248">
        <f t="shared" si="4"/>
        <v>942.50587219926354</v>
      </c>
      <c r="P168" s="259"/>
    </row>
    <row r="169" spans="1:16">
      <c r="A169" s="78" t="s">
        <v>60</v>
      </c>
      <c r="B169" s="79" t="s">
        <v>42</v>
      </c>
      <c r="C169" s="79">
        <v>146</v>
      </c>
      <c r="D169" s="80" t="s">
        <v>41</v>
      </c>
      <c r="E169" s="81">
        <v>10.5</v>
      </c>
      <c r="F169" s="21"/>
      <c r="G169" s="84" t="s">
        <v>63</v>
      </c>
      <c r="H169" s="6">
        <v>2.5085000000000002</v>
      </c>
      <c r="I169" s="6">
        <v>0.52729999999999999</v>
      </c>
      <c r="J169" s="3">
        <f>10^(H169+I169*(LOG10(E169)))</f>
        <v>1114.2255614798059</v>
      </c>
      <c r="K169" s="23">
        <v>-0.53910000000000002</v>
      </c>
      <c r="L169" s="23">
        <v>0.75990000000000002</v>
      </c>
      <c r="M169" s="23">
        <v>0.95199999999999996</v>
      </c>
      <c r="N169" s="23">
        <f>0.5*PI()*((E169/2)^2)*J169</f>
        <v>48240.477866519752</v>
      </c>
      <c r="O169" s="248">
        <f t="shared" si="4"/>
        <v>996.46356618870584</v>
      </c>
      <c r="P169" s="259"/>
    </row>
    <row r="170" spans="1:16">
      <c r="A170" s="78" t="s">
        <v>60</v>
      </c>
      <c r="B170" s="79" t="s">
        <v>42</v>
      </c>
      <c r="C170" s="79">
        <v>147</v>
      </c>
      <c r="D170" s="80" t="s">
        <v>41</v>
      </c>
      <c r="E170" s="81">
        <v>11.9</v>
      </c>
      <c r="G170" s="84" t="s">
        <v>63</v>
      </c>
      <c r="H170" s="6">
        <v>2.5085000000000002</v>
      </c>
      <c r="I170" s="6">
        <v>0.52729999999999999</v>
      </c>
      <c r="J170" s="3">
        <f>10^(H170+I170*(LOG10(E170)))</f>
        <v>1190.2437584440208</v>
      </c>
      <c r="K170" s="23">
        <v>-0.53910000000000002</v>
      </c>
      <c r="L170" s="23">
        <v>0.75990000000000002</v>
      </c>
      <c r="M170" s="23">
        <v>0.95199999999999996</v>
      </c>
      <c r="N170" s="23">
        <f>0.5*PI()*((E170/2)^2)*J170</f>
        <v>66189.594617215873</v>
      </c>
      <c r="O170" s="248">
        <f t="shared" si="4"/>
        <v>1267.2288673580404</v>
      </c>
      <c r="P170" s="260"/>
    </row>
    <row r="171" spans="1:16">
      <c r="A171" s="78" t="s">
        <v>60</v>
      </c>
      <c r="B171" s="79" t="s">
        <v>42</v>
      </c>
      <c r="C171" s="79">
        <v>148</v>
      </c>
      <c r="D171" s="80" t="s">
        <v>41</v>
      </c>
      <c r="E171" s="81">
        <v>14.4</v>
      </c>
      <c r="G171" s="84" t="s">
        <v>63</v>
      </c>
      <c r="H171" s="6">
        <v>2.5085000000000002</v>
      </c>
      <c r="I171" s="6">
        <v>0.52729999999999999</v>
      </c>
      <c r="J171" s="3">
        <f>10^(H171+I171*(LOG10(E171)))</f>
        <v>1316.1474360810651</v>
      </c>
      <c r="K171" s="23">
        <v>-0.53910000000000002</v>
      </c>
      <c r="L171" s="23">
        <v>0.75990000000000002</v>
      </c>
      <c r="M171" s="23">
        <v>0.95199999999999996</v>
      </c>
      <c r="N171" s="23">
        <f>0.5*PI()*((E171/2)^2)*J171</f>
        <v>107173.99309276756</v>
      </c>
      <c r="O171" s="248">
        <f t="shared" si="4"/>
        <v>1827.6872935452827</v>
      </c>
      <c r="P171" s="259"/>
    </row>
    <row r="172" spans="1:16">
      <c r="A172" s="78" t="s">
        <v>60</v>
      </c>
      <c r="B172" s="79" t="s">
        <v>42</v>
      </c>
      <c r="C172" s="79">
        <v>149</v>
      </c>
      <c r="D172" s="80" t="s">
        <v>41</v>
      </c>
      <c r="E172" s="81">
        <v>12.9</v>
      </c>
      <c r="G172" s="84" t="s">
        <v>63</v>
      </c>
      <c r="H172" s="6">
        <v>2.5085000000000002</v>
      </c>
      <c r="I172" s="6">
        <v>0.52729999999999999</v>
      </c>
      <c r="J172" s="3">
        <f>10^(H172+I172*(LOG10(E172)))</f>
        <v>1241.9781466635923</v>
      </c>
      <c r="K172" s="23">
        <v>-0.53910000000000002</v>
      </c>
      <c r="L172" s="23">
        <v>0.75990000000000002</v>
      </c>
      <c r="M172" s="23">
        <v>0.95199999999999996</v>
      </c>
      <c r="N172" s="23">
        <f>0.5*PI()*((E172/2)^2)*J172</f>
        <v>81162.097203506943</v>
      </c>
      <c r="O172" s="248">
        <f t="shared" si="4"/>
        <v>1479.6346432679777</v>
      </c>
      <c r="P172" s="259"/>
    </row>
    <row r="173" spans="1:16">
      <c r="A173" s="78" t="s">
        <v>60</v>
      </c>
      <c r="B173" s="79" t="s">
        <v>42</v>
      </c>
      <c r="C173" s="79">
        <v>150</v>
      </c>
      <c r="D173" s="80" t="s">
        <v>41</v>
      </c>
      <c r="E173" s="81">
        <v>11</v>
      </c>
      <c r="G173" s="84" t="s">
        <v>63</v>
      </c>
      <c r="H173" s="6">
        <v>2.5085000000000002</v>
      </c>
      <c r="I173" s="6">
        <v>0.52729999999999999</v>
      </c>
      <c r="J173" s="3">
        <f>10^(H173+I173*(LOG10(E173)))</f>
        <v>1141.8955036800187</v>
      </c>
      <c r="K173" s="23">
        <v>-0.53910000000000002</v>
      </c>
      <c r="L173" s="23">
        <v>0.75990000000000002</v>
      </c>
      <c r="M173" s="23">
        <v>0.95199999999999996</v>
      </c>
      <c r="N173" s="23">
        <f>0.5*PI()*((E173/2)^2)*J173</f>
        <v>54258.9791986165</v>
      </c>
      <c r="O173" s="248">
        <f t="shared" si="4"/>
        <v>1089.587046692996</v>
      </c>
      <c r="P173" s="259"/>
    </row>
    <row r="174" spans="1:16">
      <c r="A174" s="78" t="s">
        <v>60</v>
      </c>
      <c r="B174" s="79" t="s">
        <v>42</v>
      </c>
      <c r="C174" s="79">
        <v>151</v>
      </c>
      <c r="D174" s="80" t="s">
        <v>41</v>
      </c>
      <c r="E174" s="81">
        <v>15</v>
      </c>
      <c r="G174" s="84" t="s">
        <v>63</v>
      </c>
      <c r="H174" s="6">
        <v>2.5085000000000002</v>
      </c>
      <c r="I174" s="6">
        <v>0.52729999999999999</v>
      </c>
      <c r="J174" s="3">
        <f>10^(H174+I174*(LOG10(E174)))</f>
        <v>1344.7852001840597</v>
      </c>
      <c r="K174" s="23">
        <v>-0.53910000000000002</v>
      </c>
      <c r="L174" s="23">
        <v>0.75990000000000002</v>
      </c>
      <c r="M174" s="23">
        <v>0.95199999999999996</v>
      </c>
      <c r="N174" s="23">
        <f>0.5*PI()*((E174/2)^2)*J174</f>
        <v>118821.5804687209</v>
      </c>
      <c r="O174" s="248">
        <f t="shared" si="4"/>
        <v>1976.7416166561147</v>
      </c>
      <c r="P174" s="259"/>
    </row>
    <row r="175" spans="1:16">
      <c r="A175" s="78" t="s">
        <v>60</v>
      </c>
      <c r="B175" s="79" t="s">
        <v>42</v>
      </c>
      <c r="C175" s="79">
        <v>152</v>
      </c>
      <c r="D175" s="80" t="s">
        <v>41</v>
      </c>
      <c r="E175" s="81">
        <v>11.3</v>
      </c>
      <c r="F175" s="21"/>
      <c r="G175" s="84" t="s">
        <v>63</v>
      </c>
      <c r="H175" s="6">
        <v>2.5085000000000002</v>
      </c>
      <c r="I175" s="6">
        <v>0.52729999999999999</v>
      </c>
      <c r="J175" s="3">
        <f>10^(H175+I175*(LOG10(E175)))</f>
        <v>1158.2125413529939</v>
      </c>
      <c r="K175" s="23">
        <v>-0.53910000000000002</v>
      </c>
      <c r="L175" s="23">
        <v>0.75990000000000002</v>
      </c>
      <c r="M175" s="23">
        <v>0.95199999999999996</v>
      </c>
      <c r="N175" s="23">
        <f>0.5*PI()*((E175/2)^2)*J175</f>
        <v>58077.115188927695</v>
      </c>
      <c r="O175" s="248">
        <f t="shared" si="4"/>
        <v>1147.3723377664087</v>
      </c>
      <c r="P175" s="259"/>
    </row>
    <row r="176" spans="1:16">
      <c r="A176" s="78" t="s">
        <v>60</v>
      </c>
      <c r="B176" s="79" t="s">
        <v>42</v>
      </c>
      <c r="C176" s="79">
        <v>153</v>
      </c>
      <c r="D176" s="80" t="s">
        <v>41</v>
      </c>
      <c r="E176" s="81">
        <v>15.4</v>
      </c>
      <c r="G176" s="84" t="s">
        <v>63</v>
      </c>
      <c r="H176" s="6">
        <v>2.5085000000000002</v>
      </c>
      <c r="I176" s="6">
        <v>0.52729999999999999</v>
      </c>
      <c r="J176" s="3">
        <f>10^(H176+I176*(LOG10(E176)))</f>
        <v>1363.5770279362434</v>
      </c>
      <c r="K176" s="23">
        <v>-0.53910000000000002</v>
      </c>
      <c r="L176" s="23">
        <v>0.75990000000000002</v>
      </c>
      <c r="M176" s="23">
        <v>0.95199999999999996</v>
      </c>
      <c r="N176" s="23">
        <f>0.5*PI()*((E176/2)^2)*J176</f>
        <v>126993.35693843247</v>
      </c>
      <c r="O176" s="248">
        <f t="shared" si="4"/>
        <v>2079.2185107512091</v>
      </c>
      <c r="P176" s="259"/>
    </row>
    <row r="177" spans="1:16">
      <c r="A177" s="78" t="s">
        <v>60</v>
      </c>
      <c r="B177" s="79" t="s">
        <v>42</v>
      </c>
      <c r="C177" s="79">
        <v>154</v>
      </c>
      <c r="D177" s="80" t="s">
        <v>41</v>
      </c>
      <c r="E177" s="81">
        <v>11.6</v>
      </c>
      <c r="G177" s="84" t="s">
        <v>63</v>
      </c>
      <c r="H177" s="6">
        <v>2.5085000000000002</v>
      </c>
      <c r="I177" s="6">
        <v>0.52729999999999999</v>
      </c>
      <c r="J177" s="3">
        <f>10^(H177+I177*(LOG10(E177)))</f>
        <v>1174.3260575823622</v>
      </c>
      <c r="K177" s="23">
        <v>-0.53910000000000002</v>
      </c>
      <c r="L177" s="23">
        <v>0.75990000000000002</v>
      </c>
      <c r="M177" s="23">
        <v>0.95199999999999996</v>
      </c>
      <c r="N177" s="23">
        <f>0.5*PI()*((E177/2)^2)*J177</f>
        <v>62053.254221361269</v>
      </c>
      <c r="O177" s="248">
        <f t="shared" si="4"/>
        <v>1206.587269825862</v>
      </c>
      <c r="P177" s="259"/>
    </row>
    <row r="178" spans="1:16">
      <c r="A178" s="78" t="s">
        <v>60</v>
      </c>
      <c r="B178" s="79" t="s">
        <v>0</v>
      </c>
      <c r="C178" s="79">
        <v>155</v>
      </c>
      <c r="D178" s="80" t="s">
        <v>41</v>
      </c>
      <c r="E178" s="81">
        <v>13.1</v>
      </c>
      <c r="G178" s="84" t="s">
        <v>63</v>
      </c>
      <c r="H178" s="6">
        <v>2.5085000000000002</v>
      </c>
      <c r="I178" s="6">
        <v>0.52729999999999999</v>
      </c>
      <c r="J178" s="3">
        <f>10^(H178+I178*(LOG10(E178)))</f>
        <v>1252.0946336221734</v>
      </c>
      <c r="K178" s="23">
        <v>-0.53910000000000002</v>
      </c>
      <c r="L178" s="23">
        <v>0.75990000000000002</v>
      </c>
      <c r="M178" s="23">
        <v>0.95199999999999996</v>
      </c>
      <c r="N178" s="23">
        <f>0.5*PI()*((E178/2)^2)*J178</f>
        <v>84380.021404611311</v>
      </c>
      <c r="O178" s="248">
        <f t="shared" si="4"/>
        <v>1524.0051834981925</v>
      </c>
      <c r="P178" s="259"/>
    </row>
    <row r="179" spans="1:16">
      <c r="A179" s="78" t="s">
        <v>60</v>
      </c>
      <c r="B179" s="79" t="s">
        <v>0</v>
      </c>
      <c r="C179" s="79">
        <v>156</v>
      </c>
      <c r="D179" s="80" t="s">
        <v>41</v>
      </c>
      <c r="E179" s="81">
        <v>11.7</v>
      </c>
      <c r="G179" s="84" t="s">
        <v>63</v>
      </c>
      <c r="H179" s="6">
        <v>2.5085000000000002</v>
      </c>
      <c r="I179" s="6">
        <v>0.52729999999999999</v>
      </c>
      <c r="J179" s="3">
        <f>10^(H179+I179*(LOG10(E179)))</f>
        <v>1179.653348754993</v>
      </c>
      <c r="K179" s="23">
        <v>-0.53910000000000002</v>
      </c>
      <c r="L179" s="23">
        <v>0.75990000000000002</v>
      </c>
      <c r="M179" s="23">
        <v>0.95199999999999996</v>
      </c>
      <c r="N179" s="23">
        <f>0.5*PI()*((E179/2)^2)*J179</f>
        <v>63414.126422165049</v>
      </c>
      <c r="O179" s="248">
        <f t="shared" si="4"/>
        <v>1226.6427618200066</v>
      </c>
      <c r="P179" s="259"/>
    </row>
    <row r="180" spans="1:16">
      <c r="A180" s="78" t="s">
        <v>60</v>
      </c>
      <c r="B180" s="79" t="s">
        <v>0</v>
      </c>
      <c r="C180" s="79">
        <v>157</v>
      </c>
      <c r="D180" s="80" t="s">
        <v>41</v>
      </c>
      <c r="E180" s="81">
        <v>12.7</v>
      </c>
      <c r="G180" s="84" t="s">
        <v>63</v>
      </c>
      <c r="H180" s="6">
        <v>2.5085000000000002</v>
      </c>
      <c r="I180" s="6">
        <v>0.52729999999999999</v>
      </c>
      <c r="J180" s="3">
        <f>10^(H180+I180*(LOG10(E180)))</f>
        <v>1231.7872431467417</v>
      </c>
      <c r="K180" s="23">
        <v>-0.53910000000000002</v>
      </c>
      <c r="L180" s="23">
        <v>0.75990000000000002</v>
      </c>
      <c r="M180" s="23">
        <v>0.95199999999999996</v>
      </c>
      <c r="N180" s="23">
        <f>0.5*PI()*((E180/2)^2)*J180</f>
        <v>78019.476094917743</v>
      </c>
      <c r="O180" s="248">
        <f t="shared" si="4"/>
        <v>1435.8928423440123</v>
      </c>
      <c r="P180" s="259"/>
    </row>
    <row r="181" spans="1:16">
      <c r="A181" s="78" t="s">
        <v>60</v>
      </c>
      <c r="B181" s="79" t="s">
        <v>0</v>
      </c>
      <c r="C181" s="79">
        <v>158</v>
      </c>
      <c r="D181" s="80" t="s">
        <v>41</v>
      </c>
      <c r="E181" s="81">
        <v>12.5</v>
      </c>
      <c r="G181" s="84" t="s">
        <v>63</v>
      </c>
      <c r="H181" s="6">
        <v>2.5085000000000002</v>
      </c>
      <c r="I181" s="6">
        <v>0.52729999999999999</v>
      </c>
      <c r="J181" s="3">
        <f>10^(H181+I181*(LOG10(E181)))</f>
        <v>1221.5201906109444</v>
      </c>
      <c r="K181" s="23">
        <v>-0.53910000000000002</v>
      </c>
      <c r="L181" s="23">
        <v>0.75990000000000002</v>
      </c>
      <c r="M181" s="23">
        <v>0.95199999999999996</v>
      </c>
      <c r="N181" s="23">
        <f>0.5*PI()*((E181/2)^2)*J181</f>
        <v>74951.540176463808</v>
      </c>
      <c r="O181" s="248">
        <f t="shared" ref="O181:O244" si="5">10^(K181+L181*(LOG10(N181)))*M181</f>
        <v>1392.7805623204833</v>
      </c>
      <c r="P181" s="259"/>
    </row>
    <row r="182" spans="1:16">
      <c r="A182" s="78" t="s">
        <v>60</v>
      </c>
      <c r="B182" s="79" t="s">
        <v>0</v>
      </c>
      <c r="C182" s="79">
        <v>159</v>
      </c>
      <c r="D182" s="80" t="s">
        <v>41</v>
      </c>
      <c r="E182" s="81">
        <v>11.6</v>
      </c>
      <c r="G182" s="84" t="s">
        <v>63</v>
      </c>
      <c r="H182" s="6">
        <v>2.5085000000000002</v>
      </c>
      <c r="I182" s="6">
        <v>0.52729999999999999</v>
      </c>
      <c r="J182" s="3">
        <f>10^(H182+I182*(LOG10(E182)))</f>
        <v>1174.3260575823622</v>
      </c>
      <c r="K182" s="23">
        <v>-0.53910000000000002</v>
      </c>
      <c r="L182" s="23">
        <v>0.75990000000000002</v>
      </c>
      <c r="M182" s="23">
        <v>0.95199999999999996</v>
      </c>
      <c r="N182" s="23">
        <f>0.5*PI()*((E182/2)^2)*J182</f>
        <v>62053.254221361269</v>
      </c>
      <c r="O182" s="248">
        <f t="shared" si="5"/>
        <v>1206.587269825862</v>
      </c>
      <c r="P182" s="259"/>
    </row>
    <row r="183" spans="1:16">
      <c r="A183" s="78" t="s">
        <v>60</v>
      </c>
      <c r="B183" s="79" t="s">
        <v>0</v>
      </c>
      <c r="C183" s="79">
        <v>160</v>
      </c>
      <c r="D183" s="80" t="s">
        <v>41</v>
      </c>
      <c r="E183" s="81">
        <v>10.5</v>
      </c>
      <c r="G183" s="84" t="s">
        <v>63</v>
      </c>
      <c r="H183" s="6">
        <v>2.5085000000000002</v>
      </c>
      <c r="I183" s="6">
        <v>0.52729999999999999</v>
      </c>
      <c r="J183" s="3">
        <f>10^(H183+I183*(LOG10(E183)))</f>
        <v>1114.2255614798059</v>
      </c>
      <c r="K183" s="23">
        <v>-0.53910000000000002</v>
      </c>
      <c r="L183" s="23">
        <v>0.75990000000000002</v>
      </c>
      <c r="M183" s="23">
        <v>0.95199999999999996</v>
      </c>
      <c r="N183" s="23">
        <f>0.5*PI()*((E183/2)^2)*J183</f>
        <v>48240.477866519752</v>
      </c>
      <c r="O183" s="248">
        <f t="shared" si="5"/>
        <v>996.46356618870584</v>
      </c>
      <c r="P183" s="259"/>
    </row>
    <row r="184" spans="1:16">
      <c r="A184" s="78" t="s">
        <v>60</v>
      </c>
      <c r="B184" s="79" t="s">
        <v>0</v>
      </c>
      <c r="C184" s="79">
        <v>161</v>
      </c>
      <c r="D184" s="80" t="s">
        <v>41</v>
      </c>
      <c r="E184" s="81">
        <v>18</v>
      </c>
      <c r="G184" s="84" t="s">
        <v>63</v>
      </c>
      <c r="H184" s="6">
        <v>2.5085000000000002</v>
      </c>
      <c r="I184" s="6">
        <v>0.52729999999999999</v>
      </c>
      <c r="J184" s="3">
        <f>10^(H184+I184*(LOG10(E184)))</f>
        <v>1480.4890238691728</v>
      </c>
      <c r="K184" s="23">
        <v>-0.53910000000000002</v>
      </c>
      <c r="L184" s="23">
        <v>0.75990000000000002</v>
      </c>
      <c r="M184" s="23">
        <v>0.95199999999999996</v>
      </c>
      <c r="N184" s="23">
        <f>0.5*PI()*((E184/2)^2)*J184</f>
        <v>188369.28436486254</v>
      </c>
      <c r="O184" s="248">
        <f t="shared" si="5"/>
        <v>2805.5441932001181</v>
      </c>
      <c r="P184" s="259"/>
    </row>
    <row r="185" spans="1:16">
      <c r="A185" s="78" t="s">
        <v>60</v>
      </c>
      <c r="B185" s="79" t="s">
        <v>0</v>
      </c>
      <c r="C185" s="79">
        <v>162</v>
      </c>
      <c r="D185" s="80" t="s">
        <v>41</v>
      </c>
      <c r="E185" s="81">
        <v>14.4</v>
      </c>
      <c r="G185" s="84" t="s">
        <v>63</v>
      </c>
      <c r="H185" s="6">
        <v>2.5085000000000002</v>
      </c>
      <c r="I185" s="6">
        <v>0.52729999999999999</v>
      </c>
      <c r="J185" s="3">
        <f>10^(H185+I185*(LOG10(E185)))</f>
        <v>1316.1474360810651</v>
      </c>
      <c r="K185" s="23">
        <v>-0.53910000000000002</v>
      </c>
      <c r="L185" s="23">
        <v>0.75990000000000002</v>
      </c>
      <c r="M185" s="23">
        <v>0.95199999999999996</v>
      </c>
      <c r="N185" s="23">
        <f>0.5*PI()*((E185/2)^2)*J185</f>
        <v>107173.99309276756</v>
      </c>
      <c r="O185" s="248">
        <f t="shared" si="5"/>
        <v>1827.6872935452827</v>
      </c>
      <c r="P185" s="259"/>
    </row>
    <row r="186" spans="1:16">
      <c r="A186" s="78" t="s">
        <v>60</v>
      </c>
      <c r="B186" s="79" t="s">
        <v>0</v>
      </c>
      <c r="C186" s="79">
        <v>163</v>
      </c>
      <c r="D186" s="80" t="s">
        <v>41</v>
      </c>
      <c r="E186" s="81">
        <v>10.5</v>
      </c>
      <c r="G186" s="84" t="s">
        <v>63</v>
      </c>
      <c r="H186" s="6">
        <v>2.5085000000000002</v>
      </c>
      <c r="I186" s="6">
        <v>0.52729999999999999</v>
      </c>
      <c r="J186" s="3">
        <f>10^(H186+I186*(LOG10(E186)))</f>
        <v>1114.2255614798059</v>
      </c>
      <c r="K186" s="23">
        <v>-0.53910000000000002</v>
      </c>
      <c r="L186" s="23">
        <v>0.75990000000000002</v>
      </c>
      <c r="M186" s="23">
        <v>0.95199999999999996</v>
      </c>
      <c r="N186" s="23">
        <f>0.5*PI()*((E186/2)^2)*J186</f>
        <v>48240.477866519752</v>
      </c>
      <c r="O186" s="248">
        <f t="shared" si="5"/>
        <v>996.46356618870584</v>
      </c>
      <c r="P186" s="259"/>
    </row>
    <row r="187" spans="1:16">
      <c r="A187" s="78" t="s">
        <v>60</v>
      </c>
      <c r="B187" s="79" t="s">
        <v>1</v>
      </c>
      <c r="C187" s="79">
        <v>164</v>
      </c>
      <c r="D187" s="80" t="s">
        <v>41</v>
      </c>
      <c r="E187" s="81">
        <v>16.5</v>
      </c>
      <c r="G187" s="84" t="s">
        <v>63</v>
      </c>
      <c r="H187" s="6">
        <v>2.5085000000000002</v>
      </c>
      <c r="I187" s="6">
        <v>0.52729999999999999</v>
      </c>
      <c r="J187" s="3">
        <f>10^(H187+I187*(LOG10(E187)))</f>
        <v>1414.0972698193509</v>
      </c>
      <c r="K187" s="23">
        <v>-0.53910000000000002</v>
      </c>
      <c r="L187" s="23">
        <v>0.75990000000000002</v>
      </c>
      <c r="M187" s="23">
        <v>0.95199999999999996</v>
      </c>
      <c r="N187" s="23">
        <f>0.5*PI()*((E187/2)^2)*J187</f>
        <v>151184.4268819018</v>
      </c>
      <c r="O187" s="248">
        <f t="shared" si="5"/>
        <v>2373.8012909759041</v>
      </c>
      <c r="P187" s="260"/>
    </row>
    <row r="188" spans="1:16">
      <c r="A188" s="78" t="s">
        <v>60</v>
      </c>
      <c r="B188" s="79" t="s">
        <v>1</v>
      </c>
      <c r="C188" s="79">
        <v>165</v>
      </c>
      <c r="D188" s="80" t="s">
        <v>41</v>
      </c>
      <c r="E188" s="81">
        <v>11.1</v>
      </c>
      <c r="G188" s="84" t="s">
        <v>63</v>
      </c>
      <c r="H188" s="6">
        <v>2.5085000000000002</v>
      </c>
      <c r="I188" s="6">
        <v>0.52729999999999999</v>
      </c>
      <c r="J188" s="3">
        <f>10^(H188+I188*(LOG10(E188)))</f>
        <v>1147.3576264100993</v>
      </c>
      <c r="K188" s="23">
        <v>-0.53910000000000002</v>
      </c>
      <c r="L188" s="23">
        <v>0.75990000000000002</v>
      </c>
      <c r="M188" s="23">
        <v>0.95199999999999996</v>
      </c>
      <c r="N188" s="23">
        <f>0.5*PI()*((E188/2)^2)*J188</f>
        <v>55514.272131483638</v>
      </c>
      <c r="O188" s="248">
        <f t="shared" si="5"/>
        <v>1108.6897742033268</v>
      </c>
      <c r="P188" s="261"/>
    </row>
    <row r="189" spans="1:16">
      <c r="A189" s="78" t="s">
        <v>60</v>
      </c>
      <c r="B189" s="79" t="s">
        <v>1</v>
      </c>
      <c r="C189" s="79">
        <v>166</v>
      </c>
      <c r="D189" s="80" t="s">
        <v>63</v>
      </c>
      <c r="E189" s="81">
        <v>12</v>
      </c>
      <c r="G189" s="84" t="s">
        <v>63</v>
      </c>
      <c r="H189" s="6">
        <v>2.5085000000000002</v>
      </c>
      <c r="I189" s="6">
        <v>0.52729999999999999</v>
      </c>
      <c r="J189" s="3">
        <f>10^(H189+I189*(LOG10(E189)))</f>
        <v>1195.5074065165231</v>
      </c>
      <c r="K189" s="23">
        <v>-0.53910000000000002</v>
      </c>
      <c r="L189" s="23">
        <v>0.75990000000000002</v>
      </c>
      <c r="M189" s="23">
        <v>0.95199999999999996</v>
      </c>
      <c r="N189" s="23">
        <f>0.5*PI()*((E189/2)^2)*J189</f>
        <v>67604.351141240913</v>
      </c>
      <c r="O189" s="248">
        <f t="shared" si="5"/>
        <v>1287.7592675749511</v>
      </c>
      <c r="P189" s="260"/>
    </row>
    <row r="190" spans="1:16">
      <c r="A190" s="78" t="s">
        <v>60</v>
      </c>
      <c r="B190" s="79" t="s">
        <v>1</v>
      </c>
      <c r="C190" s="79">
        <v>167</v>
      </c>
      <c r="D190" s="80" t="s">
        <v>41</v>
      </c>
      <c r="E190" s="81">
        <v>11.1</v>
      </c>
      <c r="G190" s="84" t="s">
        <v>63</v>
      </c>
      <c r="H190" s="6">
        <v>2.5085000000000002</v>
      </c>
      <c r="I190" s="6">
        <v>0.52729999999999999</v>
      </c>
      <c r="J190" s="3">
        <f>10^(H190+I190*(LOG10(E190)))</f>
        <v>1147.3576264100993</v>
      </c>
      <c r="K190" s="23">
        <v>-0.53910000000000002</v>
      </c>
      <c r="L190" s="23">
        <v>0.75990000000000002</v>
      </c>
      <c r="M190" s="23">
        <v>0.95199999999999996</v>
      </c>
      <c r="N190" s="23">
        <f>0.5*PI()*((E190/2)^2)*J190</f>
        <v>55514.272131483638</v>
      </c>
      <c r="O190" s="248">
        <f t="shared" si="5"/>
        <v>1108.6897742033268</v>
      </c>
      <c r="P190" s="259"/>
    </row>
    <row r="191" spans="1:16">
      <c r="A191" s="78" t="s">
        <v>60</v>
      </c>
      <c r="B191" s="79" t="s">
        <v>1</v>
      </c>
      <c r="C191" s="79">
        <v>168</v>
      </c>
      <c r="D191" s="80" t="s">
        <v>41</v>
      </c>
      <c r="E191" s="81">
        <v>10.4</v>
      </c>
      <c r="G191" s="84" t="s">
        <v>63</v>
      </c>
      <c r="H191" s="6">
        <v>2.5085000000000002</v>
      </c>
      <c r="I191" s="6">
        <v>0.52729999999999999</v>
      </c>
      <c r="J191" s="3">
        <f>10^(H191+I191*(LOG10(E191)))</f>
        <v>1108.6173723097891</v>
      </c>
      <c r="K191" s="23">
        <v>-0.53910000000000002</v>
      </c>
      <c r="L191" s="23">
        <v>0.75990000000000002</v>
      </c>
      <c r="M191" s="23">
        <v>0.95199999999999996</v>
      </c>
      <c r="N191" s="23">
        <f>0.5*PI()*((E191/2)^2)*J191</f>
        <v>47087.783082470938</v>
      </c>
      <c r="O191" s="248">
        <f t="shared" si="5"/>
        <v>978.31772727997702</v>
      </c>
      <c r="P191" s="259"/>
    </row>
    <row r="192" spans="1:16">
      <c r="A192" s="78" t="s">
        <v>60</v>
      </c>
      <c r="B192" s="79" t="s">
        <v>1</v>
      </c>
      <c r="C192" s="79">
        <v>169</v>
      </c>
      <c r="D192" s="80" t="s">
        <v>41</v>
      </c>
      <c r="E192" s="81">
        <v>11.9</v>
      </c>
      <c r="F192" s="21"/>
      <c r="G192" s="84" t="s">
        <v>63</v>
      </c>
      <c r="H192" s="6">
        <v>2.5085000000000002</v>
      </c>
      <c r="I192" s="6">
        <v>0.52729999999999999</v>
      </c>
      <c r="J192" s="3">
        <f>10^(H192+I192*(LOG10(E192)))</f>
        <v>1190.2437584440208</v>
      </c>
      <c r="K192" s="23">
        <v>-0.53910000000000002</v>
      </c>
      <c r="L192" s="23">
        <v>0.75990000000000002</v>
      </c>
      <c r="M192" s="23">
        <v>0.95199999999999996</v>
      </c>
      <c r="N192" s="23">
        <f>0.5*PI()*((E192/2)^2)*J192</f>
        <v>66189.594617215873</v>
      </c>
      <c r="O192" s="248">
        <f t="shared" si="5"/>
        <v>1267.2288673580404</v>
      </c>
      <c r="P192" s="259"/>
    </row>
    <row r="193" spans="1:18">
      <c r="A193" s="78" t="s">
        <v>60</v>
      </c>
      <c r="B193" s="79" t="s">
        <v>1</v>
      </c>
      <c r="C193" s="79">
        <v>170</v>
      </c>
      <c r="D193" s="80" t="s">
        <v>41</v>
      </c>
      <c r="E193" s="81">
        <v>14.1</v>
      </c>
      <c r="F193" s="21"/>
      <c r="G193" s="84" t="s">
        <v>63</v>
      </c>
      <c r="H193" s="6">
        <v>2.5085000000000002</v>
      </c>
      <c r="I193" s="6">
        <v>0.52729999999999999</v>
      </c>
      <c r="J193" s="3">
        <f>10^(H193+I193*(LOG10(E193)))</f>
        <v>1301.6170777956843</v>
      </c>
      <c r="K193" s="23">
        <v>-0.53910000000000002</v>
      </c>
      <c r="L193" s="23">
        <v>0.75990000000000002</v>
      </c>
      <c r="M193" s="23">
        <v>0.95199999999999996</v>
      </c>
      <c r="N193" s="23">
        <f>0.5*PI()*((E193/2)^2)*J193</f>
        <v>101620.50507565164</v>
      </c>
      <c r="O193" s="248">
        <f t="shared" si="5"/>
        <v>1755.2625042726463</v>
      </c>
      <c r="P193" s="259"/>
    </row>
    <row r="194" spans="1:18">
      <c r="A194" s="78" t="s">
        <v>60</v>
      </c>
      <c r="B194" s="79" t="s">
        <v>1</v>
      </c>
      <c r="C194" s="79">
        <v>171</v>
      </c>
      <c r="D194" s="80" t="s">
        <v>41</v>
      </c>
      <c r="E194" s="81">
        <v>16.399999999999999</v>
      </c>
      <c r="F194" s="21"/>
      <c r="G194" s="84" t="s">
        <v>63</v>
      </c>
      <c r="H194" s="6">
        <v>2.5085000000000002</v>
      </c>
      <c r="I194" s="6">
        <v>0.52729999999999999</v>
      </c>
      <c r="J194" s="3">
        <f>10^(H194+I194*(LOG10(E194)))</f>
        <v>1409.5716651393298</v>
      </c>
      <c r="K194" s="23">
        <v>-0.53910000000000002</v>
      </c>
      <c r="L194" s="23">
        <v>0.75990000000000002</v>
      </c>
      <c r="M194" s="23">
        <v>0.95199999999999996</v>
      </c>
      <c r="N194" s="23">
        <f>0.5*PI()*((E194/2)^2)*J194</f>
        <v>148879.44559353587</v>
      </c>
      <c r="O194" s="248">
        <f t="shared" si="5"/>
        <v>2346.2488323404555</v>
      </c>
      <c r="P194" s="259"/>
    </row>
    <row r="195" spans="1:18">
      <c r="A195" s="78" t="s">
        <v>60</v>
      </c>
      <c r="B195" s="79" t="s">
        <v>1</v>
      </c>
      <c r="C195" s="79">
        <v>172</v>
      </c>
      <c r="D195" s="80" t="s">
        <v>41</v>
      </c>
      <c r="E195" s="81">
        <v>14.8</v>
      </c>
      <c r="F195" s="21"/>
      <c r="G195" s="84" t="s">
        <v>63</v>
      </c>
      <c r="H195" s="6">
        <v>2.5085000000000002</v>
      </c>
      <c r="I195" s="6">
        <v>0.52729999999999999</v>
      </c>
      <c r="J195" s="3">
        <f>10^(H195+I195*(LOG10(E195)))</f>
        <v>1335.3004720362494</v>
      </c>
      <c r="K195" s="23">
        <v>-0.53910000000000002</v>
      </c>
      <c r="L195" s="23">
        <v>0.75990000000000002</v>
      </c>
      <c r="M195" s="23">
        <v>0.95199999999999996</v>
      </c>
      <c r="N195" s="23">
        <f>0.5*PI()*((E195/2)^2)*J195</f>
        <v>114858.2827969177</v>
      </c>
      <c r="O195" s="248">
        <f t="shared" si="5"/>
        <v>1926.4347097974039</v>
      </c>
      <c r="P195" s="259"/>
    </row>
    <row r="196" spans="1:18">
      <c r="A196" s="78" t="s">
        <v>60</v>
      </c>
      <c r="B196" s="79" t="s">
        <v>1</v>
      </c>
      <c r="C196" s="79">
        <v>173</v>
      </c>
      <c r="D196" s="80" t="s">
        <v>41</v>
      </c>
      <c r="E196" s="81">
        <v>15.8</v>
      </c>
      <c r="F196" s="21"/>
      <c r="G196" s="84" t="s">
        <v>63</v>
      </c>
      <c r="H196" s="6">
        <v>2.5085000000000002</v>
      </c>
      <c r="I196" s="6">
        <v>0.52729999999999999</v>
      </c>
      <c r="J196" s="3">
        <f>10^(H196+I196*(LOG10(E196)))</f>
        <v>1382.1395100284908</v>
      </c>
      <c r="K196" s="23">
        <v>-0.53910000000000002</v>
      </c>
      <c r="L196" s="23">
        <v>0.75990000000000002</v>
      </c>
      <c r="M196" s="23">
        <v>0.95199999999999996</v>
      </c>
      <c r="N196" s="23">
        <f>0.5*PI()*((E196/2)^2)*J196</f>
        <v>135495.83372203584</v>
      </c>
      <c r="O196" s="248">
        <f t="shared" si="5"/>
        <v>2184.1751986634358</v>
      </c>
      <c r="P196" s="259"/>
    </row>
    <row r="197" spans="1:18">
      <c r="A197" s="78" t="s">
        <v>60</v>
      </c>
      <c r="B197" s="79" t="s">
        <v>1</v>
      </c>
      <c r="C197" s="79">
        <v>174</v>
      </c>
      <c r="D197" s="80" t="s">
        <v>41</v>
      </c>
      <c r="E197" s="81">
        <v>16.399999999999999</v>
      </c>
      <c r="F197" s="21"/>
      <c r="G197" s="84" t="s">
        <v>63</v>
      </c>
      <c r="H197" s="6">
        <v>2.5085000000000002</v>
      </c>
      <c r="I197" s="6">
        <v>0.52729999999999999</v>
      </c>
      <c r="J197" s="3">
        <f>10^(H197+I197*(LOG10(E197)))</f>
        <v>1409.5716651393298</v>
      </c>
      <c r="K197" s="23">
        <v>-0.53910000000000002</v>
      </c>
      <c r="L197" s="23">
        <v>0.75990000000000002</v>
      </c>
      <c r="M197" s="23">
        <v>0.95199999999999996</v>
      </c>
      <c r="N197" s="23">
        <f>0.5*PI()*((E197/2)^2)*J197</f>
        <v>148879.44559353587</v>
      </c>
      <c r="O197" s="248">
        <f t="shared" si="5"/>
        <v>2346.2488323404555</v>
      </c>
      <c r="P197" s="259"/>
    </row>
    <row r="198" spans="1:18">
      <c r="A198" s="78" t="s">
        <v>60</v>
      </c>
      <c r="B198" s="79" t="s">
        <v>1</v>
      </c>
      <c r="C198" s="79">
        <v>175</v>
      </c>
      <c r="D198" s="80" t="s">
        <v>41</v>
      </c>
      <c r="E198" s="81">
        <v>12.1</v>
      </c>
      <c r="F198" s="21"/>
      <c r="G198" s="84" t="s">
        <v>63</v>
      </c>
      <c r="H198" s="6">
        <v>2.5085000000000002</v>
      </c>
      <c r="I198" s="6">
        <v>0.52729999999999999</v>
      </c>
      <c r="J198" s="3">
        <f>10^(H198+I198*(LOG10(E198)))</f>
        <v>1200.7503606909843</v>
      </c>
      <c r="K198" s="23">
        <v>-0.53910000000000002</v>
      </c>
      <c r="L198" s="23">
        <v>0.75990000000000002</v>
      </c>
      <c r="M198" s="23">
        <v>0.95199999999999996</v>
      </c>
      <c r="N198" s="23">
        <f>0.5*PI()*((E198/2)^2)*J198</f>
        <v>69037.22910418018</v>
      </c>
      <c r="O198" s="248">
        <f t="shared" si="5"/>
        <v>1308.447758815214</v>
      </c>
      <c r="P198" s="259"/>
    </row>
    <row r="199" spans="1:18">
      <c r="A199" s="78" t="s">
        <v>60</v>
      </c>
      <c r="B199" s="79" t="s">
        <v>1</v>
      </c>
      <c r="C199" s="79">
        <v>176</v>
      </c>
      <c r="D199" s="80" t="s">
        <v>41</v>
      </c>
      <c r="E199" s="81">
        <v>10.5</v>
      </c>
      <c r="F199" s="21"/>
      <c r="G199" s="84" t="s">
        <v>63</v>
      </c>
      <c r="H199" s="6">
        <v>2.5085000000000002</v>
      </c>
      <c r="I199" s="6">
        <v>0.52729999999999999</v>
      </c>
      <c r="J199" s="3">
        <f>10^(H199+I199*(LOG10(E199)))</f>
        <v>1114.2255614798059</v>
      </c>
      <c r="K199" s="23">
        <v>-0.53910000000000002</v>
      </c>
      <c r="L199" s="23">
        <v>0.75990000000000002</v>
      </c>
      <c r="M199" s="23">
        <v>0.95199999999999996</v>
      </c>
      <c r="N199" s="23">
        <f>0.5*PI()*((E199/2)^2)*J199</f>
        <v>48240.477866519752</v>
      </c>
      <c r="O199" s="248">
        <f t="shared" si="5"/>
        <v>996.46356618870584</v>
      </c>
      <c r="P199" s="259"/>
      <c r="R199" s="257"/>
    </row>
    <row r="200" spans="1:18">
      <c r="A200" s="78" t="s">
        <v>60</v>
      </c>
      <c r="B200" s="79" t="s">
        <v>1</v>
      </c>
      <c r="C200" s="79">
        <v>177</v>
      </c>
      <c r="D200" s="80" t="s">
        <v>41</v>
      </c>
      <c r="E200" s="81">
        <v>13.6</v>
      </c>
      <c r="F200" s="21"/>
      <c r="G200" s="84" t="s">
        <v>63</v>
      </c>
      <c r="H200" s="6">
        <v>2.5085000000000002</v>
      </c>
      <c r="I200" s="6">
        <v>0.52729999999999999</v>
      </c>
      <c r="J200" s="3">
        <f>10^(H200+I200*(LOG10(E200)))</f>
        <v>1277.0710688866898</v>
      </c>
      <c r="K200" s="23">
        <v>-0.53910000000000002</v>
      </c>
      <c r="L200" s="23">
        <v>0.75990000000000002</v>
      </c>
      <c r="M200" s="23">
        <v>0.95199999999999996</v>
      </c>
      <c r="N200" s="23">
        <f>0.5*PI()*((E200/2)^2)*J200</f>
        <v>92758.297477484419</v>
      </c>
      <c r="O200" s="248">
        <f t="shared" si="5"/>
        <v>1637.6772552964412</v>
      </c>
      <c r="P200" s="259"/>
    </row>
    <row r="201" spans="1:18">
      <c r="A201" s="78" t="s">
        <v>60</v>
      </c>
      <c r="B201" s="79" t="s">
        <v>1</v>
      </c>
      <c r="C201" s="79">
        <v>178</v>
      </c>
      <c r="D201" s="80" t="s">
        <v>41</v>
      </c>
      <c r="E201" s="81">
        <v>16.399999999999999</v>
      </c>
      <c r="F201" s="21"/>
      <c r="G201" s="84" t="s">
        <v>63</v>
      </c>
      <c r="H201" s="6">
        <v>2.5085000000000002</v>
      </c>
      <c r="I201" s="6">
        <v>0.52729999999999999</v>
      </c>
      <c r="J201" s="3">
        <f>10^(H201+I201*(LOG10(E201)))</f>
        <v>1409.5716651393298</v>
      </c>
      <c r="K201" s="23">
        <v>-0.53910000000000002</v>
      </c>
      <c r="L201" s="23">
        <v>0.75990000000000002</v>
      </c>
      <c r="M201" s="23">
        <v>0.95199999999999996</v>
      </c>
      <c r="N201" s="23">
        <f>0.5*PI()*((E201/2)^2)*J201</f>
        <v>148879.44559353587</v>
      </c>
      <c r="O201" s="248">
        <f t="shared" si="5"/>
        <v>2346.2488323404555</v>
      </c>
      <c r="P201" s="260"/>
    </row>
    <row r="202" spans="1:18">
      <c r="A202" s="78" t="s">
        <v>60</v>
      </c>
      <c r="B202" s="79" t="s">
        <v>1</v>
      </c>
      <c r="C202" s="79">
        <v>179</v>
      </c>
      <c r="D202" s="80" t="s">
        <v>41</v>
      </c>
      <c r="E202" s="81">
        <v>16.7</v>
      </c>
      <c r="F202" s="21"/>
      <c r="G202" s="84" t="s">
        <v>63</v>
      </c>
      <c r="H202" s="6">
        <v>2.5085000000000002</v>
      </c>
      <c r="I202" s="6">
        <v>0.52729999999999999</v>
      </c>
      <c r="J202" s="3">
        <f>10^(H202+I202*(LOG10(E202)))</f>
        <v>1423.1097537296353</v>
      </c>
      <c r="K202" s="23">
        <v>-0.53910000000000002</v>
      </c>
      <c r="L202" s="23">
        <v>0.75990000000000002</v>
      </c>
      <c r="M202" s="23">
        <v>0.95199999999999996</v>
      </c>
      <c r="N202" s="23">
        <f>0.5*PI()*((E202/2)^2)*J202</f>
        <v>155858.76234318985</v>
      </c>
      <c r="O202" s="248">
        <f t="shared" si="5"/>
        <v>2429.3685499961375</v>
      </c>
      <c r="P202" s="261"/>
    </row>
    <row r="203" spans="1:18">
      <c r="A203" s="78" t="s">
        <v>60</v>
      </c>
      <c r="B203" s="79" t="s">
        <v>1</v>
      </c>
      <c r="C203" s="79">
        <v>180</v>
      </c>
      <c r="D203" s="80" t="s">
        <v>41</v>
      </c>
      <c r="E203" s="81">
        <v>11.4</v>
      </c>
      <c r="F203" s="21"/>
      <c r="G203" s="84" t="s">
        <v>63</v>
      </c>
      <c r="H203" s="6">
        <v>2.5085000000000002</v>
      </c>
      <c r="I203" s="6">
        <v>0.52729999999999999</v>
      </c>
      <c r="J203" s="3">
        <f>10^(H203+I203*(LOG10(E203)))</f>
        <v>1163.6059360707102</v>
      </c>
      <c r="K203" s="23">
        <v>-0.53910000000000002</v>
      </c>
      <c r="L203" s="23">
        <v>0.75990000000000002</v>
      </c>
      <c r="M203" s="23">
        <v>0.95199999999999996</v>
      </c>
      <c r="N203" s="23">
        <f>0.5*PI()*((E203/2)^2)*J203</f>
        <v>59384.829852737625</v>
      </c>
      <c r="O203" s="248">
        <f t="shared" si="5"/>
        <v>1166.9519481284997</v>
      </c>
      <c r="P203" s="259"/>
    </row>
    <row r="204" spans="1:18" ht="15">
      <c r="A204" s="78" t="s">
        <v>60</v>
      </c>
      <c r="B204" s="79" t="s">
        <v>1</v>
      </c>
      <c r="C204" s="79">
        <v>181</v>
      </c>
      <c r="D204" s="80" t="s">
        <v>41</v>
      </c>
      <c r="E204" s="81">
        <v>12.8</v>
      </c>
      <c r="F204" s="21"/>
      <c r="G204" s="84" t="s">
        <v>63</v>
      </c>
      <c r="H204" s="6">
        <v>2.5085000000000002</v>
      </c>
      <c r="I204" s="6">
        <v>0.52729999999999999</v>
      </c>
      <c r="J204" s="3">
        <f>10^(H204+I204*(LOG10(E204)))</f>
        <v>1236.8921036848631</v>
      </c>
      <c r="K204" s="23">
        <v>-0.53910000000000002</v>
      </c>
      <c r="L204" s="23">
        <v>0.75990000000000002</v>
      </c>
      <c r="M204" s="23">
        <v>0.95199999999999996</v>
      </c>
      <c r="N204" s="23">
        <f>0.5*PI()*((E204/2)^2)*J204</f>
        <v>79581.412274577218</v>
      </c>
      <c r="O204" s="248">
        <f t="shared" si="5"/>
        <v>1457.6851018520804</v>
      </c>
      <c r="P204" s="259"/>
    </row>
    <row r="205" spans="1:18" ht="15" thickTop="1">
      <c r="A205" s="78" t="s">
        <v>60</v>
      </c>
      <c r="B205" s="79" t="s">
        <v>1</v>
      </c>
      <c r="C205" s="79">
        <v>182</v>
      </c>
      <c r="D205" s="80" t="s">
        <v>41</v>
      </c>
      <c r="E205" s="81">
        <v>11.9</v>
      </c>
      <c r="F205" s="21"/>
      <c r="G205" s="84" t="s">
        <v>63</v>
      </c>
      <c r="H205" s="6">
        <v>2.5085000000000002</v>
      </c>
      <c r="I205" s="6">
        <v>0.52729999999999999</v>
      </c>
      <c r="J205" s="3">
        <f>10^(H205+I205*(LOG10(E205)))</f>
        <v>1190.2437584440208</v>
      </c>
      <c r="K205" s="23">
        <v>-0.53910000000000002</v>
      </c>
      <c r="L205" s="23">
        <v>0.75990000000000002</v>
      </c>
      <c r="M205" s="23">
        <v>0.95199999999999996</v>
      </c>
      <c r="N205" s="23">
        <f>0.5*PI()*((E205/2)^2)*J205</f>
        <v>66189.594617215873</v>
      </c>
      <c r="O205" s="248">
        <f t="shared" si="5"/>
        <v>1267.2288673580404</v>
      </c>
      <c r="P205" s="262"/>
      <c r="Q205" s="263"/>
    </row>
    <row r="206" spans="1:18">
      <c r="A206" s="78" t="s">
        <v>60</v>
      </c>
      <c r="B206" s="79" t="s">
        <v>1</v>
      </c>
      <c r="C206" s="79">
        <v>183</v>
      </c>
      <c r="D206" s="80" t="s">
        <v>41</v>
      </c>
      <c r="E206" s="81">
        <v>16.600000000000001</v>
      </c>
      <c r="F206" s="21"/>
      <c r="G206" s="84" t="s">
        <v>63</v>
      </c>
      <c r="H206" s="6">
        <v>2.5085000000000002</v>
      </c>
      <c r="I206" s="6">
        <v>0.52729999999999999</v>
      </c>
      <c r="J206" s="3">
        <f>10^(H206+I206*(LOG10(E206)))</f>
        <v>1418.6099277837147</v>
      </c>
      <c r="K206" s="23">
        <v>-0.53910000000000002</v>
      </c>
      <c r="L206" s="23">
        <v>0.75990000000000002</v>
      </c>
      <c r="M206" s="23">
        <v>0.95199999999999996</v>
      </c>
      <c r="N206" s="23">
        <f>0.5*PI()*((E206/2)^2)*J206</f>
        <v>153510.84299749398</v>
      </c>
      <c r="O206" s="248">
        <f t="shared" si="5"/>
        <v>2401.5078882043731</v>
      </c>
      <c r="P206" s="259"/>
      <c r="R206" s="257"/>
    </row>
    <row r="207" spans="1:18">
      <c r="A207" s="78" t="s">
        <v>60</v>
      </c>
      <c r="B207" s="79" t="s">
        <v>44</v>
      </c>
      <c r="C207" s="79">
        <v>184</v>
      </c>
      <c r="D207" s="80" t="s">
        <v>63</v>
      </c>
      <c r="E207" s="81">
        <v>12.2</v>
      </c>
      <c r="F207" s="21"/>
      <c r="G207" s="84" t="s">
        <v>63</v>
      </c>
      <c r="H207" s="6">
        <v>2.5085000000000002</v>
      </c>
      <c r="I207" s="6">
        <v>0.52729999999999999</v>
      </c>
      <c r="J207" s="3">
        <f>10^(H207+I207*(LOG10(E207)))</f>
        <v>1205.9728723487756</v>
      </c>
      <c r="K207" s="23">
        <v>-0.53910000000000002</v>
      </c>
      <c r="L207" s="23">
        <v>0.75990000000000002</v>
      </c>
      <c r="M207" s="23">
        <v>0.95199999999999996</v>
      </c>
      <c r="N207" s="23">
        <f>0.5*PI()*((E207/2)^2)*J207</f>
        <v>70488.307978891593</v>
      </c>
      <c r="O207" s="248">
        <f t="shared" si="5"/>
        <v>1329.2942368044173</v>
      </c>
      <c r="P207" s="259"/>
    </row>
    <row r="208" spans="1:18">
      <c r="A208" s="78" t="s">
        <v>60</v>
      </c>
      <c r="B208" s="79" t="s">
        <v>44</v>
      </c>
      <c r="C208" s="79">
        <v>185</v>
      </c>
      <c r="D208" s="80" t="s">
        <v>41</v>
      </c>
      <c r="E208" s="81">
        <v>16.899999999999999</v>
      </c>
      <c r="F208" s="21"/>
      <c r="G208" s="84" t="s">
        <v>63</v>
      </c>
      <c r="H208" s="6">
        <v>2.5085000000000002</v>
      </c>
      <c r="I208" s="6">
        <v>0.52729999999999999</v>
      </c>
      <c r="J208" s="3">
        <f>10^(H208+I208*(LOG10(E208)))</f>
        <v>1432.0713599105077</v>
      </c>
      <c r="K208" s="23">
        <v>-0.53910000000000002</v>
      </c>
      <c r="L208" s="23">
        <v>0.75990000000000002</v>
      </c>
      <c r="M208" s="23">
        <v>0.95199999999999996</v>
      </c>
      <c r="N208" s="23">
        <f>0.5*PI()*((E208/2)^2)*J208</f>
        <v>160619.38336556929</v>
      </c>
      <c r="O208" s="248">
        <f t="shared" si="5"/>
        <v>2485.5517735439416</v>
      </c>
      <c r="P208" s="259"/>
    </row>
    <row r="209" spans="1:16">
      <c r="A209" s="78" t="s">
        <v>60</v>
      </c>
      <c r="B209" s="79" t="s">
        <v>44</v>
      </c>
      <c r="C209" s="79">
        <v>186</v>
      </c>
      <c r="D209" s="80" t="s">
        <v>41</v>
      </c>
      <c r="E209" s="81">
        <v>16.600000000000001</v>
      </c>
      <c r="F209" s="21"/>
      <c r="G209" s="84" t="s">
        <v>63</v>
      </c>
      <c r="H209" s="6">
        <v>2.5085000000000002</v>
      </c>
      <c r="I209" s="6">
        <v>0.52729999999999999</v>
      </c>
      <c r="J209" s="3">
        <f>10^(H209+I209*(LOG10(E209)))</f>
        <v>1418.6099277837147</v>
      </c>
      <c r="K209" s="23">
        <v>-0.53910000000000002</v>
      </c>
      <c r="L209" s="23">
        <v>0.75990000000000002</v>
      </c>
      <c r="M209" s="23">
        <v>0.95199999999999996</v>
      </c>
      <c r="N209" s="23">
        <f>0.5*PI()*((E209/2)^2)*J209</f>
        <v>153510.84299749398</v>
      </c>
      <c r="O209" s="248">
        <f t="shared" si="5"/>
        <v>2401.5078882043731</v>
      </c>
      <c r="P209" s="259"/>
    </row>
    <row r="210" spans="1:16">
      <c r="A210" s="78" t="s">
        <v>60</v>
      </c>
      <c r="B210" s="79" t="s">
        <v>44</v>
      </c>
      <c r="C210" s="79">
        <v>187</v>
      </c>
      <c r="D210" s="80" t="s">
        <v>41</v>
      </c>
      <c r="E210" s="81">
        <v>15.9</v>
      </c>
      <c r="F210" s="21"/>
      <c r="G210" s="84" t="s">
        <v>63</v>
      </c>
      <c r="H210" s="6">
        <v>2.5085000000000002</v>
      </c>
      <c r="I210" s="6">
        <v>0.52729999999999999</v>
      </c>
      <c r="J210" s="3">
        <f>10^(H210+I210*(LOG10(E210)))</f>
        <v>1386.745303273176</v>
      </c>
      <c r="K210" s="23">
        <v>-0.53910000000000002</v>
      </c>
      <c r="L210" s="23">
        <v>0.75990000000000002</v>
      </c>
      <c r="M210" s="23">
        <v>0.95199999999999996</v>
      </c>
      <c r="N210" s="23">
        <f>0.5*PI()*((E210/2)^2)*J210</f>
        <v>137673.65362242729</v>
      </c>
      <c r="O210" s="248">
        <f t="shared" si="5"/>
        <v>2210.8012434644515</v>
      </c>
      <c r="P210" s="259"/>
    </row>
    <row r="211" spans="1:16">
      <c r="A211" s="78" t="s">
        <v>60</v>
      </c>
      <c r="B211" s="79" t="s">
        <v>44</v>
      </c>
      <c r="C211" s="79">
        <v>188</v>
      </c>
      <c r="D211" s="80" t="s">
        <v>41</v>
      </c>
      <c r="E211" s="81">
        <v>14.5</v>
      </c>
      <c r="F211" s="21"/>
      <c r="G211" s="84" t="s">
        <v>63</v>
      </c>
      <c r="H211" s="6">
        <v>2.5085000000000002</v>
      </c>
      <c r="I211" s="6">
        <v>0.52729999999999999</v>
      </c>
      <c r="J211" s="3">
        <f>10^(H211+I211*(LOG10(E211)))</f>
        <v>1320.9590286260009</v>
      </c>
      <c r="K211" s="23">
        <v>-0.53910000000000002</v>
      </c>
      <c r="L211" s="23">
        <v>0.75990000000000002</v>
      </c>
      <c r="M211" s="23">
        <v>0.95199999999999996</v>
      </c>
      <c r="N211" s="23">
        <f>0.5*PI()*((E211/2)^2)*J211</f>
        <v>109064.9583250203</v>
      </c>
      <c r="O211" s="248">
        <f t="shared" si="5"/>
        <v>1852.1406371889627</v>
      </c>
      <c r="P211" s="259"/>
    </row>
    <row r="212" spans="1:16">
      <c r="A212" s="78" t="s">
        <v>60</v>
      </c>
      <c r="B212" s="79" t="s">
        <v>44</v>
      </c>
      <c r="C212" s="79">
        <v>189</v>
      </c>
      <c r="D212" s="80" t="s">
        <v>41</v>
      </c>
      <c r="E212" s="81">
        <v>17.3</v>
      </c>
      <c r="F212" s="21"/>
      <c r="G212" s="84" t="s">
        <v>63</v>
      </c>
      <c r="H212" s="6">
        <v>2.5085000000000002</v>
      </c>
      <c r="I212" s="6">
        <v>0.52729999999999999</v>
      </c>
      <c r="J212" s="3">
        <f>10^(H212+I212*(LOG10(E212)))</f>
        <v>1449.8454507125609</v>
      </c>
      <c r="K212" s="23">
        <v>-0.53910000000000002</v>
      </c>
      <c r="L212" s="23">
        <v>0.75990000000000002</v>
      </c>
      <c r="M212" s="23">
        <v>0.95199999999999996</v>
      </c>
      <c r="N212" s="23">
        <f>0.5*PI()*((E212/2)^2)*J212</f>
        <v>170401.65251622774</v>
      </c>
      <c r="O212" s="248">
        <f t="shared" si="5"/>
        <v>2599.7637906321311</v>
      </c>
      <c r="P212" s="259"/>
    </row>
    <row r="213" spans="1:16">
      <c r="A213" s="78" t="s">
        <v>60</v>
      </c>
      <c r="B213" s="79" t="s">
        <v>44</v>
      </c>
      <c r="C213" s="79">
        <v>190</v>
      </c>
      <c r="D213" s="80" t="s">
        <v>14</v>
      </c>
      <c r="E213" s="81">
        <v>12.2</v>
      </c>
      <c r="F213" s="21"/>
      <c r="G213" s="83" t="str">
        <f>IF(D213="WB", "YB", "")</f>
        <v>YB</v>
      </c>
      <c r="H213" s="6">
        <v>2.5085000000000002</v>
      </c>
      <c r="I213" s="6">
        <v>0.52729999999999999</v>
      </c>
      <c r="J213" s="3">
        <f>10^(H213+I213*(LOG10(E213)))</f>
        <v>1205.9728723487756</v>
      </c>
      <c r="K213" s="23">
        <v>-0.53910000000000002</v>
      </c>
      <c r="L213" s="23">
        <v>0.75990000000000002</v>
      </c>
      <c r="M213" s="23">
        <v>0.95199999999999996</v>
      </c>
      <c r="N213" s="23">
        <f>0.5*PI()*((E213/2)^2)*J213</f>
        <v>70488.307978891593</v>
      </c>
      <c r="O213" s="248">
        <f t="shared" si="5"/>
        <v>1329.2942368044173</v>
      </c>
      <c r="P213" s="259"/>
    </row>
    <row r="214" spans="1:16">
      <c r="A214" s="78" t="s">
        <v>60</v>
      </c>
      <c r="B214" s="79" t="s">
        <v>44</v>
      </c>
      <c r="C214" s="79">
        <v>191</v>
      </c>
      <c r="D214" s="80" t="s">
        <v>14</v>
      </c>
      <c r="E214" s="81">
        <v>10.3</v>
      </c>
      <c r="F214" s="21"/>
      <c r="G214" s="83" t="str">
        <f>IF(D214="WB", "YB", "")</f>
        <v>YB</v>
      </c>
      <c r="H214" s="6">
        <v>2.5085000000000002</v>
      </c>
      <c r="I214" s="6">
        <v>0.52729999999999999</v>
      </c>
      <c r="J214" s="3">
        <f>10^(H214+I214*(LOG10(E214)))</f>
        <v>1102.9836343366212</v>
      </c>
      <c r="K214" s="23">
        <v>-0.53910000000000002</v>
      </c>
      <c r="L214" s="23">
        <v>0.75990000000000002</v>
      </c>
      <c r="M214" s="23">
        <v>0.95199999999999996</v>
      </c>
      <c r="N214" s="23">
        <f>0.5*PI()*((E214/2)^2)*J214</f>
        <v>45951.892654697476</v>
      </c>
      <c r="O214" s="248">
        <f t="shared" si="5"/>
        <v>960.33178832375813</v>
      </c>
      <c r="P214" s="259"/>
    </row>
    <row r="215" spans="1:16">
      <c r="A215" s="78" t="s">
        <v>60</v>
      </c>
      <c r="B215" s="79" t="s">
        <v>44</v>
      </c>
      <c r="C215" s="79">
        <v>193</v>
      </c>
      <c r="D215" s="80" t="s">
        <v>14</v>
      </c>
      <c r="E215" s="81">
        <v>17.5</v>
      </c>
      <c r="F215" s="21"/>
      <c r="G215" s="83" t="str">
        <f>IF(D215="WB", "YB", "")</f>
        <v>YB</v>
      </c>
      <c r="H215" s="6">
        <v>2.5085000000000002</v>
      </c>
      <c r="I215" s="6">
        <v>0.52729999999999999</v>
      </c>
      <c r="J215" s="3">
        <f>10^(H215+I215*(LOG10(E215)))</f>
        <v>1458.6596284068817</v>
      </c>
      <c r="K215" s="23">
        <v>-0.53910000000000002</v>
      </c>
      <c r="L215" s="23">
        <v>0.75990000000000002</v>
      </c>
      <c r="M215" s="23">
        <v>0.95199999999999996</v>
      </c>
      <c r="N215" s="23">
        <f>0.5*PI()*((E215/2)^2)*J215</f>
        <v>175424.3783295803</v>
      </c>
      <c r="O215" s="248">
        <f t="shared" si="5"/>
        <v>2657.7914406935674</v>
      </c>
      <c r="P215" s="259"/>
    </row>
    <row r="216" spans="1:16">
      <c r="A216" s="78" t="s">
        <v>60</v>
      </c>
      <c r="B216" s="79" t="s">
        <v>44</v>
      </c>
      <c r="C216" s="79">
        <v>194</v>
      </c>
      <c r="D216" s="80" t="s">
        <v>63</v>
      </c>
      <c r="E216" s="81">
        <v>10.1</v>
      </c>
      <c r="F216" s="21"/>
      <c r="G216" s="84" t="s">
        <v>63</v>
      </c>
      <c r="H216" s="6">
        <v>2.5085000000000002</v>
      </c>
      <c r="I216" s="6">
        <v>0.52729999999999999</v>
      </c>
      <c r="J216" s="3">
        <f>10^(H216+I216*(LOG10(E216)))</f>
        <v>1091.6380384864956</v>
      </c>
      <c r="K216" s="23">
        <v>-0.53910000000000002</v>
      </c>
      <c r="L216" s="23">
        <v>0.75990000000000002</v>
      </c>
      <c r="M216" s="23">
        <v>0.95199999999999996</v>
      </c>
      <c r="N216" s="23">
        <f>0.5*PI()*((E216/2)^2)*J216</f>
        <v>43730.182889179021</v>
      </c>
      <c r="O216" s="248">
        <f t="shared" si="5"/>
        <v>924.84010308041525</v>
      </c>
      <c r="P216" s="259"/>
    </row>
    <row r="217" spans="1:16">
      <c r="A217" s="78" t="s">
        <v>60</v>
      </c>
      <c r="B217" s="79" t="s">
        <v>44</v>
      </c>
      <c r="C217" s="79">
        <v>195</v>
      </c>
      <c r="D217" s="80" t="s">
        <v>41</v>
      </c>
      <c r="E217" s="81">
        <v>12.3</v>
      </c>
      <c r="F217" s="21"/>
      <c r="G217" s="84" t="s">
        <v>63</v>
      </c>
      <c r="H217" s="6">
        <v>2.5085000000000002</v>
      </c>
      <c r="I217" s="6">
        <v>0.52729999999999999</v>
      </c>
      <c r="J217" s="3">
        <f>10^(H217+I217*(LOG10(E217)))</f>
        <v>1211.1751877859645</v>
      </c>
      <c r="K217" s="23">
        <v>-0.53910000000000002</v>
      </c>
      <c r="L217" s="23">
        <v>0.75990000000000002</v>
      </c>
      <c r="M217" s="23">
        <v>0.95199999999999996</v>
      </c>
      <c r="N217" s="23">
        <f>0.5*PI()*((E217/2)^2)*J217</f>
        <v>71957.666928359788</v>
      </c>
      <c r="O217" s="248">
        <f t="shared" si="5"/>
        <v>1350.2985981943411</v>
      </c>
      <c r="P217" s="259"/>
    </row>
    <row r="218" spans="1:16">
      <c r="A218" s="78" t="s">
        <v>60</v>
      </c>
      <c r="B218" s="79" t="s">
        <v>44</v>
      </c>
      <c r="C218" s="79">
        <v>196</v>
      </c>
      <c r="D218" s="80" t="s">
        <v>70</v>
      </c>
      <c r="E218" s="81">
        <v>18.100000000000001</v>
      </c>
      <c r="F218" s="21"/>
      <c r="G218" s="84" t="s">
        <v>63</v>
      </c>
      <c r="H218" s="6">
        <v>2.5085000000000002</v>
      </c>
      <c r="I218" s="6">
        <v>0.52729999999999999</v>
      </c>
      <c r="J218" s="3">
        <f>10^(H218+I218*(LOG10(E218)))</f>
        <v>1484.8203549573552</v>
      </c>
      <c r="K218" s="23">
        <v>-0.53910000000000002</v>
      </c>
      <c r="L218" s="23">
        <v>0.75990000000000002</v>
      </c>
      <c r="M218" s="23">
        <v>0.95199999999999996</v>
      </c>
      <c r="N218" s="23">
        <f>0.5*PI()*((E218/2)^2)*J218</f>
        <v>191025.32532036633</v>
      </c>
      <c r="O218" s="248">
        <f t="shared" si="5"/>
        <v>2835.5542440955951</v>
      </c>
      <c r="P218" s="259"/>
    </row>
    <row r="219" spans="1:16">
      <c r="A219" s="78" t="s">
        <v>60</v>
      </c>
      <c r="B219" s="79" t="s">
        <v>44</v>
      </c>
      <c r="C219" s="79">
        <v>197</v>
      </c>
      <c r="D219" s="80" t="s">
        <v>70</v>
      </c>
      <c r="E219" s="81">
        <v>10.3</v>
      </c>
      <c r="F219" s="21"/>
      <c r="G219" s="84" t="s">
        <v>63</v>
      </c>
      <c r="H219" s="6">
        <v>2.5085000000000002</v>
      </c>
      <c r="I219" s="6">
        <v>0.52729999999999999</v>
      </c>
      <c r="J219" s="3">
        <f>10^(H219+I219*(LOG10(E219)))</f>
        <v>1102.9836343366212</v>
      </c>
      <c r="K219" s="23">
        <v>-0.53910000000000002</v>
      </c>
      <c r="L219" s="23">
        <v>0.75990000000000002</v>
      </c>
      <c r="M219" s="23">
        <v>0.95199999999999996</v>
      </c>
      <c r="N219" s="23">
        <f>0.5*PI()*((E219/2)^2)*J219</f>
        <v>45951.892654697476</v>
      </c>
      <c r="O219" s="248">
        <f t="shared" si="5"/>
        <v>960.33178832375813</v>
      </c>
      <c r="P219" s="259"/>
    </row>
    <row r="220" spans="1:16">
      <c r="A220" s="78" t="s">
        <v>60</v>
      </c>
      <c r="B220" s="79" t="s">
        <v>44</v>
      </c>
      <c r="C220" s="79">
        <v>198</v>
      </c>
      <c r="D220" s="80" t="s">
        <v>41</v>
      </c>
      <c r="E220" s="81">
        <v>14.7</v>
      </c>
      <c r="F220" s="21"/>
      <c r="G220" s="84" t="s">
        <v>63</v>
      </c>
      <c r="H220" s="6">
        <v>2.5085000000000002</v>
      </c>
      <c r="I220" s="6">
        <v>0.52729999999999999</v>
      </c>
      <c r="J220" s="3">
        <f>10^(H220+I220*(LOG10(E220)))</f>
        <v>1330.5353902146305</v>
      </c>
      <c r="K220" s="23">
        <v>-0.53910000000000002</v>
      </c>
      <c r="L220" s="23">
        <v>0.75990000000000002</v>
      </c>
      <c r="M220" s="23">
        <v>0.95199999999999996</v>
      </c>
      <c r="N220" s="23">
        <f>0.5*PI()*((E220/2)^2)*J220</f>
        <v>112907.03059779825</v>
      </c>
      <c r="O220" s="248">
        <f t="shared" si="5"/>
        <v>1901.514430074249</v>
      </c>
      <c r="P220" s="259"/>
    </row>
    <row r="221" spans="1:16">
      <c r="A221" s="78" t="s">
        <v>60</v>
      </c>
      <c r="B221" s="79" t="s">
        <v>119</v>
      </c>
      <c r="C221" s="79">
        <v>199</v>
      </c>
      <c r="D221" s="80" t="s">
        <v>14</v>
      </c>
      <c r="E221" s="81">
        <v>12.5</v>
      </c>
      <c r="F221" s="21"/>
      <c r="G221" s="84" t="s">
        <v>63</v>
      </c>
      <c r="H221" s="6">
        <v>2.5085000000000002</v>
      </c>
      <c r="I221" s="6">
        <v>0.52729999999999999</v>
      </c>
      <c r="J221" s="3">
        <f>10^(H221+I221*(LOG10(E221)))</f>
        <v>1221.5201906109444</v>
      </c>
      <c r="K221" s="23">
        <v>-0.53910000000000002</v>
      </c>
      <c r="L221" s="23">
        <v>0.75990000000000002</v>
      </c>
      <c r="M221" s="23">
        <v>0.95199999999999996</v>
      </c>
      <c r="N221" s="23">
        <f>0.5*PI()*((E221/2)^2)*J221</f>
        <v>74951.540176463808</v>
      </c>
      <c r="O221" s="248">
        <f t="shared" si="5"/>
        <v>1392.7805623204833</v>
      </c>
      <c r="P221" s="259"/>
    </row>
    <row r="222" spans="1:16">
      <c r="A222" s="78" t="s">
        <v>60</v>
      </c>
      <c r="B222" s="79" t="s">
        <v>119</v>
      </c>
      <c r="C222" s="79">
        <v>200</v>
      </c>
      <c r="D222" s="80" t="s">
        <v>41</v>
      </c>
      <c r="E222" s="81">
        <v>12.4</v>
      </c>
      <c r="F222" s="21"/>
      <c r="G222" s="84" t="s">
        <v>63</v>
      </c>
      <c r="H222" s="6">
        <v>2.5085000000000002</v>
      </c>
      <c r="I222" s="6">
        <v>0.52729999999999999</v>
      </c>
      <c r="J222" s="3">
        <f>10^(H222+I222*(LOG10(E222)))</f>
        <v>1216.3575483566181</v>
      </c>
      <c r="K222" s="23">
        <v>-0.53910000000000002</v>
      </c>
      <c r="L222" s="23">
        <v>0.75990000000000002</v>
      </c>
      <c r="M222" s="23">
        <v>0.95199999999999996</v>
      </c>
      <c r="N222" s="23">
        <f>0.5*PI()*((E222/2)^2)*J222</f>
        <v>73445.384809429466</v>
      </c>
      <c r="O222" s="248">
        <f t="shared" si="5"/>
        <v>1371.460740547235</v>
      </c>
      <c r="P222" s="259"/>
    </row>
    <row r="223" spans="1:16">
      <c r="A223" s="78" t="s">
        <v>60</v>
      </c>
      <c r="B223" s="79" t="s">
        <v>119</v>
      </c>
      <c r="C223" s="79">
        <v>201</v>
      </c>
      <c r="D223" s="80" t="s">
        <v>63</v>
      </c>
      <c r="E223" s="81">
        <v>10</v>
      </c>
      <c r="F223" s="21"/>
      <c r="G223" s="84" t="s">
        <v>63</v>
      </c>
      <c r="H223" s="6">
        <v>2.5085000000000002</v>
      </c>
      <c r="I223" s="6">
        <v>0.52729999999999999</v>
      </c>
      <c r="J223" s="3">
        <f>10^(H223+I223*(LOG10(E223)))</f>
        <v>1085.925421312626</v>
      </c>
      <c r="K223" s="23">
        <v>-0.53910000000000002</v>
      </c>
      <c r="L223" s="23">
        <v>0.75990000000000002</v>
      </c>
      <c r="M223" s="23">
        <v>0.95199999999999996</v>
      </c>
      <c r="N223" s="23">
        <f>0.5*PI()*((E223/2)^2)*J223</f>
        <v>42644.19157427684</v>
      </c>
      <c r="O223" s="248">
        <f t="shared" si="5"/>
        <v>907.3346064623646</v>
      </c>
      <c r="P223" s="259"/>
    </row>
    <row r="224" spans="1:16">
      <c r="A224" s="78" t="s">
        <v>46</v>
      </c>
      <c r="B224" s="79" t="s">
        <v>119</v>
      </c>
      <c r="C224" s="79">
        <v>202</v>
      </c>
      <c r="D224" s="80" t="s">
        <v>70</v>
      </c>
      <c r="E224" s="81">
        <v>12.6</v>
      </c>
      <c r="F224" s="21"/>
      <c r="G224" s="84" t="s">
        <v>63</v>
      </c>
      <c r="H224" s="6">
        <v>2.5085000000000002</v>
      </c>
      <c r="I224" s="6">
        <v>0.52729999999999999</v>
      </c>
      <c r="J224" s="3">
        <f>10^(H224+I224*(LOG10(E224)))</f>
        <v>1226.6633464285137</v>
      </c>
      <c r="K224" s="23">
        <v>-0.53910000000000002</v>
      </c>
      <c r="L224" s="23">
        <v>0.75990000000000002</v>
      </c>
      <c r="M224" s="23">
        <v>0.95199999999999996</v>
      </c>
      <c r="N224" s="23">
        <f>0.5*PI()*((E224/2)^2)*J224</f>
        <v>76476.211284930803</v>
      </c>
      <c r="O224" s="248">
        <f t="shared" si="5"/>
        <v>1414.2579628516746</v>
      </c>
      <c r="P224" s="259"/>
    </row>
    <row r="225" spans="1:40">
      <c r="A225" s="78" t="s">
        <v>46</v>
      </c>
      <c r="B225" s="79" t="s">
        <v>119</v>
      </c>
      <c r="C225" s="79">
        <v>203</v>
      </c>
      <c r="D225" s="80" t="s">
        <v>14</v>
      </c>
      <c r="E225" s="81">
        <v>10.8</v>
      </c>
      <c r="F225" s="21"/>
      <c r="G225" s="84" t="s">
        <v>63</v>
      </c>
      <c r="H225" s="6">
        <v>2.5085000000000002</v>
      </c>
      <c r="I225" s="6">
        <v>0.52729999999999999</v>
      </c>
      <c r="J225" s="3">
        <f>10^(H225+I225*(LOG10(E225)))</f>
        <v>1130.9003702851342</v>
      </c>
      <c r="K225" s="23">
        <v>-0.53910000000000002</v>
      </c>
      <c r="L225" s="23">
        <v>0.75990000000000002</v>
      </c>
      <c r="M225" s="23">
        <v>0.95199999999999996</v>
      </c>
      <c r="N225" s="23">
        <f>0.5*PI()*((E225/2)^2)*J225</f>
        <v>51800.236544449828</v>
      </c>
      <c r="O225" s="248">
        <f t="shared" si="5"/>
        <v>1051.8592727225682</v>
      </c>
      <c r="P225" s="259"/>
    </row>
    <row r="226" spans="1:40">
      <c r="A226" s="78" t="s">
        <v>45</v>
      </c>
      <c r="B226" s="79" t="s">
        <v>3</v>
      </c>
      <c r="C226" s="79">
        <v>787</v>
      </c>
      <c r="D226" s="80" t="s">
        <v>41</v>
      </c>
      <c r="E226" s="81">
        <v>13</v>
      </c>
      <c r="F226" s="21"/>
      <c r="G226" s="84" t="s">
        <v>63</v>
      </c>
      <c r="H226" s="6">
        <v>2.5085000000000002</v>
      </c>
      <c r="I226" s="6">
        <v>0.52729999999999999</v>
      </c>
      <c r="J226" s="3">
        <f>10^(H226+I226*(LOG10(E226)))</f>
        <v>1247.0455865206225</v>
      </c>
      <c r="K226" s="23">
        <v>-0.53910000000000002</v>
      </c>
      <c r="L226" s="23">
        <v>0.75990000000000002</v>
      </c>
      <c r="M226" s="23">
        <v>0.95199999999999996</v>
      </c>
      <c r="N226" s="23">
        <f>0.5*PI()*((E226/2)^2)*J226</f>
        <v>82761.607976063111</v>
      </c>
      <c r="O226" s="248">
        <f t="shared" si="5"/>
        <v>1501.7413693077528</v>
      </c>
      <c r="P226" s="259"/>
    </row>
    <row r="227" spans="1:40">
      <c r="A227" s="78" t="s">
        <v>45</v>
      </c>
      <c r="B227" s="79" t="s">
        <v>2</v>
      </c>
      <c r="C227" s="79">
        <v>789</v>
      </c>
      <c r="D227" s="80" t="s">
        <v>41</v>
      </c>
      <c r="E227" s="81">
        <v>10.8</v>
      </c>
      <c r="F227" s="21"/>
      <c r="G227" s="84" t="s">
        <v>63</v>
      </c>
      <c r="H227" s="6">
        <v>2.5085000000000002</v>
      </c>
      <c r="I227" s="6">
        <v>0.52729999999999999</v>
      </c>
      <c r="J227" s="3">
        <f>10^(H227+I227*(LOG10(E227)))</f>
        <v>1130.9003702851342</v>
      </c>
      <c r="K227" s="23">
        <v>-0.53910000000000002</v>
      </c>
      <c r="L227" s="23">
        <v>0.75990000000000002</v>
      </c>
      <c r="M227" s="23">
        <v>0.95199999999999996</v>
      </c>
      <c r="N227" s="23">
        <f>0.5*PI()*((E227/2)^2)*J227</f>
        <v>51800.236544449828</v>
      </c>
      <c r="O227" s="248">
        <f t="shared" si="5"/>
        <v>1051.8592727225682</v>
      </c>
      <c r="P227" s="259"/>
    </row>
    <row r="228" spans="1:40">
      <c r="A228" s="78" t="s">
        <v>45</v>
      </c>
      <c r="B228" s="79" t="s">
        <v>44</v>
      </c>
      <c r="C228" s="79">
        <v>790</v>
      </c>
      <c r="D228" s="80" t="s">
        <v>14</v>
      </c>
      <c r="E228" s="81">
        <v>10.9</v>
      </c>
      <c r="F228" s="21"/>
      <c r="G228" s="84" t="s">
        <v>63</v>
      </c>
      <c r="H228" s="6">
        <v>2.5085000000000002</v>
      </c>
      <c r="I228" s="6">
        <v>0.52729999999999999</v>
      </c>
      <c r="J228" s="3">
        <f>10^(H228+I228*(LOG10(E228)))</f>
        <v>1136.4098578118301</v>
      </c>
      <c r="K228" s="23">
        <v>-0.53910000000000002</v>
      </c>
      <c r="L228" s="23">
        <v>0.75990000000000002</v>
      </c>
      <c r="M228" s="23">
        <v>0.95199999999999996</v>
      </c>
      <c r="N228" s="23">
        <f>0.5*PI()*((E228/2)^2)*J228</f>
        <v>53020.99505349066</v>
      </c>
      <c r="O228" s="248">
        <f t="shared" si="5"/>
        <v>1070.6435076572161</v>
      </c>
      <c r="P228" s="259"/>
    </row>
    <row r="229" spans="1:40">
      <c r="A229" s="78" t="s">
        <v>45</v>
      </c>
      <c r="B229" s="79" t="s">
        <v>73</v>
      </c>
      <c r="C229" s="79">
        <v>792</v>
      </c>
      <c r="D229" s="80" t="s">
        <v>14</v>
      </c>
      <c r="E229" s="81">
        <v>10.199999999999999</v>
      </c>
      <c r="F229" s="21"/>
      <c r="G229" s="84" t="s">
        <v>63</v>
      </c>
      <c r="H229" s="6">
        <v>2.5085000000000002</v>
      </c>
      <c r="I229" s="6">
        <v>0.52729999999999999</v>
      </c>
      <c r="J229" s="3">
        <f>10^(H229+I229*(LOG10(E229)))</f>
        <v>1097.323981411027</v>
      </c>
      <c r="K229" s="23">
        <v>-0.53910000000000002</v>
      </c>
      <c r="L229" s="23">
        <v>0.75990000000000002</v>
      </c>
      <c r="M229" s="23">
        <v>0.95199999999999996</v>
      </c>
      <c r="N229" s="23">
        <f>0.5*PI()*((E229/2)^2)*J229</f>
        <v>44832.721186707247</v>
      </c>
      <c r="O229" s="248">
        <f t="shared" si="5"/>
        <v>942.50587219926354</v>
      </c>
      <c r="P229" s="259"/>
    </row>
    <row r="230" spans="1:40">
      <c r="A230" s="78" t="s">
        <v>45</v>
      </c>
      <c r="B230" s="79" t="s">
        <v>73</v>
      </c>
      <c r="C230" s="79">
        <v>794</v>
      </c>
      <c r="D230" s="80" t="s">
        <v>14</v>
      </c>
      <c r="E230" s="81">
        <v>10.1</v>
      </c>
      <c r="F230" s="21"/>
      <c r="G230" s="83" t="str">
        <f>IF(D230="WB", "YB", "")</f>
        <v>YB</v>
      </c>
      <c r="H230" s="6">
        <v>2.5085000000000002</v>
      </c>
      <c r="I230" s="6">
        <v>0.52729999999999999</v>
      </c>
      <c r="J230" s="3">
        <f>10^(H230+I230*(LOG10(E230)))</f>
        <v>1091.6380384864956</v>
      </c>
      <c r="K230" s="23">
        <v>-0.53910000000000002</v>
      </c>
      <c r="L230" s="23">
        <v>0.75990000000000002</v>
      </c>
      <c r="M230" s="23">
        <v>0.95199999999999996</v>
      </c>
      <c r="N230" s="23">
        <f>0.5*PI()*((E230/2)^2)*J230</f>
        <v>43730.182889179021</v>
      </c>
      <c r="O230" s="248">
        <f t="shared" si="5"/>
        <v>924.84010308041525</v>
      </c>
      <c r="P230" s="259"/>
    </row>
    <row r="231" spans="1:40">
      <c r="A231" s="78" t="s">
        <v>45</v>
      </c>
      <c r="B231" s="79" t="s">
        <v>44</v>
      </c>
      <c r="C231" s="79">
        <v>795</v>
      </c>
      <c r="D231" s="80" t="s">
        <v>14</v>
      </c>
      <c r="E231" s="81">
        <v>11</v>
      </c>
      <c r="F231" s="21"/>
      <c r="G231" s="83" t="str">
        <f>IF(D231="WB", "YB", "")</f>
        <v>YB</v>
      </c>
      <c r="H231" s="6">
        <v>2.5085000000000002</v>
      </c>
      <c r="I231" s="6">
        <v>0.52729999999999999</v>
      </c>
      <c r="J231" s="3">
        <f>10^(H231+I231*(LOG10(E231)))</f>
        <v>1141.8955036800187</v>
      </c>
      <c r="K231" s="23">
        <v>-0.53910000000000002</v>
      </c>
      <c r="L231" s="23">
        <v>0.75990000000000002</v>
      </c>
      <c r="M231" s="23">
        <v>0.95199999999999996</v>
      </c>
      <c r="N231" s="23">
        <f>0.5*PI()*((E231/2)^2)*J231</f>
        <v>54258.9791986165</v>
      </c>
      <c r="O231" s="248">
        <f t="shared" si="5"/>
        <v>1089.587046692996</v>
      </c>
      <c r="P231" s="259"/>
    </row>
    <row r="232" spans="1:40">
      <c r="A232" s="78" t="s">
        <v>45</v>
      </c>
      <c r="B232" s="79" t="s">
        <v>42</v>
      </c>
      <c r="C232" s="79">
        <v>797</v>
      </c>
      <c r="D232" s="80" t="s">
        <v>41</v>
      </c>
      <c r="E232" s="81">
        <v>10</v>
      </c>
      <c r="F232" s="21"/>
      <c r="G232" s="84" t="s">
        <v>63</v>
      </c>
      <c r="H232" s="6">
        <v>2.5085000000000002</v>
      </c>
      <c r="I232" s="6">
        <v>0.52729999999999999</v>
      </c>
      <c r="J232" s="3">
        <f>10^(H232+I232*(LOG10(E232)))</f>
        <v>1085.925421312626</v>
      </c>
      <c r="K232" s="23">
        <v>-0.53910000000000002</v>
      </c>
      <c r="L232" s="23">
        <v>0.75990000000000002</v>
      </c>
      <c r="M232" s="23">
        <v>0.95199999999999996</v>
      </c>
      <c r="N232" s="23">
        <f>0.5*PI()*((E232/2)^2)*J232</f>
        <v>42644.19157427684</v>
      </c>
      <c r="O232" s="248">
        <f t="shared" si="5"/>
        <v>907.3346064623646</v>
      </c>
      <c r="P232" s="259"/>
    </row>
    <row r="233" spans="1:40">
      <c r="A233" s="78" t="s">
        <v>45</v>
      </c>
      <c r="B233" s="79" t="s">
        <v>1</v>
      </c>
      <c r="C233" s="79">
        <v>798</v>
      </c>
      <c r="D233" s="80" t="s">
        <v>41</v>
      </c>
      <c r="E233" s="81">
        <v>10.5</v>
      </c>
      <c r="F233" s="21"/>
      <c r="G233" s="84" t="s">
        <v>63</v>
      </c>
      <c r="H233" s="6">
        <v>2.5085000000000002</v>
      </c>
      <c r="I233" s="6">
        <v>0.52729999999999999</v>
      </c>
      <c r="J233" s="3">
        <f>10^(H233+I233*(LOG10(E233)))</f>
        <v>1114.2255614798059</v>
      </c>
      <c r="K233" s="23">
        <v>-0.53910000000000002</v>
      </c>
      <c r="L233" s="23">
        <v>0.75990000000000002</v>
      </c>
      <c r="M233" s="23">
        <v>0.95199999999999996</v>
      </c>
      <c r="N233" s="23">
        <f>0.5*PI()*((E233/2)^2)*J233</f>
        <v>48240.477866519752</v>
      </c>
      <c r="O233" s="248">
        <f t="shared" si="5"/>
        <v>996.46356618870584</v>
      </c>
      <c r="P233" s="259"/>
    </row>
    <row r="234" spans="1:40">
      <c r="A234" s="59" t="s">
        <v>45</v>
      </c>
      <c r="B234" s="60" t="s">
        <v>42</v>
      </c>
      <c r="C234" s="60">
        <v>800</v>
      </c>
      <c r="D234" s="61" t="s">
        <v>41</v>
      </c>
      <c r="E234" s="62">
        <v>14.8</v>
      </c>
      <c r="F234" s="21"/>
      <c r="G234" s="85" t="s">
        <v>63</v>
      </c>
      <c r="H234" s="6">
        <v>2.5085000000000002</v>
      </c>
      <c r="I234" s="6">
        <v>0.52729999999999999</v>
      </c>
      <c r="J234" s="3">
        <f>10^(H234+I234*(LOG10(E234)))</f>
        <v>1335.3004720362494</v>
      </c>
      <c r="K234" s="23">
        <v>-0.53910000000000002</v>
      </c>
      <c r="L234" s="23">
        <v>0.75990000000000002</v>
      </c>
      <c r="M234" s="23">
        <v>0.95199999999999996</v>
      </c>
      <c r="N234" s="23">
        <f>0.5*PI()*((E234/2)^2)*J234</f>
        <v>114858.2827969177</v>
      </c>
      <c r="O234" s="248">
        <f t="shared" si="5"/>
        <v>1926.4347097974039</v>
      </c>
      <c r="P234" s="259"/>
    </row>
    <row r="235" spans="1:40" s="67" customFormat="1">
      <c r="A235" s="86" t="s">
        <v>61</v>
      </c>
      <c r="B235" s="87" t="s">
        <v>2</v>
      </c>
      <c r="C235" s="87">
        <v>208</v>
      </c>
      <c r="D235" s="88" t="s">
        <v>57</v>
      </c>
      <c r="E235" s="89">
        <v>13.2</v>
      </c>
      <c r="F235" s="26"/>
      <c r="G235" s="94" t="s">
        <v>55</v>
      </c>
      <c r="H235" s="5">
        <v>2.4510999999999998</v>
      </c>
      <c r="I235" s="5">
        <v>0.57530000000000003</v>
      </c>
      <c r="J235" s="5">
        <f>10^(H235+I235*(LOG10(E235)))</f>
        <v>1246.712123158296</v>
      </c>
      <c r="K235" s="26">
        <v>0.20619999999999999</v>
      </c>
      <c r="L235" s="26">
        <v>0.62460000000000004</v>
      </c>
      <c r="M235" s="26">
        <v>0.93899999999999995</v>
      </c>
      <c r="N235" s="26">
        <f>0.5*PI()*((E235/2)^2)*J235</f>
        <v>85304.890677223375</v>
      </c>
      <c r="O235" s="250">
        <f t="shared" si="5"/>
        <v>1814.4788461504286</v>
      </c>
      <c r="P235" s="250">
        <f>SUM(O235:O318)</f>
        <v>121358.98220376244</v>
      </c>
      <c r="Q235" s="250">
        <f>P235/900</f>
        <v>134.84331355973603</v>
      </c>
      <c r="R235" s="256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</row>
    <row r="236" spans="1:40">
      <c r="A236" s="78" t="s">
        <v>61</v>
      </c>
      <c r="B236" s="79" t="s">
        <v>44</v>
      </c>
      <c r="C236" s="79">
        <v>221</v>
      </c>
      <c r="D236" s="80" t="s">
        <v>57</v>
      </c>
      <c r="E236" s="81">
        <v>13</v>
      </c>
      <c r="G236" s="83" t="s">
        <v>55</v>
      </c>
      <c r="H236" s="3">
        <v>2.4510999999999998</v>
      </c>
      <c r="I236" s="3">
        <v>0.57530000000000003</v>
      </c>
      <c r="J236" s="3">
        <f>10^(H236+I236*(LOG10(E236)))</f>
        <v>1235.8097309233219</v>
      </c>
      <c r="K236" s="23">
        <v>0.20619999999999999</v>
      </c>
      <c r="L236" s="23">
        <v>0.62460000000000004</v>
      </c>
      <c r="M236" s="23">
        <v>0.93899999999999995</v>
      </c>
      <c r="N236" s="23">
        <f>0.5*PI()*((E236/2)^2)*J236</f>
        <v>82015.927556461174</v>
      </c>
      <c r="O236" s="248">
        <f t="shared" si="5"/>
        <v>1770.461179601466</v>
      </c>
    </row>
    <row r="237" spans="1:40">
      <c r="A237" s="78" t="s">
        <v>61</v>
      </c>
      <c r="B237" s="79" t="s">
        <v>42</v>
      </c>
      <c r="C237" s="79">
        <v>239</v>
      </c>
      <c r="D237" s="80" t="s">
        <v>57</v>
      </c>
      <c r="E237" s="81">
        <v>10.5</v>
      </c>
      <c r="G237" s="83" t="s">
        <v>55</v>
      </c>
      <c r="H237" s="3">
        <v>2.4510999999999998</v>
      </c>
      <c r="I237" s="3">
        <v>0.57530000000000003</v>
      </c>
      <c r="J237" s="3">
        <f>10^(H237+I237*(LOG10(E237)))</f>
        <v>1092.9246060475125</v>
      </c>
      <c r="K237" s="23">
        <v>0.20619999999999999</v>
      </c>
      <c r="L237" s="23">
        <v>0.62460000000000004</v>
      </c>
      <c r="M237" s="23">
        <v>0.93899999999999995</v>
      </c>
      <c r="N237" s="23">
        <f>0.5*PI()*((E237/2)^2)*J237</f>
        <v>47318.25142997798</v>
      </c>
      <c r="O237" s="248">
        <f t="shared" si="5"/>
        <v>1255.7075646398109</v>
      </c>
    </row>
    <row r="238" spans="1:40" ht="15" customHeight="1">
      <c r="A238" s="78" t="s">
        <v>61</v>
      </c>
      <c r="B238" s="79" t="s">
        <v>3</v>
      </c>
      <c r="C238" s="79">
        <v>249</v>
      </c>
      <c r="D238" s="80" t="s">
        <v>54</v>
      </c>
      <c r="E238" s="81">
        <v>11.7</v>
      </c>
      <c r="G238" s="83" t="s">
        <v>55</v>
      </c>
      <c r="H238" s="3">
        <v>2.4510999999999998</v>
      </c>
      <c r="I238" s="3">
        <v>0.57530000000000003</v>
      </c>
      <c r="J238" s="3">
        <f>10^(H238+I238*(LOG10(E238)))</f>
        <v>1163.1275062240381</v>
      </c>
      <c r="K238" s="23">
        <v>0.20619999999999999</v>
      </c>
      <c r="L238" s="23">
        <v>0.62460000000000004</v>
      </c>
      <c r="M238" s="23">
        <v>0.93899999999999995</v>
      </c>
      <c r="N238" s="23">
        <f>0.5*PI()*((E238/2)^2)*J238</f>
        <v>62525.753690805628</v>
      </c>
      <c r="O238" s="248">
        <f t="shared" si="5"/>
        <v>1494.4589949853107</v>
      </c>
    </row>
    <row r="239" spans="1:40">
      <c r="A239" s="78" t="s">
        <v>61</v>
      </c>
      <c r="B239" s="79" t="s">
        <v>3</v>
      </c>
      <c r="C239" s="79">
        <v>251</v>
      </c>
      <c r="D239" s="80" t="s">
        <v>56</v>
      </c>
      <c r="E239" s="81">
        <v>17.5</v>
      </c>
      <c r="G239" s="83" t="s">
        <v>55</v>
      </c>
      <c r="H239" s="3">
        <v>2.4510999999999998</v>
      </c>
      <c r="I239" s="3">
        <v>0.57530000000000003</v>
      </c>
      <c r="J239" s="3">
        <f>10^(H239+I239*(LOG10(E239)))</f>
        <v>1466.2897187119991</v>
      </c>
      <c r="K239" s="23">
        <v>0.20619999999999999</v>
      </c>
      <c r="L239" s="23">
        <v>0.62460000000000004</v>
      </c>
      <c r="M239" s="23">
        <v>0.93899999999999995</v>
      </c>
      <c r="N239" s="23">
        <f>0.5*PI()*((E239/2)^2)*J239</f>
        <v>176342.00422551029</v>
      </c>
      <c r="O239" s="248">
        <f t="shared" si="5"/>
        <v>2855.8764010490027</v>
      </c>
    </row>
    <row r="240" spans="1:40">
      <c r="A240" s="78" t="s">
        <v>61</v>
      </c>
      <c r="B240" s="79" t="s">
        <v>2</v>
      </c>
      <c r="C240" s="79">
        <v>209</v>
      </c>
      <c r="D240" s="80" t="s">
        <v>4</v>
      </c>
      <c r="E240" s="81">
        <v>14</v>
      </c>
      <c r="G240" s="83" t="s">
        <v>62</v>
      </c>
      <c r="H240" s="3">
        <v>2.5369999999999999</v>
      </c>
      <c r="I240" s="3">
        <v>0.53169999999999995</v>
      </c>
      <c r="J240" s="3">
        <f>10^(H240+I240*(LOG10(E240)))</f>
        <v>1400.8649735674412</v>
      </c>
      <c r="K240" s="23">
        <v>-0.49330000000000002</v>
      </c>
      <c r="L240" s="23">
        <v>0.75660000000000005</v>
      </c>
      <c r="M240" s="23">
        <v>0.96199999999999997</v>
      </c>
      <c r="N240" s="23">
        <f>0.5*PI()*((E240/2)^2)*J240</f>
        <v>107823.20418595296</v>
      </c>
      <c r="O240" s="248">
        <f t="shared" si="5"/>
        <v>1984.381401582528</v>
      </c>
    </row>
    <row r="241" spans="1:16">
      <c r="A241" s="78" t="s">
        <v>61</v>
      </c>
      <c r="B241" s="79" t="s">
        <v>44</v>
      </c>
      <c r="C241" s="79">
        <v>220</v>
      </c>
      <c r="D241" s="80" t="s">
        <v>4</v>
      </c>
      <c r="E241" s="81">
        <v>14.3</v>
      </c>
      <c r="G241" s="83" t="s">
        <v>62</v>
      </c>
      <c r="H241" s="3">
        <v>2.5369999999999999</v>
      </c>
      <c r="I241" s="3">
        <v>0.53169999999999995</v>
      </c>
      <c r="J241" s="3">
        <f>10^(H241+I241*(LOG10(E241)))</f>
        <v>1416.7465740765631</v>
      </c>
      <c r="K241" s="23">
        <v>-0.49330000000000002</v>
      </c>
      <c r="L241" s="23">
        <v>0.75660000000000005</v>
      </c>
      <c r="M241" s="23">
        <v>0.96199999999999997</v>
      </c>
      <c r="N241" s="23">
        <f>0.5*PI()*((E241/2)^2)*J241</f>
        <v>113769.05003102812</v>
      </c>
      <c r="O241" s="248">
        <f t="shared" si="5"/>
        <v>2066.6309547458573</v>
      </c>
    </row>
    <row r="242" spans="1:16">
      <c r="A242" s="78" t="s">
        <v>61</v>
      </c>
      <c r="B242" s="79" t="s">
        <v>0</v>
      </c>
      <c r="C242" s="79">
        <v>232</v>
      </c>
      <c r="D242" s="80" t="s">
        <v>4</v>
      </c>
      <c r="E242" s="81">
        <v>14.4</v>
      </c>
      <c r="G242" s="83" t="s">
        <v>62</v>
      </c>
      <c r="H242" s="3">
        <v>2.5369999999999999</v>
      </c>
      <c r="I242" s="3">
        <v>0.53169999999999995</v>
      </c>
      <c r="J242" s="3">
        <f>10^(H242+I242*(LOG10(E242)))</f>
        <v>1422.0056993907397</v>
      </c>
      <c r="K242" s="23">
        <v>-0.49330000000000002</v>
      </c>
      <c r="L242" s="23">
        <v>0.75660000000000005</v>
      </c>
      <c r="M242" s="23">
        <v>0.96199999999999997</v>
      </c>
      <c r="N242" s="23">
        <f>0.5*PI()*((E242/2)^2)*J242</f>
        <v>115794.04011010236</v>
      </c>
      <c r="O242" s="248">
        <f t="shared" si="5"/>
        <v>2094.4020592314951</v>
      </c>
    </row>
    <row r="243" spans="1:16">
      <c r="A243" s="78" t="s">
        <v>61</v>
      </c>
      <c r="B243" s="79" t="s">
        <v>0</v>
      </c>
      <c r="C243" s="79">
        <v>237</v>
      </c>
      <c r="D243" s="80" t="s">
        <v>4</v>
      </c>
      <c r="E243" s="81">
        <v>11.6</v>
      </c>
      <c r="G243" s="83" t="s">
        <v>62</v>
      </c>
      <c r="H243" s="3">
        <v>2.5369999999999999</v>
      </c>
      <c r="I243" s="3">
        <v>0.53169999999999995</v>
      </c>
      <c r="J243" s="3">
        <f>10^(H243+I243*(LOG10(E243)))</f>
        <v>1267.5710531322793</v>
      </c>
      <c r="K243" s="23">
        <v>-0.49330000000000002</v>
      </c>
      <c r="L243" s="23">
        <v>0.75660000000000005</v>
      </c>
      <c r="M243" s="23">
        <v>0.96199999999999997</v>
      </c>
      <c r="N243" s="23">
        <f>0.5*PI()*((E243/2)^2)*J243</f>
        <v>66980.467899682364</v>
      </c>
      <c r="O243" s="248">
        <f t="shared" si="5"/>
        <v>1384.1637229226699</v>
      </c>
    </row>
    <row r="244" spans="1:16">
      <c r="A244" s="78" t="s">
        <v>61</v>
      </c>
      <c r="B244" s="79" t="s">
        <v>3</v>
      </c>
      <c r="C244" s="79">
        <v>250</v>
      </c>
      <c r="D244" s="80" t="s">
        <v>4</v>
      </c>
      <c r="E244" s="81">
        <v>13</v>
      </c>
      <c r="G244" s="83" t="s">
        <v>50</v>
      </c>
      <c r="H244" s="3">
        <v>2.5369999999999999</v>
      </c>
      <c r="I244" s="3">
        <v>0.53169999999999995</v>
      </c>
      <c r="J244" s="3">
        <f>10^(H244+I244*(LOG10(E244)))</f>
        <v>1346.7397549447962</v>
      </c>
      <c r="K244" s="23">
        <v>-0.49330000000000002</v>
      </c>
      <c r="L244" s="23">
        <v>0.75660000000000005</v>
      </c>
      <c r="M244" s="23">
        <v>0.96199999999999997</v>
      </c>
      <c r="N244" s="23">
        <f>0.5*PI()*((E244/2)^2)*J244</f>
        <v>89377.925594123677</v>
      </c>
      <c r="O244" s="248">
        <f t="shared" si="5"/>
        <v>1721.7730068809567</v>
      </c>
    </row>
    <row r="245" spans="1:16">
      <c r="A245" s="78" t="s">
        <v>61</v>
      </c>
      <c r="B245" s="79" t="s">
        <v>3</v>
      </c>
      <c r="C245" s="79">
        <v>255</v>
      </c>
      <c r="D245" s="80" t="s">
        <v>4</v>
      </c>
      <c r="E245" s="81">
        <v>11.5</v>
      </c>
      <c r="G245" s="83" t="s">
        <v>62</v>
      </c>
      <c r="H245" s="3">
        <v>2.5369999999999999</v>
      </c>
      <c r="I245" s="3">
        <v>0.53169999999999995</v>
      </c>
      <c r="J245" s="3">
        <f>10^(H245+I245*(LOG10(E245)))</f>
        <v>1261.7492106637408</v>
      </c>
      <c r="K245" s="23">
        <v>-0.49330000000000002</v>
      </c>
      <c r="L245" s="23">
        <v>0.75660000000000005</v>
      </c>
      <c r="M245" s="23">
        <v>0.96199999999999997</v>
      </c>
      <c r="N245" s="23">
        <f>0.5*PI()*((E245/2)^2)*J245</f>
        <v>65528.255778840248</v>
      </c>
      <c r="O245" s="248">
        <f t="shared" ref="O245:O308" si="6">10^(K245+L245*(LOG10(N245)))*M245</f>
        <v>1361.397525680175</v>
      </c>
    </row>
    <row r="246" spans="1:16">
      <c r="A246" s="78" t="s">
        <v>61</v>
      </c>
      <c r="B246" s="79" t="s">
        <v>73</v>
      </c>
      <c r="C246" s="79">
        <v>265</v>
      </c>
      <c r="D246" s="80" t="s">
        <v>4</v>
      </c>
      <c r="E246" s="81">
        <v>14.8</v>
      </c>
      <c r="G246" s="83" t="s">
        <v>62</v>
      </c>
      <c r="H246" s="3">
        <v>2.5369999999999999</v>
      </c>
      <c r="I246" s="3">
        <v>0.53169999999999995</v>
      </c>
      <c r="J246" s="3">
        <f>10^(H246+I246*(LOG10(E246)))</f>
        <v>1442.8731574588401</v>
      </c>
      <c r="K246" s="23">
        <v>-0.49330000000000002</v>
      </c>
      <c r="L246" s="23">
        <v>0.75660000000000005</v>
      </c>
      <c r="M246" s="23">
        <v>0.96199999999999997</v>
      </c>
      <c r="N246" s="23">
        <f>0.5*PI()*((E246/2)^2)*J246</f>
        <v>124111.34170181739</v>
      </c>
      <c r="O246" s="248">
        <f t="shared" si="6"/>
        <v>2207.2566334215221</v>
      </c>
    </row>
    <row r="247" spans="1:16">
      <c r="A247" s="78" t="s">
        <v>61</v>
      </c>
      <c r="B247" s="79" t="s">
        <v>73</v>
      </c>
      <c r="C247" s="79">
        <v>267</v>
      </c>
      <c r="D247" s="80" t="s">
        <v>4</v>
      </c>
      <c r="E247" s="81">
        <v>13.5</v>
      </c>
      <c r="G247" s="83" t="s">
        <v>62</v>
      </c>
      <c r="H247" s="3">
        <v>2.5369999999999999</v>
      </c>
      <c r="I247" s="3">
        <v>0.53169999999999995</v>
      </c>
      <c r="J247" s="3">
        <f>10^(H247+I247*(LOG10(E247)))</f>
        <v>1374.0371175922187</v>
      </c>
      <c r="K247" s="23">
        <v>-0.49330000000000002</v>
      </c>
      <c r="L247" s="23">
        <v>0.75660000000000005</v>
      </c>
      <c r="M247" s="23">
        <v>0.96199999999999997</v>
      </c>
      <c r="N247" s="23">
        <f>0.5*PI()*((E247/2)^2)*J247</f>
        <v>98339.022580888151</v>
      </c>
      <c r="O247" s="248">
        <f t="shared" si="6"/>
        <v>1850.8510874295903</v>
      </c>
    </row>
    <row r="248" spans="1:16">
      <c r="A248" s="78" t="s">
        <v>61</v>
      </c>
      <c r="B248" s="79" t="s">
        <v>119</v>
      </c>
      <c r="C248" s="79">
        <v>275</v>
      </c>
      <c r="D248" s="80" t="s">
        <v>4</v>
      </c>
      <c r="E248" s="81">
        <v>10.3</v>
      </c>
      <c r="G248" s="83" t="s">
        <v>62</v>
      </c>
      <c r="H248" s="3">
        <v>2.5369999999999999</v>
      </c>
      <c r="I248" s="3">
        <v>0.53169999999999995</v>
      </c>
      <c r="J248" s="3">
        <f>10^(H248+I248*(LOG10(E248)))</f>
        <v>1189.9413391072162</v>
      </c>
      <c r="K248" s="23">
        <v>-0.49330000000000002</v>
      </c>
      <c r="L248" s="23">
        <v>0.75660000000000005</v>
      </c>
      <c r="M248" s="23">
        <v>0.96199999999999997</v>
      </c>
      <c r="N248" s="23">
        <f>0.5*PI()*((E248/2)^2)*J248</f>
        <v>49574.676339534773</v>
      </c>
      <c r="O248" s="248">
        <f t="shared" si="6"/>
        <v>1102.3225782460388</v>
      </c>
    </row>
    <row r="249" spans="1:16">
      <c r="A249" s="78" t="s">
        <v>61</v>
      </c>
      <c r="B249" s="79" t="s">
        <v>119</v>
      </c>
      <c r="C249" s="79">
        <v>276</v>
      </c>
      <c r="D249" s="80" t="s">
        <v>4</v>
      </c>
      <c r="E249" s="81">
        <v>10.4</v>
      </c>
      <c r="F249" s="21"/>
      <c r="G249" s="83" t="s">
        <v>62</v>
      </c>
      <c r="H249" s="3">
        <v>2.5369999999999999</v>
      </c>
      <c r="I249" s="3">
        <v>0.53169999999999995</v>
      </c>
      <c r="J249" s="3">
        <f>10^(H249+I249*(LOG10(E249)))</f>
        <v>1196.0700799315418</v>
      </c>
      <c r="K249" s="23">
        <v>-0.49330000000000002</v>
      </c>
      <c r="L249" s="23">
        <v>0.75660000000000005</v>
      </c>
      <c r="M249" s="23">
        <v>0.96199999999999997</v>
      </c>
      <c r="N249" s="23">
        <f>0.5*PI()*((E249/2)^2)*J249</f>
        <v>50802.278479460925</v>
      </c>
      <c r="O249" s="248">
        <f t="shared" si="6"/>
        <v>1122.9134770345097</v>
      </c>
    </row>
    <row r="250" spans="1:16">
      <c r="A250" s="78" t="s">
        <v>61</v>
      </c>
      <c r="B250" s="79" t="s">
        <v>119</v>
      </c>
      <c r="C250" s="79">
        <v>277</v>
      </c>
      <c r="D250" s="80" t="s">
        <v>4</v>
      </c>
      <c r="E250" s="81">
        <v>11.6</v>
      </c>
      <c r="G250" s="83" t="s">
        <v>62</v>
      </c>
      <c r="H250" s="3">
        <v>2.5369999999999999</v>
      </c>
      <c r="I250" s="3">
        <v>0.53169999999999995</v>
      </c>
      <c r="J250" s="3">
        <f>10^(H250+I250*(LOG10(E250)))</f>
        <v>1267.5710531322793</v>
      </c>
      <c r="K250" s="23">
        <v>-0.49330000000000002</v>
      </c>
      <c r="L250" s="23">
        <v>0.75660000000000005</v>
      </c>
      <c r="M250" s="23">
        <v>0.96199999999999997</v>
      </c>
      <c r="N250" s="23">
        <f>0.5*PI()*((E250/2)^2)*J250</f>
        <v>66980.467899682364</v>
      </c>
      <c r="O250" s="248">
        <f t="shared" si="6"/>
        <v>1384.1637229226699</v>
      </c>
    </row>
    <row r="251" spans="1:16">
      <c r="A251" s="78" t="s">
        <v>49</v>
      </c>
      <c r="B251" s="95" t="s">
        <v>3</v>
      </c>
      <c r="C251" s="95">
        <v>906</v>
      </c>
      <c r="D251" s="96" t="s">
        <v>4</v>
      </c>
      <c r="E251" s="97">
        <v>10.1</v>
      </c>
      <c r="G251" s="84" t="s">
        <v>51</v>
      </c>
      <c r="H251" s="3">
        <v>2.5369999999999999</v>
      </c>
      <c r="I251" s="3">
        <v>0.53169999999999995</v>
      </c>
      <c r="J251" s="3">
        <f>10^(H251+I251*(LOG10(E251)))</f>
        <v>1177.599667694099</v>
      </c>
      <c r="K251" s="23">
        <v>-0.49330000000000002</v>
      </c>
      <c r="L251" s="23">
        <v>0.75660000000000005</v>
      </c>
      <c r="M251" s="23">
        <v>0.96199999999999997</v>
      </c>
      <c r="N251" s="23">
        <f>0.5*PI()*((E251/2)^2)*J251</f>
        <v>47173.739850525046</v>
      </c>
      <c r="O251" s="248">
        <f t="shared" si="6"/>
        <v>1061.6875506506185</v>
      </c>
    </row>
    <row r="252" spans="1:16">
      <c r="A252" s="78" t="s">
        <v>47</v>
      </c>
      <c r="B252" s="79" t="s">
        <v>2</v>
      </c>
      <c r="C252" s="79">
        <v>204</v>
      </c>
      <c r="D252" s="80" t="s">
        <v>14</v>
      </c>
      <c r="E252" s="81">
        <v>11.9</v>
      </c>
      <c r="F252" s="21"/>
      <c r="G252" s="83" t="str">
        <f>IF(D252="WB", "YB", "")</f>
        <v>YB</v>
      </c>
      <c r="H252" s="6">
        <v>2.5085000000000002</v>
      </c>
      <c r="I252" s="6">
        <v>0.52729999999999999</v>
      </c>
      <c r="J252" s="3">
        <f>10^(H252+I252*(LOG10(E252)))</f>
        <v>1190.2437584440208</v>
      </c>
      <c r="K252" s="23">
        <v>-0.53910000000000002</v>
      </c>
      <c r="L252" s="23">
        <v>0.75990000000000002</v>
      </c>
      <c r="M252" s="23">
        <v>0.95199999999999996</v>
      </c>
      <c r="N252" s="23">
        <f>0.5*PI()*((E252/2)^2)*J252</f>
        <v>66189.594617215873</v>
      </c>
      <c r="O252" s="248">
        <f t="shared" si="6"/>
        <v>1267.2288673580404</v>
      </c>
      <c r="P252" s="259"/>
    </row>
    <row r="253" spans="1:16">
      <c r="A253" s="78" t="s">
        <v>47</v>
      </c>
      <c r="B253" s="79" t="s">
        <v>2</v>
      </c>
      <c r="C253" s="79">
        <v>205</v>
      </c>
      <c r="D253" s="80" t="s">
        <v>14</v>
      </c>
      <c r="E253" s="81">
        <v>13.8</v>
      </c>
      <c r="F253" s="21"/>
      <c r="G253" s="83" t="str">
        <f>IF(D253="WB", "YB", "")</f>
        <v>YB</v>
      </c>
      <c r="H253" s="6">
        <v>2.5085000000000002</v>
      </c>
      <c r="I253" s="6">
        <v>0.52729999999999999</v>
      </c>
      <c r="J253" s="3">
        <f>10^(H253+I253*(LOG10(E253)))</f>
        <v>1286.9398300730209</v>
      </c>
      <c r="K253" s="23">
        <v>-0.53910000000000002</v>
      </c>
      <c r="L253" s="23">
        <v>0.75990000000000002</v>
      </c>
      <c r="M253" s="23">
        <v>0.95199999999999996</v>
      </c>
      <c r="N253" s="23">
        <f>0.5*PI()*((E253/2)^2)*J253</f>
        <v>96244.58423889293</v>
      </c>
      <c r="O253" s="248">
        <f t="shared" si="6"/>
        <v>1684.2424117223293</v>
      </c>
      <c r="P253" s="259"/>
    </row>
    <row r="254" spans="1:16">
      <c r="A254" s="78" t="s">
        <v>47</v>
      </c>
      <c r="B254" s="79" t="s">
        <v>2</v>
      </c>
      <c r="C254" s="79">
        <v>206</v>
      </c>
      <c r="D254" s="80" t="s">
        <v>14</v>
      </c>
      <c r="E254" s="81">
        <v>13.5</v>
      </c>
      <c r="F254" s="21"/>
      <c r="G254" s="83" t="str">
        <f>IF(D254="WB", "YB", "")</f>
        <v>YB</v>
      </c>
      <c r="H254" s="6">
        <v>2.5085000000000002</v>
      </c>
      <c r="I254" s="6">
        <v>0.52729999999999999</v>
      </c>
      <c r="J254" s="3">
        <f>10^(H254+I254*(LOG10(E254)))</f>
        <v>1272.1109652289726</v>
      </c>
      <c r="K254" s="23">
        <v>-0.53910000000000002</v>
      </c>
      <c r="L254" s="23">
        <v>0.75990000000000002</v>
      </c>
      <c r="M254" s="23">
        <v>0.95199999999999996</v>
      </c>
      <c r="N254" s="23">
        <f>0.5*PI()*((E254/2)^2)*J254</f>
        <v>91044.228233267786</v>
      </c>
      <c r="O254" s="248">
        <f t="shared" si="6"/>
        <v>1614.6294199628526</v>
      </c>
      <c r="P254" s="259"/>
    </row>
    <row r="255" spans="1:16">
      <c r="A255" s="78" t="s">
        <v>47</v>
      </c>
      <c r="B255" s="79" t="s">
        <v>2</v>
      </c>
      <c r="C255" s="79">
        <v>207</v>
      </c>
      <c r="D255" s="80" t="s">
        <v>14</v>
      </c>
      <c r="E255" s="81">
        <v>10.1</v>
      </c>
      <c r="F255" s="21"/>
      <c r="G255" s="83" t="str">
        <f>IF(D255="WB", "YB", "")</f>
        <v>YB</v>
      </c>
      <c r="H255" s="6">
        <v>2.5085000000000002</v>
      </c>
      <c r="I255" s="6">
        <v>0.52729999999999999</v>
      </c>
      <c r="J255" s="3">
        <f>10^(H255+I255*(LOG10(E255)))</f>
        <v>1091.6380384864956</v>
      </c>
      <c r="K255" s="23">
        <v>-0.53910000000000002</v>
      </c>
      <c r="L255" s="23">
        <v>0.75990000000000002</v>
      </c>
      <c r="M255" s="23">
        <v>0.95199999999999996</v>
      </c>
      <c r="N255" s="23">
        <f>0.5*PI()*((E255/2)^2)*J255</f>
        <v>43730.182889179021</v>
      </c>
      <c r="O255" s="248">
        <f t="shared" si="6"/>
        <v>924.84010308041525</v>
      </c>
      <c r="P255" s="259"/>
    </row>
    <row r="256" spans="1:16">
      <c r="A256" s="78" t="s">
        <v>61</v>
      </c>
      <c r="B256" s="79" t="s">
        <v>44</v>
      </c>
      <c r="C256" s="79">
        <v>210</v>
      </c>
      <c r="D256" s="80" t="s">
        <v>70</v>
      </c>
      <c r="E256" s="81">
        <v>10.4</v>
      </c>
      <c r="F256" s="21"/>
      <c r="G256" s="84" t="s">
        <v>63</v>
      </c>
      <c r="H256" s="6">
        <v>2.5085000000000002</v>
      </c>
      <c r="I256" s="6">
        <v>0.52729999999999999</v>
      </c>
      <c r="J256" s="3">
        <f>10^(H256+I256*(LOG10(E256)))</f>
        <v>1108.6173723097891</v>
      </c>
      <c r="K256" s="23">
        <v>-0.53910000000000002</v>
      </c>
      <c r="L256" s="23">
        <v>0.75990000000000002</v>
      </c>
      <c r="M256" s="23">
        <v>0.95199999999999996</v>
      </c>
      <c r="N256" s="23">
        <f>0.5*PI()*((E256/2)^2)*J256</f>
        <v>47087.783082470938</v>
      </c>
      <c r="O256" s="248">
        <f t="shared" si="6"/>
        <v>978.31772727997702</v>
      </c>
      <c r="P256" s="259"/>
    </row>
    <row r="257" spans="1:18">
      <c r="A257" s="78" t="s">
        <v>61</v>
      </c>
      <c r="B257" s="79" t="s">
        <v>2</v>
      </c>
      <c r="C257" s="79">
        <v>211</v>
      </c>
      <c r="D257" s="80" t="s">
        <v>14</v>
      </c>
      <c r="E257" s="81">
        <v>15.9</v>
      </c>
      <c r="F257" s="21"/>
      <c r="G257" s="83" t="str">
        <f>IF(D257="WB", "YB", "")</f>
        <v>YB</v>
      </c>
      <c r="H257" s="6">
        <v>2.5085000000000002</v>
      </c>
      <c r="I257" s="6">
        <v>0.52729999999999999</v>
      </c>
      <c r="J257" s="3">
        <f>10^(H257+I257*(LOG10(E257)))</f>
        <v>1386.745303273176</v>
      </c>
      <c r="K257" s="23">
        <v>-0.53910000000000002</v>
      </c>
      <c r="L257" s="23">
        <v>0.75990000000000002</v>
      </c>
      <c r="M257" s="23">
        <v>0.95199999999999996</v>
      </c>
      <c r="N257" s="23">
        <f>0.5*PI()*((E257/2)^2)*J257</f>
        <v>137673.65362242729</v>
      </c>
      <c r="O257" s="248">
        <f t="shared" si="6"/>
        <v>2210.8012434644515</v>
      </c>
      <c r="P257" s="259"/>
    </row>
    <row r="258" spans="1:18">
      <c r="A258" s="78" t="s">
        <v>61</v>
      </c>
      <c r="B258" s="79" t="s">
        <v>2</v>
      </c>
      <c r="C258" s="79">
        <v>212</v>
      </c>
      <c r="D258" s="80" t="s">
        <v>70</v>
      </c>
      <c r="E258" s="81">
        <v>13.7</v>
      </c>
      <c r="F258" s="21"/>
      <c r="G258" s="84" t="s">
        <v>63</v>
      </c>
      <c r="H258" s="6">
        <v>2.5085000000000002</v>
      </c>
      <c r="I258" s="6">
        <v>0.52729999999999999</v>
      </c>
      <c r="J258" s="3">
        <f>10^(H258+I258*(LOG10(E258)))</f>
        <v>1282.0139622718275</v>
      </c>
      <c r="K258" s="23">
        <v>-0.53910000000000002</v>
      </c>
      <c r="L258" s="23">
        <v>0.75990000000000002</v>
      </c>
      <c r="M258" s="23">
        <v>0.95199999999999996</v>
      </c>
      <c r="N258" s="23">
        <f>0.5*PI()*((E258/2)^2)*J258</f>
        <v>94491.724504538986</v>
      </c>
      <c r="O258" s="248">
        <f t="shared" si="6"/>
        <v>1660.881616264083</v>
      </c>
      <c r="P258" s="259"/>
    </row>
    <row r="259" spans="1:18">
      <c r="A259" s="78" t="s">
        <v>61</v>
      </c>
      <c r="B259" s="79" t="s">
        <v>2</v>
      </c>
      <c r="C259" s="79">
        <v>213</v>
      </c>
      <c r="D259" s="80" t="s">
        <v>14</v>
      </c>
      <c r="E259" s="81">
        <v>12.8</v>
      </c>
      <c r="F259" s="21"/>
      <c r="G259" s="83" t="str">
        <f>IF(D259="WB", "YB", "")</f>
        <v>YB</v>
      </c>
      <c r="H259" s="6">
        <v>2.5085000000000002</v>
      </c>
      <c r="I259" s="6">
        <v>0.52729999999999999</v>
      </c>
      <c r="J259" s="3">
        <f>10^(H259+I259*(LOG10(E259)))</f>
        <v>1236.8921036848631</v>
      </c>
      <c r="K259" s="23">
        <v>-0.53910000000000002</v>
      </c>
      <c r="L259" s="23">
        <v>0.75990000000000002</v>
      </c>
      <c r="M259" s="23">
        <v>0.95199999999999996</v>
      </c>
      <c r="N259" s="23">
        <f>0.5*PI()*((E259/2)^2)*J259</f>
        <v>79581.412274577218</v>
      </c>
      <c r="O259" s="248">
        <f t="shared" si="6"/>
        <v>1457.6851018520804</v>
      </c>
      <c r="P259" s="259"/>
    </row>
    <row r="260" spans="1:18">
      <c r="A260" s="78" t="s">
        <v>61</v>
      </c>
      <c r="B260" s="79" t="s">
        <v>2</v>
      </c>
      <c r="C260" s="79">
        <v>214</v>
      </c>
      <c r="D260" s="80" t="s">
        <v>70</v>
      </c>
      <c r="E260" s="81">
        <v>11.2</v>
      </c>
      <c r="F260" s="21"/>
      <c r="G260" s="84" t="s">
        <v>63</v>
      </c>
      <c r="H260" s="6">
        <v>2.5085000000000002</v>
      </c>
      <c r="I260" s="6">
        <v>0.52729999999999999</v>
      </c>
      <c r="J260" s="3">
        <f>10^(H260+I260*(LOG10(E260)))</f>
        <v>1152.7965374417429</v>
      </c>
      <c r="K260" s="23">
        <v>-0.53910000000000002</v>
      </c>
      <c r="L260" s="23">
        <v>0.75990000000000002</v>
      </c>
      <c r="M260" s="23">
        <v>0.95199999999999996</v>
      </c>
      <c r="N260" s="23">
        <f>0.5*PI()*((E260/2)^2)*J260</f>
        <v>56786.956647176245</v>
      </c>
      <c r="O260" s="248">
        <f t="shared" si="6"/>
        <v>1127.9515756908556</v>
      </c>
      <c r="P260" s="259"/>
    </row>
    <row r="261" spans="1:18">
      <c r="A261" s="78" t="s">
        <v>61</v>
      </c>
      <c r="B261" s="79" t="s">
        <v>2</v>
      </c>
      <c r="C261" s="79">
        <v>215</v>
      </c>
      <c r="D261" s="80" t="s">
        <v>70</v>
      </c>
      <c r="E261" s="81">
        <v>10.3</v>
      </c>
      <c r="F261" s="21"/>
      <c r="G261" s="84" t="s">
        <v>63</v>
      </c>
      <c r="H261" s="6">
        <v>2.5085000000000002</v>
      </c>
      <c r="I261" s="6">
        <v>0.52729999999999999</v>
      </c>
      <c r="J261" s="3">
        <f>10^(H261+I261*(LOG10(E261)))</f>
        <v>1102.9836343366212</v>
      </c>
      <c r="K261" s="23">
        <v>-0.53910000000000002</v>
      </c>
      <c r="L261" s="23">
        <v>0.75990000000000002</v>
      </c>
      <c r="M261" s="23">
        <v>0.95199999999999996</v>
      </c>
      <c r="N261" s="23">
        <f>0.5*PI()*((E261/2)^2)*J261</f>
        <v>45951.892654697476</v>
      </c>
      <c r="O261" s="248">
        <f t="shared" si="6"/>
        <v>960.33178832375813</v>
      </c>
      <c r="P261" s="259"/>
    </row>
    <row r="262" spans="1:18">
      <c r="A262" s="78" t="s">
        <v>61</v>
      </c>
      <c r="B262" s="79" t="s">
        <v>44</v>
      </c>
      <c r="C262" s="79">
        <v>216</v>
      </c>
      <c r="D262" s="80" t="s">
        <v>14</v>
      </c>
      <c r="E262" s="81">
        <v>10.7</v>
      </c>
      <c r="F262" s="21"/>
      <c r="G262" s="83" t="str">
        <f>IF(D262="WB", "YB", "")</f>
        <v>YB</v>
      </c>
      <c r="H262" s="6">
        <v>2.5085000000000002</v>
      </c>
      <c r="I262" s="6">
        <v>0.52729999999999999</v>
      </c>
      <c r="J262" s="3">
        <f>10^(H262+I262*(LOG10(E262)))</f>
        <v>1125.3667152706212</v>
      </c>
      <c r="K262" s="23">
        <v>-0.53910000000000002</v>
      </c>
      <c r="L262" s="23">
        <v>0.75990000000000002</v>
      </c>
      <c r="M262" s="23">
        <v>0.95199999999999996</v>
      </c>
      <c r="N262" s="23">
        <f>0.5*PI()*((E262/2)^2)*J262</f>
        <v>50596.620158437327</v>
      </c>
      <c r="O262" s="248">
        <f t="shared" si="6"/>
        <v>1033.2344586665133</v>
      </c>
      <c r="P262" s="259"/>
    </row>
    <row r="263" spans="1:18">
      <c r="A263" s="78" t="s">
        <v>61</v>
      </c>
      <c r="B263" s="79" t="s">
        <v>44</v>
      </c>
      <c r="C263" s="79">
        <v>217</v>
      </c>
      <c r="D263" s="80" t="s">
        <v>14</v>
      </c>
      <c r="E263" s="81">
        <v>10</v>
      </c>
      <c r="F263" s="21"/>
      <c r="G263" s="83" t="str">
        <f>IF(D263="WB", "YB", "")</f>
        <v>YB</v>
      </c>
      <c r="H263" s="6">
        <v>2.5085000000000002</v>
      </c>
      <c r="I263" s="6">
        <v>0.52729999999999999</v>
      </c>
      <c r="J263" s="3">
        <f>10^(H263+I263*(LOG10(E263)))</f>
        <v>1085.925421312626</v>
      </c>
      <c r="K263" s="23">
        <v>-0.53910000000000002</v>
      </c>
      <c r="L263" s="23">
        <v>0.75990000000000002</v>
      </c>
      <c r="M263" s="23">
        <v>0.95199999999999996</v>
      </c>
      <c r="N263" s="23">
        <f>0.5*PI()*((E263/2)^2)*J263</f>
        <v>42644.19157427684</v>
      </c>
      <c r="O263" s="248">
        <f t="shared" si="6"/>
        <v>907.3346064623646</v>
      </c>
      <c r="P263" s="259"/>
    </row>
    <row r="264" spans="1:18">
      <c r="A264" s="78" t="s">
        <v>61</v>
      </c>
      <c r="B264" s="79" t="s">
        <v>44</v>
      </c>
      <c r="C264" s="79">
        <v>218</v>
      </c>
      <c r="D264" s="80" t="s">
        <v>70</v>
      </c>
      <c r="E264" s="81">
        <v>10.9</v>
      </c>
      <c r="F264" s="21"/>
      <c r="G264" s="84" t="s">
        <v>63</v>
      </c>
      <c r="H264" s="6">
        <v>2.5085000000000002</v>
      </c>
      <c r="I264" s="6">
        <v>0.52729999999999999</v>
      </c>
      <c r="J264" s="3">
        <f>10^(H264+I264*(LOG10(E264)))</f>
        <v>1136.4098578118301</v>
      </c>
      <c r="K264" s="23">
        <v>-0.53910000000000002</v>
      </c>
      <c r="L264" s="23">
        <v>0.75990000000000002</v>
      </c>
      <c r="M264" s="23">
        <v>0.95199999999999996</v>
      </c>
      <c r="N264" s="23">
        <f>0.5*PI()*((E264/2)^2)*J264</f>
        <v>53020.99505349066</v>
      </c>
      <c r="O264" s="248">
        <f t="shared" si="6"/>
        <v>1070.6435076572161</v>
      </c>
      <c r="P264" s="259"/>
    </row>
    <row r="265" spans="1:18">
      <c r="A265" s="78" t="s">
        <v>61</v>
      </c>
      <c r="B265" s="79" t="s">
        <v>44</v>
      </c>
      <c r="C265" s="79">
        <v>219</v>
      </c>
      <c r="D265" s="80" t="s">
        <v>70</v>
      </c>
      <c r="E265" s="81">
        <v>14.6</v>
      </c>
      <c r="F265" s="21"/>
      <c r="G265" s="84" t="s">
        <v>63</v>
      </c>
      <c r="H265" s="6">
        <v>2.5085000000000002</v>
      </c>
      <c r="I265" s="6">
        <v>0.52729999999999999</v>
      </c>
      <c r="J265" s="3">
        <f>10^(H265+I265*(LOG10(E265)))</f>
        <v>1325.7549607660847</v>
      </c>
      <c r="K265" s="23">
        <v>-0.53910000000000002</v>
      </c>
      <c r="L265" s="23">
        <v>0.75990000000000002</v>
      </c>
      <c r="M265" s="23">
        <v>0.95199999999999996</v>
      </c>
      <c r="N265" s="23">
        <f>0.5*PI()*((E265/2)^2)*J265</f>
        <v>110975.94659443277</v>
      </c>
      <c r="O265" s="248">
        <f t="shared" si="6"/>
        <v>1876.7497110561467</v>
      </c>
      <c r="P265" s="259"/>
    </row>
    <row r="266" spans="1:18">
      <c r="A266" s="78" t="s">
        <v>61</v>
      </c>
      <c r="B266" s="79" t="s">
        <v>1</v>
      </c>
      <c r="C266" s="79">
        <v>222</v>
      </c>
      <c r="D266" s="80" t="s">
        <v>14</v>
      </c>
      <c r="E266" s="81">
        <v>13.1</v>
      </c>
      <c r="F266" s="21"/>
      <c r="G266" s="83" t="str">
        <f>IF(D266="WB", "YB", "")</f>
        <v>YB</v>
      </c>
      <c r="H266" s="6">
        <v>2.5085000000000002</v>
      </c>
      <c r="I266" s="6">
        <v>0.52729999999999999</v>
      </c>
      <c r="J266" s="3">
        <f>10^(H266+I266*(LOG10(E266)))</f>
        <v>1252.0946336221734</v>
      </c>
      <c r="K266" s="23">
        <v>-0.53910000000000002</v>
      </c>
      <c r="L266" s="23">
        <v>0.75990000000000002</v>
      </c>
      <c r="M266" s="23">
        <v>0.95199999999999996</v>
      </c>
      <c r="N266" s="23">
        <f>0.5*PI()*((E266/2)^2)*J266</f>
        <v>84380.021404611311</v>
      </c>
      <c r="O266" s="248">
        <f t="shared" si="6"/>
        <v>1524.0051834981925</v>
      </c>
      <c r="P266" s="259"/>
    </row>
    <row r="267" spans="1:18" ht="15">
      <c r="A267" s="78" t="s">
        <v>61</v>
      </c>
      <c r="B267" s="79" t="s">
        <v>1</v>
      </c>
      <c r="C267" s="79">
        <v>223</v>
      </c>
      <c r="D267" s="80" t="s">
        <v>14</v>
      </c>
      <c r="E267" s="81">
        <v>12.9</v>
      </c>
      <c r="F267" s="21"/>
      <c r="G267" s="83" t="str">
        <f>IF(D267="WB", "YB", "")</f>
        <v>YB</v>
      </c>
      <c r="H267" s="6">
        <v>2.5085000000000002</v>
      </c>
      <c r="I267" s="6">
        <v>0.52729999999999999</v>
      </c>
      <c r="J267" s="3">
        <f>10^(H267+I267*(LOG10(E267)))</f>
        <v>1241.9781466635923</v>
      </c>
      <c r="K267" s="23">
        <v>-0.53910000000000002</v>
      </c>
      <c r="L267" s="23">
        <v>0.75990000000000002</v>
      </c>
      <c r="M267" s="23">
        <v>0.95199999999999996</v>
      </c>
      <c r="N267" s="23">
        <f>0.5*PI()*((E267/2)^2)*J267</f>
        <v>81162.097203506943</v>
      </c>
      <c r="O267" s="248">
        <f t="shared" si="6"/>
        <v>1479.6346432679777</v>
      </c>
      <c r="P267" s="259"/>
    </row>
    <row r="268" spans="1:18">
      <c r="A268" s="78" t="s">
        <v>61</v>
      </c>
      <c r="B268" s="79" t="s">
        <v>1</v>
      </c>
      <c r="C268" s="79">
        <v>224</v>
      </c>
      <c r="D268" s="80" t="s">
        <v>14</v>
      </c>
      <c r="E268" s="81">
        <v>11</v>
      </c>
      <c r="F268" s="21"/>
      <c r="G268" s="83" t="str">
        <f>IF(D268="WB", "YB", "")</f>
        <v>YB</v>
      </c>
      <c r="H268" s="6">
        <v>2.5085000000000002</v>
      </c>
      <c r="I268" s="6">
        <v>0.52729999999999999</v>
      </c>
      <c r="J268" s="3">
        <f>10^(H268+I268*(LOG10(E268)))</f>
        <v>1141.8955036800187</v>
      </c>
      <c r="K268" s="23">
        <v>-0.53910000000000002</v>
      </c>
      <c r="L268" s="23">
        <v>0.75990000000000002</v>
      </c>
      <c r="M268" s="23">
        <v>0.95199999999999996</v>
      </c>
      <c r="N268" s="23">
        <f>0.5*PI()*((E268/2)^2)*J268</f>
        <v>54258.9791986165</v>
      </c>
      <c r="O268" s="248">
        <f t="shared" si="6"/>
        <v>1089.587046692996</v>
      </c>
      <c r="P268" s="264"/>
      <c r="Q268" s="249"/>
      <c r="R268" s="257"/>
    </row>
    <row r="269" spans="1:18">
      <c r="A269" s="78" t="s">
        <v>61</v>
      </c>
      <c r="B269" s="79" t="s">
        <v>1</v>
      </c>
      <c r="C269" s="79">
        <v>225</v>
      </c>
      <c r="D269" s="80" t="s">
        <v>14</v>
      </c>
      <c r="E269" s="81">
        <v>15.8</v>
      </c>
      <c r="F269" s="21"/>
      <c r="G269" s="83" t="str">
        <f>IF(D269="WB", "YB", "")</f>
        <v>YB</v>
      </c>
      <c r="H269" s="6">
        <v>2.5085000000000002</v>
      </c>
      <c r="I269" s="6">
        <v>0.52729999999999999</v>
      </c>
      <c r="J269" s="3">
        <f>10^(H269+I269*(LOG10(E269)))</f>
        <v>1382.1395100284908</v>
      </c>
      <c r="K269" s="23">
        <v>-0.53910000000000002</v>
      </c>
      <c r="L269" s="23">
        <v>0.75990000000000002</v>
      </c>
      <c r="M269" s="23">
        <v>0.95199999999999996</v>
      </c>
      <c r="N269" s="23">
        <f>0.5*PI()*((E269/2)^2)*J269</f>
        <v>135495.83372203584</v>
      </c>
      <c r="O269" s="248">
        <f t="shared" si="6"/>
        <v>2184.1751986634358</v>
      </c>
      <c r="P269" s="259"/>
    </row>
    <row r="270" spans="1:18">
      <c r="A270" s="78" t="s">
        <v>61</v>
      </c>
      <c r="B270" s="79" t="s">
        <v>1</v>
      </c>
      <c r="C270" s="79">
        <v>226</v>
      </c>
      <c r="D270" s="80" t="s">
        <v>70</v>
      </c>
      <c r="E270" s="81">
        <v>10.5</v>
      </c>
      <c r="F270" s="21"/>
      <c r="G270" s="84" t="s">
        <v>63</v>
      </c>
      <c r="H270" s="6">
        <v>2.5085000000000002</v>
      </c>
      <c r="I270" s="6">
        <v>0.52729999999999999</v>
      </c>
      <c r="J270" s="3">
        <f>10^(H270+I270*(LOG10(E270)))</f>
        <v>1114.2255614798059</v>
      </c>
      <c r="K270" s="23">
        <v>-0.53910000000000002</v>
      </c>
      <c r="L270" s="23">
        <v>0.75990000000000002</v>
      </c>
      <c r="M270" s="23">
        <v>0.95199999999999996</v>
      </c>
      <c r="N270" s="23">
        <f>0.5*PI()*((E270/2)^2)*J270</f>
        <v>48240.477866519752</v>
      </c>
      <c r="O270" s="248">
        <f t="shared" si="6"/>
        <v>996.46356618870584</v>
      </c>
      <c r="P270" s="259"/>
    </row>
    <row r="271" spans="1:18">
      <c r="A271" s="78" t="s">
        <v>61</v>
      </c>
      <c r="B271" s="79" t="s">
        <v>1</v>
      </c>
      <c r="C271" s="79">
        <v>227</v>
      </c>
      <c r="D271" s="80" t="s">
        <v>14</v>
      </c>
      <c r="E271" s="81">
        <v>11.5</v>
      </c>
      <c r="F271" s="21"/>
      <c r="G271" s="83" t="str">
        <f>IF(D271="WB", "YB", "")</f>
        <v>YB</v>
      </c>
      <c r="H271" s="6">
        <v>2.5085000000000002</v>
      </c>
      <c r="I271" s="6">
        <v>0.52729999999999999</v>
      </c>
      <c r="J271" s="3">
        <f>10^(H271+I271*(LOG10(E271)))</f>
        <v>1168.9770130727557</v>
      </c>
      <c r="K271" s="23">
        <v>-0.53910000000000002</v>
      </c>
      <c r="L271" s="23">
        <v>0.75990000000000002</v>
      </c>
      <c r="M271" s="23">
        <v>0.95199999999999996</v>
      </c>
      <c r="N271" s="23">
        <f>0.5*PI()*((E271/2)^2)*J271</f>
        <v>60710.182391887836</v>
      </c>
      <c r="O271" s="248">
        <f t="shared" si="6"/>
        <v>1186.690295543425</v>
      </c>
      <c r="P271" s="259"/>
    </row>
    <row r="272" spans="1:18">
      <c r="A272" s="78" t="s">
        <v>61</v>
      </c>
      <c r="B272" s="79" t="s">
        <v>1</v>
      </c>
      <c r="C272" s="79">
        <v>228</v>
      </c>
      <c r="D272" s="80" t="s">
        <v>70</v>
      </c>
      <c r="E272" s="81">
        <v>12.5</v>
      </c>
      <c r="F272" s="21"/>
      <c r="G272" s="84" t="s">
        <v>63</v>
      </c>
      <c r="H272" s="6">
        <v>2.5085000000000002</v>
      </c>
      <c r="I272" s="6">
        <v>0.52729999999999999</v>
      </c>
      <c r="J272" s="3">
        <f>10^(H272+I272*(LOG10(E272)))</f>
        <v>1221.5201906109444</v>
      </c>
      <c r="K272" s="23">
        <v>-0.53910000000000002</v>
      </c>
      <c r="L272" s="23">
        <v>0.75990000000000002</v>
      </c>
      <c r="M272" s="23">
        <v>0.95199999999999996</v>
      </c>
      <c r="N272" s="23">
        <f>0.5*PI()*((E272/2)^2)*J272</f>
        <v>74951.540176463808</v>
      </c>
      <c r="O272" s="248">
        <f t="shared" si="6"/>
        <v>1392.7805623204833</v>
      </c>
      <c r="P272" s="259"/>
    </row>
    <row r="273" spans="1:16">
      <c r="A273" s="78" t="s">
        <v>61</v>
      </c>
      <c r="B273" s="79" t="s">
        <v>1</v>
      </c>
      <c r="C273" s="79">
        <v>229</v>
      </c>
      <c r="D273" s="80" t="s">
        <v>70</v>
      </c>
      <c r="E273" s="81">
        <v>11</v>
      </c>
      <c r="F273" s="21"/>
      <c r="G273" s="84" t="s">
        <v>63</v>
      </c>
      <c r="H273" s="6">
        <v>2.5085000000000002</v>
      </c>
      <c r="I273" s="6">
        <v>0.52729999999999999</v>
      </c>
      <c r="J273" s="3">
        <f>10^(H273+I273*(LOG10(E273)))</f>
        <v>1141.8955036800187</v>
      </c>
      <c r="K273" s="23">
        <v>-0.53910000000000002</v>
      </c>
      <c r="L273" s="23">
        <v>0.75990000000000002</v>
      </c>
      <c r="M273" s="23">
        <v>0.95199999999999996</v>
      </c>
      <c r="N273" s="23">
        <f>0.5*PI()*((E273/2)^2)*J273</f>
        <v>54258.9791986165</v>
      </c>
      <c r="O273" s="248">
        <f t="shared" si="6"/>
        <v>1089.587046692996</v>
      </c>
      <c r="P273" s="259"/>
    </row>
    <row r="274" spans="1:16">
      <c r="A274" s="78" t="s">
        <v>61</v>
      </c>
      <c r="B274" s="79" t="s">
        <v>1</v>
      </c>
      <c r="C274" s="79">
        <v>230</v>
      </c>
      <c r="D274" s="80" t="s">
        <v>14</v>
      </c>
      <c r="E274" s="81">
        <v>10.5</v>
      </c>
      <c r="F274" s="21"/>
      <c r="G274" s="83" t="str">
        <f>IF(D274="WB", "YB", "")</f>
        <v>YB</v>
      </c>
      <c r="H274" s="6">
        <v>2.5085000000000002</v>
      </c>
      <c r="I274" s="6">
        <v>0.52729999999999999</v>
      </c>
      <c r="J274" s="3">
        <f>10^(H274+I274*(LOG10(E274)))</f>
        <v>1114.2255614798059</v>
      </c>
      <c r="K274" s="23">
        <v>-0.53910000000000002</v>
      </c>
      <c r="L274" s="23">
        <v>0.75990000000000002</v>
      </c>
      <c r="M274" s="23">
        <v>0.95199999999999996</v>
      </c>
      <c r="N274" s="23">
        <f>0.5*PI()*((E274/2)^2)*J274</f>
        <v>48240.477866519752</v>
      </c>
      <c r="O274" s="248">
        <f t="shared" si="6"/>
        <v>996.46356618870584</v>
      </c>
      <c r="P274" s="259"/>
    </row>
    <row r="275" spans="1:16">
      <c r="A275" s="78" t="s">
        <v>61</v>
      </c>
      <c r="B275" s="79" t="s">
        <v>1</v>
      </c>
      <c r="C275" s="79">
        <v>231</v>
      </c>
      <c r="D275" s="80" t="s">
        <v>14</v>
      </c>
      <c r="E275" s="81">
        <v>12.9</v>
      </c>
      <c r="F275" s="21"/>
      <c r="G275" s="83" t="str">
        <f>IF(D275="WB", "YB", "")</f>
        <v>YB</v>
      </c>
      <c r="H275" s="6">
        <v>2.5085000000000002</v>
      </c>
      <c r="I275" s="6">
        <v>0.52729999999999999</v>
      </c>
      <c r="J275" s="3">
        <f>10^(H275+I275*(LOG10(E275)))</f>
        <v>1241.9781466635923</v>
      </c>
      <c r="K275" s="23">
        <v>-0.53910000000000002</v>
      </c>
      <c r="L275" s="23">
        <v>0.75990000000000002</v>
      </c>
      <c r="M275" s="23">
        <v>0.95199999999999996</v>
      </c>
      <c r="N275" s="23">
        <f>0.5*PI()*((E275/2)^2)*J275</f>
        <v>81162.097203506943</v>
      </c>
      <c r="O275" s="248">
        <f t="shared" si="6"/>
        <v>1479.6346432679777</v>
      </c>
      <c r="P275" s="259"/>
    </row>
    <row r="276" spans="1:16">
      <c r="A276" s="78" t="s">
        <v>61</v>
      </c>
      <c r="B276" s="79" t="s">
        <v>0</v>
      </c>
      <c r="C276" s="79">
        <v>233</v>
      </c>
      <c r="D276" s="80" t="s">
        <v>14</v>
      </c>
      <c r="E276" s="81">
        <v>13</v>
      </c>
      <c r="F276" s="21"/>
      <c r="G276" s="83" t="str">
        <f>IF(D276="WB", "YB", "")</f>
        <v>YB</v>
      </c>
      <c r="H276" s="6">
        <v>2.5085000000000002</v>
      </c>
      <c r="I276" s="6">
        <v>0.52729999999999999</v>
      </c>
      <c r="J276" s="3">
        <f>10^(H276+I276*(LOG10(E276)))</f>
        <v>1247.0455865206225</v>
      </c>
      <c r="K276" s="23">
        <v>-0.53910000000000002</v>
      </c>
      <c r="L276" s="23">
        <v>0.75990000000000002</v>
      </c>
      <c r="M276" s="23">
        <v>0.95199999999999996</v>
      </c>
      <c r="N276" s="23">
        <f>0.5*PI()*((E276/2)^2)*J276</f>
        <v>82761.607976063111</v>
      </c>
      <c r="O276" s="248">
        <f t="shared" si="6"/>
        <v>1501.7413693077528</v>
      </c>
      <c r="P276" s="259"/>
    </row>
    <row r="277" spans="1:16">
      <c r="A277" s="78" t="s">
        <v>61</v>
      </c>
      <c r="B277" s="79" t="s">
        <v>0</v>
      </c>
      <c r="C277" s="79">
        <v>234</v>
      </c>
      <c r="D277" s="80" t="s">
        <v>14</v>
      </c>
      <c r="E277" s="81">
        <v>10.6</v>
      </c>
      <c r="F277" s="21"/>
      <c r="G277" s="83" t="str">
        <f>IF(D277="WB", "YB", "")</f>
        <v>YB</v>
      </c>
      <c r="H277" s="6">
        <v>2.5085000000000002</v>
      </c>
      <c r="I277" s="6">
        <v>0.52729999999999999</v>
      </c>
      <c r="J277" s="3">
        <f>10^(H277+I277*(LOG10(E277)))</f>
        <v>1119.8085593923233</v>
      </c>
      <c r="K277" s="23">
        <v>-0.53910000000000002</v>
      </c>
      <c r="L277" s="23">
        <v>0.75990000000000002</v>
      </c>
      <c r="M277" s="23">
        <v>0.95199999999999996</v>
      </c>
      <c r="N277" s="23">
        <f>0.5*PI()*((E277/2)^2)*J277</f>
        <v>49410.06201605712</v>
      </c>
      <c r="O277" s="248">
        <f t="shared" si="6"/>
        <v>1014.7691834396627</v>
      </c>
      <c r="P277" s="259"/>
    </row>
    <row r="278" spans="1:16">
      <c r="A278" s="78" t="s">
        <v>61</v>
      </c>
      <c r="B278" s="79" t="s">
        <v>0</v>
      </c>
      <c r="C278" s="79">
        <v>235</v>
      </c>
      <c r="D278" s="80" t="s">
        <v>14</v>
      </c>
      <c r="E278" s="81">
        <v>12.3</v>
      </c>
      <c r="F278" s="21"/>
      <c r="G278" s="83" t="str">
        <f>IF(D278="WB", "YB", "")</f>
        <v>YB</v>
      </c>
      <c r="H278" s="6">
        <v>2.5085000000000002</v>
      </c>
      <c r="I278" s="6">
        <v>0.52729999999999999</v>
      </c>
      <c r="J278" s="3">
        <f>10^(H278+I278*(LOG10(E278)))</f>
        <v>1211.1751877859645</v>
      </c>
      <c r="K278" s="23">
        <v>-0.53910000000000002</v>
      </c>
      <c r="L278" s="23">
        <v>0.75990000000000002</v>
      </c>
      <c r="M278" s="23">
        <v>0.95199999999999996</v>
      </c>
      <c r="N278" s="23">
        <f>0.5*PI()*((E278/2)^2)*J278</f>
        <v>71957.666928359788</v>
      </c>
      <c r="O278" s="248">
        <f t="shared" si="6"/>
        <v>1350.2985981943411</v>
      </c>
      <c r="P278" s="259"/>
    </row>
    <row r="279" spans="1:16">
      <c r="A279" s="78" t="s">
        <v>61</v>
      </c>
      <c r="B279" s="79" t="s">
        <v>0</v>
      </c>
      <c r="C279" s="79">
        <v>236</v>
      </c>
      <c r="D279" s="80" t="s">
        <v>14</v>
      </c>
      <c r="E279" s="81">
        <v>11.8</v>
      </c>
      <c r="F279" s="21"/>
      <c r="G279" s="83" t="str">
        <f>IF(D279="WB", "YB", "")</f>
        <v>YB</v>
      </c>
      <c r="H279" s="6">
        <v>2.5085000000000002</v>
      </c>
      <c r="I279" s="6">
        <v>0.52729999999999999</v>
      </c>
      <c r="J279" s="3">
        <f>10^(H279+I279*(LOG10(E279)))</f>
        <v>1184.9591598580914</v>
      </c>
      <c r="K279" s="23">
        <v>-0.53910000000000002</v>
      </c>
      <c r="L279" s="23">
        <v>0.75990000000000002</v>
      </c>
      <c r="M279" s="23">
        <v>0.95199999999999996</v>
      </c>
      <c r="N279" s="23">
        <f>0.5*PI()*((E279/2)^2)*J279</f>
        <v>64792.879745562648</v>
      </c>
      <c r="O279" s="248">
        <f t="shared" si="6"/>
        <v>1246.8566633812015</v>
      </c>
      <c r="P279" s="259"/>
    </row>
    <row r="280" spans="1:16">
      <c r="A280" s="78" t="s">
        <v>61</v>
      </c>
      <c r="B280" s="79" t="s">
        <v>0</v>
      </c>
      <c r="C280" s="79">
        <v>238</v>
      </c>
      <c r="D280" s="80" t="s">
        <v>14</v>
      </c>
      <c r="E280" s="81">
        <v>10.199999999999999</v>
      </c>
      <c r="F280" s="21"/>
      <c r="G280" s="83" t="str">
        <f>IF(D280="WB", "YB", "")</f>
        <v>YB</v>
      </c>
      <c r="H280" s="6">
        <v>2.5085000000000002</v>
      </c>
      <c r="I280" s="6">
        <v>0.52729999999999999</v>
      </c>
      <c r="J280" s="3">
        <f>10^(H280+I280*(LOG10(E280)))</f>
        <v>1097.323981411027</v>
      </c>
      <c r="K280" s="23">
        <v>-0.53910000000000002</v>
      </c>
      <c r="L280" s="23">
        <v>0.75990000000000002</v>
      </c>
      <c r="M280" s="23">
        <v>0.95199999999999996</v>
      </c>
      <c r="N280" s="23">
        <f>0.5*PI()*((E280/2)^2)*J280</f>
        <v>44832.721186707247</v>
      </c>
      <c r="O280" s="248">
        <f t="shared" si="6"/>
        <v>942.50587219926354</v>
      </c>
      <c r="P280" s="259"/>
    </row>
    <row r="281" spans="1:16">
      <c r="A281" s="78" t="s">
        <v>61</v>
      </c>
      <c r="B281" s="79" t="s">
        <v>42</v>
      </c>
      <c r="C281" s="79">
        <v>240</v>
      </c>
      <c r="D281" s="80" t="s">
        <v>14</v>
      </c>
      <c r="E281" s="81">
        <v>13.2</v>
      </c>
      <c r="F281" s="21"/>
      <c r="G281" s="83" t="str">
        <f>IF(D281="WB", "YB", "")</f>
        <v>YB</v>
      </c>
      <c r="H281" s="6">
        <v>2.5085000000000002</v>
      </c>
      <c r="I281" s="6">
        <v>0.52729999999999999</v>
      </c>
      <c r="J281" s="3">
        <f>10^(H281+I281*(LOG10(E281)))</f>
        <v>1257.1254943707297</v>
      </c>
      <c r="K281" s="23">
        <v>-0.53910000000000002</v>
      </c>
      <c r="L281" s="23">
        <v>0.75990000000000002</v>
      </c>
      <c r="M281" s="23">
        <v>0.95199999999999996</v>
      </c>
      <c r="N281" s="23">
        <f>0.5*PI()*((E281/2)^2)*J281</f>
        <v>86017.414022715238</v>
      </c>
      <c r="O281" s="248">
        <f t="shared" si="6"/>
        <v>1546.4259901638914</v>
      </c>
      <c r="P281" s="259"/>
    </row>
    <row r="282" spans="1:16">
      <c r="A282" s="78" t="s">
        <v>61</v>
      </c>
      <c r="B282" s="79" t="s">
        <v>42</v>
      </c>
      <c r="C282" s="79">
        <v>241</v>
      </c>
      <c r="D282" s="80" t="s">
        <v>70</v>
      </c>
      <c r="E282" s="81">
        <v>10.6</v>
      </c>
      <c r="F282" s="21"/>
      <c r="G282" s="84" t="s">
        <v>63</v>
      </c>
      <c r="H282" s="6">
        <v>2.5085000000000002</v>
      </c>
      <c r="I282" s="6">
        <v>0.52729999999999999</v>
      </c>
      <c r="J282" s="3">
        <f>10^(H282+I282*(LOG10(E282)))</f>
        <v>1119.8085593923233</v>
      </c>
      <c r="K282" s="23">
        <v>-0.53910000000000002</v>
      </c>
      <c r="L282" s="23">
        <v>0.75990000000000002</v>
      </c>
      <c r="M282" s="23">
        <v>0.95199999999999996</v>
      </c>
      <c r="N282" s="23">
        <f>0.5*PI()*((E282/2)^2)*J282</f>
        <v>49410.06201605712</v>
      </c>
      <c r="O282" s="248">
        <f t="shared" si="6"/>
        <v>1014.7691834396627</v>
      </c>
      <c r="P282" s="259"/>
    </row>
    <row r="283" spans="1:16">
      <c r="A283" s="78" t="s">
        <v>61</v>
      </c>
      <c r="B283" s="79" t="s">
        <v>42</v>
      </c>
      <c r="C283" s="79">
        <v>242</v>
      </c>
      <c r="D283" s="80" t="s">
        <v>14</v>
      </c>
      <c r="E283" s="81">
        <v>13.2</v>
      </c>
      <c r="F283" s="21"/>
      <c r="G283" s="83" t="str">
        <f>IF(D283="WB", "YB", "")</f>
        <v>YB</v>
      </c>
      <c r="H283" s="6">
        <v>2.5085000000000002</v>
      </c>
      <c r="I283" s="6">
        <v>0.52729999999999999</v>
      </c>
      <c r="J283" s="3">
        <f>10^(H283+I283*(LOG10(E283)))</f>
        <v>1257.1254943707297</v>
      </c>
      <c r="K283" s="23">
        <v>-0.53910000000000002</v>
      </c>
      <c r="L283" s="23">
        <v>0.75990000000000002</v>
      </c>
      <c r="M283" s="23">
        <v>0.95199999999999996</v>
      </c>
      <c r="N283" s="23">
        <f>0.5*PI()*((E283/2)^2)*J283</f>
        <v>86017.414022715238</v>
      </c>
      <c r="O283" s="248">
        <f t="shared" si="6"/>
        <v>1546.4259901638914</v>
      </c>
      <c r="P283" s="259"/>
    </row>
    <row r="284" spans="1:16">
      <c r="A284" s="78" t="s">
        <v>61</v>
      </c>
      <c r="B284" s="79" t="s">
        <v>42</v>
      </c>
      <c r="C284" s="79">
        <v>243</v>
      </c>
      <c r="D284" s="80" t="s">
        <v>14</v>
      </c>
      <c r="E284" s="81">
        <v>10.5</v>
      </c>
      <c r="F284" s="21"/>
      <c r="G284" s="83" t="str">
        <f>IF(D284="WB", "YB", "")</f>
        <v>YB</v>
      </c>
      <c r="H284" s="6">
        <v>2.5085000000000002</v>
      </c>
      <c r="I284" s="6">
        <v>0.52729999999999999</v>
      </c>
      <c r="J284" s="3">
        <f>10^(H284+I284*(LOG10(E284)))</f>
        <v>1114.2255614798059</v>
      </c>
      <c r="K284" s="23">
        <v>-0.53910000000000002</v>
      </c>
      <c r="L284" s="23">
        <v>0.75990000000000002</v>
      </c>
      <c r="M284" s="23">
        <v>0.95199999999999996</v>
      </c>
      <c r="N284" s="23">
        <f>0.5*PI()*((E284/2)^2)*J284</f>
        <v>48240.477866519752</v>
      </c>
      <c r="O284" s="248">
        <f t="shared" si="6"/>
        <v>996.46356618870584</v>
      </c>
      <c r="P284" s="259"/>
    </row>
    <row r="285" spans="1:16">
      <c r="A285" s="78" t="s">
        <v>61</v>
      </c>
      <c r="B285" s="79" t="s">
        <v>42</v>
      </c>
      <c r="C285" s="79">
        <v>244</v>
      </c>
      <c r="D285" s="80" t="s">
        <v>14</v>
      </c>
      <c r="E285" s="81">
        <v>12.5</v>
      </c>
      <c r="F285" s="21"/>
      <c r="G285" s="83" t="str">
        <f>IF(D285="WB", "YB", "")</f>
        <v>YB</v>
      </c>
      <c r="H285" s="6">
        <v>2.5085000000000002</v>
      </c>
      <c r="I285" s="6">
        <v>0.52729999999999999</v>
      </c>
      <c r="J285" s="3">
        <f>10^(H285+I285*(LOG10(E285)))</f>
        <v>1221.5201906109444</v>
      </c>
      <c r="K285" s="23">
        <v>-0.53910000000000002</v>
      </c>
      <c r="L285" s="23">
        <v>0.75990000000000002</v>
      </c>
      <c r="M285" s="23">
        <v>0.95199999999999996</v>
      </c>
      <c r="N285" s="23">
        <f>0.5*PI()*((E285/2)^2)*J285</f>
        <v>74951.540176463808</v>
      </c>
      <c r="O285" s="248">
        <f t="shared" si="6"/>
        <v>1392.7805623204833</v>
      </c>
      <c r="P285" s="259"/>
    </row>
    <row r="286" spans="1:16">
      <c r="A286" s="78" t="s">
        <v>61</v>
      </c>
      <c r="B286" s="79" t="s">
        <v>42</v>
      </c>
      <c r="C286" s="79">
        <v>245</v>
      </c>
      <c r="D286" s="80" t="s">
        <v>14</v>
      </c>
      <c r="E286" s="81">
        <v>11.4</v>
      </c>
      <c r="F286" s="21"/>
      <c r="G286" s="83" t="str">
        <f>IF(D286="WB", "YB", "")</f>
        <v>YB</v>
      </c>
      <c r="H286" s="6">
        <v>2.5085000000000002</v>
      </c>
      <c r="I286" s="6">
        <v>0.52729999999999999</v>
      </c>
      <c r="J286" s="3">
        <f>10^(H286+I286*(LOG10(E286)))</f>
        <v>1163.6059360707102</v>
      </c>
      <c r="K286" s="23">
        <v>-0.53910000000000002</v>
      </c>
      <c r="L286" s="23">
        <v>0.75990000000000002</v>
      </c>
      <c r="M286" s="23">
        <v>0.95199999999999996</v>
      </c>
      <c r="N286" s="23">
        <f>0.5*PI()*((E286/2)^2)*J286</f>
        <v>59384.829852737625</v>
      </c>
      <c r="O286" s="248">
        <f t="shared" si="6"/>
        <v>1166.9519481284997</v>
      </c>
      <c r="P286" s="259"/>
    </row>
    <row r="287" spans="1:16">
      <c r="A287" s="78" t="s">
        <v>61</v>
      </c>
      <c r="B287" s="79" t="s">
        <v>42</v>
      </c>
      <c r="C287" s="79">
        <v>246</v>
      </c>
      <c r="D287" s="80" t="s">
        <v>14</v>
      </c>
      <c r="E287" s="81">
        <v>13.5</v>
      </c>
      <c r="F287" s="21"/>
      <c r="G287" s="83" t="str">
        <f>IF(D287="WB", "YB", "")</f>
        <v>YB</v>
      </c>
      <c r="H287" s="6">
        <v>2.5085000000000002</v>
      </c>
      <c r="I287" s="6">
        <v>0.52729999999999999</v>
      </c>
      <c r="J287" s="3">
        <f>10^(H287+I287*(LOG10(E287)))</f>
        <v>1272.1109652289726</v>
      </c>
      <c r="K287" s="23">
        <v>-0.53910000000000002</v>
      </c>
      <c r="L287" s="23">
        <v>0.75990000000000002</v>
      </c>
      <c r="M287" s="23">
        <v>0.95199999999999996</v>
      </c>
      <c r="N287" s="23">
        <f>0.5*PI()*((E287/2)^2)*J287</f>
        <v>91044.228233267786</v>
      </c>
      <c r="O287" s="248">
        <f t="shared" si="6"/>
        <v>1614.6294199628526</v>
      </c>
      <c r="P287" s="259"/>
    </row>
    <row r="288" spans="1:16">
      <c r="A288" s="78" t="s">
        <v>61</v>
      </c>
      <c r="B288" s="79" t="s">
        <v>42</v>
      </c>
      <c r="C288" s="79">
        <v>247</v>
      </c>
      <c r="D288" s="80" t="s">
        <v>41</v>
      </c>
      <c r="E288" s="81">
        <v>12.5</v>
      </c>
      <c r="F288" s="21"/>
      <c r="G288" s="84" t="s">
        <v>63</v>
      </c>
      <c r="H288" s="6">
        <v>2.5085000000000002</v>
      </c>
      <c r="I288" s="6">
        <v>0.52729999999999999</v>
      </c>
      <c r="J288" s="3">
        <f>10^(H288+I288*(LOG10(E288)))</f>
        <v>1221.5201906109444</v>
      </c>
      <c r="K288" s="23">
        <v>-0.53910000000000002</v>
      </c>
      <c r="L288" s="23">
        <v>0.75990000000000002</v>
      </c>
      <c r="M288" s="23">
        <v>0.95199999999999996</v>
      </c>
      <c r="N288" s="23">
        <f>0.5*PI()*((E288/2)^2)*J288</f>
        <v>74951.540176463808</v>
      </c>
      <c r="O288" s="248">
        <f t="shared" si="6"/>
        <v>1392.7805623204833</v>
      </c>
      <c r="P288" s="259"/>
    </row>
    <row r="289" spans="1:18">
      <c r="A289" s="78" t="s">
        <v>61</v>
      </c>
      <c r="B289" s="79" t="s">
        <v>42</v>
      </c>
      <c r="C289" s="79">
        <v>248</v>
      </c>
      <c r="D289" s="80" t="s">
        <v>70</v>
      </c>
      <c r="E289" s="81">
        <v>14.9</v>
      </c>
      <c r="F289" s="21"/>
      <c r="G289" s="84" t="s">
        <v>63</v>
      </c>
      <c r="H289" s="6">
        <v>2.5085000000000002</v>
      </c>
      <c r="I289" s="6">
        <v>0.52729999999999999</v>
      </c>
      <c r="J289" s="3">
        <f>10^(H289+I289*(LOG10(E289)))</f>
        <v>1340.0503587088947</v>
      </c>
      <c r="K289" s="23">
        <v>-0.53910000000000002</v>
      </c>
      <c r="L289" s="23">
        <v>0.75990000000000002</v>
      </c>
      <c r="M289" s="23">
        <v>0.95199999999999996</v>
      </c>
      <c r="N289" s="23">
        <f>0.5*PI()*((E289/2)^2)*J289</f>
        <v>116829.77542094936</v>
      </c>
      <c r="O289" s="248">
        <f t="shared" si="6"/>
        <v>1951.5104663976115</v>
      </c>
      <c r="P289" s="259"/>
    </row>
    <row r="290" spans="1:18">
      <c r="A290" s="78" t="s">
        <v>61</v>
      </c>
      <c r="B290" s="79" t="s">
        <v>3</v>
      </c>
      <c r="C290" s="79">
        <v>252</v>
      </c>
      <c r="D290" s="80" t="s">
        <v>14</v>
      </c>
      <c r="E290" s="81">
        <v>13.2</v>
      </c>
      <c r="F290" s="21"/>
      <c r="G290" s="83" t="str">
        <f>IF(D290="WB", "YB", "")</f>
        <v>YB</v>
      </c>
      <c r="H290" s="6">
        <v>2.5085000000000002</v>
      </c>
      <c r="I290" s="6">
        <v>0.52729999999999999</v>
      </c>
      <c r="J290" s="3">
        <f>10^(H290+I290*(LOG10(E290)))</f>
        <v>1257.1254943707297</v>
      </c>
      <c r="K290" s="23">
        <v>-0.53910000000000002</v>
      </c>
      <c r="L290" s="23">
        <v>0.75990000000000002</v>
      </c>
      <c r="M290" s="23">
        <v>0.95199999999999996</v>
      </c>
      <c r="N290" s="23">
        <f>0.5*PI()*((E290/2)^2)*J290</f>
        <v>86017.414022715238</v>
      </c>
      <c r="O290" s="248">
        <f t="shared" si="6"/>
        <v>1546.4259901638914</v>
      </c>
      <c r="P290" s="259"/>
    </row>
    <row r="291" spans="1:18">
      <c r="A291" s="78" t="s">
        <v>61</v>
      </c>
      <c r="B291" s="79" t="s">
        <v>3</v>
      </c>
      <c r="C291" s="79">
        <v>253</v>
      </c>
      <c r="D291" s="80" t="s">
        <v>14</v>
      </c>
      <c r="E291" s="81">
        <v>10.199999999999999</v>
      </c>
      <c r="F291" s="21"/>
      <c r="G291" s="83" t="str">
        <f>IF(D291="WB", "YB", "")</f>
        <v>YB</v>
      </c>
      <c r="H291" s="6">
        <v>2.5085000000000002</v>
      </c>
      <c r="I291" s="6">
        <v>0.52729999999999999</v>
      </c>
      <c r="J291" s="3">
        <f>10^(H291+I291*(LOG10(E291)))</f>
        <v>1097.323981411027</v>
      </c>
      <c r="K291" s="23">
        <v>-0.53910000000000002</v>
      </c>
      <c r="L291" s="23">
        <v>0.75990000000000002</v>
      </c>
      <c r="M291" s="23">
        <v>0.95199999999999996</v>
      </c>
      <c r="N291" s="23">
        <f>0.5*PI()*((E291/2)^2)*J291</f>
        <v>44832.721186707247</v>
      </c>
      <c r="O291" s="248">
        <f t="shared" si="6"/>
        <v>942.50587219926354</v>
      </c>
      <c r="P291" s="259"/>
    </row>
    <row r="292" spans="1:18">
      <c r="A292" s="78" t="s">
        <v>61</v>
      </c>
      <c r="B292" s="79" t="s">
        <v>3</v>
      </c>
      <c r="C292" s="79">
        <v>254</v>
      </c>
      <c r="D292" s="80" t="s">
        <v>14</v>
      </c>
      <c r="E292" s="81">
        <v>14.8</v>
      </c>
      <c r="F292" s="21"/>
      <c r="G292" s="83" t="str">
        <f>IF(D292="WB", "YB", "")</f>
        <v>YB</v>
      </c>
      <c r="H292" s="6">
        <v>2.5085000000000002</v>
      </c>
      <c r="I292" s="6">
        <v>0.52729999999999999</v>
      </c>
      <c r="J292" s="3">
        <f>10^(H292+I292*(LOG10(E292)))</f>
        <v>1335.3004720362494</v>
      </c>
      <c r="K292" s="23">
        <v>-0.53910000000000002</v>
      </c>
      <c r="L292" s="23">
        <v>0.75990000000000002</v>
      </c>
      <c r="M292" s="23">
        <v>0.95199999999999996</v>
      </c>
      <c r="N292" s="23">
        <f>0.5*PI()*((E292/2)^2)*J292</f>
        <v>114858.2827969177</v>
      </c>
      <c r="O292" s="248">
        <f t="shared" si="6"/>
        <v>1926.4347097974039</v>
      </c>
      <c r="P292" s="260"/>
      <c r="Q292" s="265"/>
      <c r="R292" s="257"/>
    </row>
    <row r="293" spans="1:18">
      <c r="A293" s="78" t="s">
        <v>61</v>
      </c>
      <c r="B293" s="79" t="s">
        <v>3</v>
      </c>
      <c r="C293" s="79">
        <v>256</v>
      </c>
      <c r="D293" s="80" t="s">
        <v>14</v>
      </c>
      <c r="E293" s="81">
        <v>10</v>
      </c>
      <c r="F293" s="21"/>
      <c r="G293" s="83" t="str">
        <f>IF(D293="WB", "YB", "")</f>
        <v>YB</v>
      </c>
      <c r="H293" s="6">
        <v>2.5085000000000002</v>
      </c>
      <c r="I293" s="6">
        <v>0.52729999999999999</v>
      </c>
      <c r="J293" s="3">
        <f>10^(H293+I293*(LOG10(E293)))</f>
        <v>1085.925421312626</v>
      </c>
      <c r="K293" s="23">
        <v>-0.53910000000000002</v>
      </c>
      <c r="L293" s="23">
        <v>0.75990000000000002</v>
      </c>
      <c r="M293" s="23">
        <v>0.95199999999999996</v>
      </c>
      <c r="N293" s="23">
        <f>0.5*PI()*((E293/2)^2)*J293</f>
        <v>42644.19157427684</v>
      </c>
      <c r="O293" s="248">
        <f t="shared" si="6"/>
        <v>907.3346064623646</v>
      </c>
      <c r="P293" s="260"/>
      <c r="Q293" s="265"/>
      <c r="R293" s="257"/>
    </row>
    <row r="294" spans="1:18">
      <c r="A294" s="78" t="s">
        <v>61</v>
      </c>
      <c r="B294" s="79" t="s">
        <v>3</v>
      </c>
      <c r="C294" s="79">
        <v>257</v>
      </c>
      <c r="D294" s="80" t="s">
        <v>14</v>
      </c>
      <c r="E294" s="81">
        <v>10.7</v>
      </c>
      <c r="F294" s="21"/>
      <c r="G294" s="83" t="str">
        <f>IF(D294="WB", "YB", "")</f>
        <v>YB</v>
      </c>
      <c r="H294" s="6">
        <v>2.5085000000000002</v>
      </c>
      <c r="I294" s="6">
        <v>0.52729999999999999</v>
      </c>
      <c r="J294" s="3">
        <f>10^(H294+I294*(LOG10(E294)))</f>
        <v>1125.3667152706212</v>
      </c>
      <c r="K294" s="23">
        <v>-0.53910000000000002</v>
      </c>
      <c r="L294" s="23">
        <v>0.75990000000000002</v>
      </c>
      <c r="M294" s="23">
        <v>0.95199999999999996</v>
      </c>
      <c r="N294" s="23">
        <f>0.5*PI()*((E294/2)^2)*J294</f>
        <v>50596.620158437327</v>
      </c>
      <c r="O294" s="248">
        <f t="shared" si="6"/>
        <v>1033.2344586665133</v>
      </c>
      <c r="P294" s="260"/>
      <c r="Q294" s="265"/>
      <c r="R294" s="257"/>
    </row>
    <row r="295" spans="1:18">
      <c r="A295" s="78" t="s">
        <v>61</v>
      </c>
      <c r="B295" s="79" t="s">
        <v>72</v>
      </c>
      <c r="C295" s="79">
        <v>258</v>
      </c>
      <c r="D295" s="80" t="s">
        <v>14</v>
      </c>
      <c r="E295" s="81">
        <v>11.3</v>
      </c>
      <c r="F295" s="21"/>
      <c r="G295" s="83" t="str">
        <f>IF(D295="WB", "YB", "")</f>
        <v>YB</v>
      </c>
      <c r="H295" s="6">
        <v>2.5085000000000002</v>
      </c>
      <c r="I295" s="6">
        <v>0.52729999999999999</v>
      </c>
      <c r="J295" s="3">
        <f>10^(H295+I295*(LOG10(E295)))</f>
        <v>1158.2125413529939</v>
      </c>
      <c r="K295" s="23">
        <v>-0.53910000000000002</v>
      </c>
      <c r="L295" s="23">
        <v>0.75990000000000002</v>
      </c>
      <c r="M295" s="23">
        <v>0.95199999999999996</v>
      </c>
      <c r="N295" s="23">
        <f>0.5*PI()*((E295/2)^2)*J295</f>
        <v>58077.115188927695</v>
      </c>
      <c r="O295" s="248">
        <f t="shared" si="6"/>
        <v>1147.3723377664087</v>
      </c>
      <c r="P295" s="260"/>
      <c r="Q295" s="265"/>
      <c r="R295" s="257"/>
    </row>
    <row r="296" spans="1:18">
      <c r="A296" s="78" t="s">
        <v>61</v>
      </c>
      <c r="B296" s="79" t="s">
        <v>72</v>
      </c>
      <c r="C296" s="79">
        <v>259</v>
      </c>
      <c r="D296" s="80" t="s">
        <v>14</v>
      </c>
      <c r="E296" s="81">
        <v>11.4</v>
      </c>
      <c r="F296" s="21"/>
      <c r="G296" s="83" t="str">
        <f>IF(D296="WB", "YB", "")</f>
        <v>YB</v>
      </c>
      <c r="H296" s="6">
        <v>2.5085000000000002</v>
      </c>
      <c r="I296" s="6">
        <v>0.52729999999999999</v>
      </c>
      <c r="J296" s="3">
        <f>10^(H296+I296*(LOG10(E296)))</f>
        <v>1163.6059360707102</v>
      </c>
      <c r="K296" s="23">
        <v>-0.53910000000000002</v>
      </c>
      <c r="L296" s="23">
        <v>0.75990000000000002</v>
      </c>
      <c r="M296" s="23">
        <v>0.95199999999999996</v>
      </c>
      <c r="N296" s="23">
        <f>0.5*PI()*((E296/2)^2)*J296</f>
        <v>59384.829852737625</v>
      </c>
      <c r="O296" s="248">
        <f t="shared" si="6"/>
        <v>1166.9519481284997</v>
      </c>
      <c r="P296" s="260"/>
      <c r="Q296" s="265"/>
      <c r="R296" s="257"/>
    </row>
    <row r="297" spans="1:18">
      <c r="A297" s="78" t="s">
        <v>61</v>
      </c>
      <c r="B297" s="79" t="s">
        <v>72</v>
      </c>
      <c r="C297" s="79">
        <v>260</v>
      </c>
      <c r="D297" s="80" t="s">
        <v>14</v>
      </c>
      <c r="E297" s="81">
        <v>10.9</v>
      </c>
      <c r="F297" s="21"/>
      <c r="G297" s="83" t="str">
        <f>IF(D297="WB", "YB", "")</f>
        <v>YB</v>
      </c>
      <c r="H297" s="6">
        <v>2.5085000000000002</v>
      </c>
      <c r="I297" s="6">
        <v>0.52729999999999999</v>
      </c>
      <c r="J297" s="3">
        <f>10^(H297+I297*(LOG10(E297)))</f>
        <v>1136.4098578118301</v>
      </c>
      <c r="K297" s="23">
        <v>-0.53910000000000002</v>
      </c>
      <c r="L297" s="23">
        <v>0.75990000000000002</v>
      </c>
      <c r="M297" s="23">
        <v>0.95199999999999996</v>
      </c>
      <c r="N297" s="23">
        <f>0.5*PI()*((E297/2)^2)*J297</f>
        <v>53020.99505349066</v>
      </c>
      <c r="O297" s="248">
        <f t="shared" si="6"/>
        <v>1070.6435076572161</v>
      </c>
      <c r="P297" s="259"/>
    </row>
    <row r="298" spans="1:18">
      <c r="A298" s="78" t="s">
        <v>61</v>
      </c>
      <c r="B298" s="79" t="s">
        <v>72</v>
      </c>
      <c r="C298" s="79">
        <v>261</v>
      </c>
      <c r="D298" s="80" t="s">
        <v>14</v>
      </c>
      <c r="E298" s="81">
        <v>11.5</v>
      </c>
      <c r="F298" s="21"/>
      <c r="G298" s="83" t="str">
        <f>IF(D298="WB", "YB", "")</f>
        <v>YB</v>
      </c>
      <c r="H298" s="6">
        <v>2.5085000000000002</v>
      </c>
      <c r="I298" s="6">
        <v>0.52729999999999999</v>
      </c>
      <c r="J298" s="3">
        <f>10^(H298+I298*(LOG10(E298)))</f>
        <v>1168.9770130727557</v>
      </c>
      <c r="K298" s="23">
        <v>-0.53910000000000002</v>
      </c>
      <c r="L298" s="23">
        <v>0.75990000000000002</v>
      </c>
      <c r="M298" s="23">
        <v>0.95199999999999996</v>
      </c>
      <c r="N298" s="23">
        <f>0.5*PI()*((E298/2)^2)*J298</f>
        <v>60710.182391887836</v>
      </c>
      <c r="O298" s="248">
        <f t="shared" si="6"/>
        <v>1186.690295543425</v>
      </c>
      <c r="P298" s="259"/>
    </row>
    <row r="299" spans="1:18">
      <c r="A299" s="78" t="s">
        <v>61</v>
      </c>
      <c r="B299" s="79" t="s">
        <v>72</v>
      </c>
      <c r="C299" s="79">
        <v>262</v>
      </c>
      <c r="D299" s="80" t="s">
        <v>14</v>
      </c>
      <c r="E299" s="81">
        <v>12.1</v>
      </c>
      <c r="F299" s="21"/>
      <c r="G299" s="83" t="str">
        <f>IF(D299="WB", "YB", "")</f>
        <v>YB</v>
      </c>
      <c r="H299" s="6">
        <v>2.5085000000000002</v>
      </c>
      <c r="I299" s="6">
        <v>0.52729999999999999</v>
      </c>
      <c r="J299" s="3">
        <f>10^(H299+I299*(LOG10(E299)))</f>
        <v>1200.7503606909843</v>
      </c>
      <c r="K299" s="23">
        <v>-0.53910000000000002</v>
      </c>
      <c r="L299" s="23">
        <v>0.75990000000000002</v>
      </c>
      <c r="M299" s="23">
        <v>0.95199999999999996</v>
      </c>
      <c r="N299" s="23">
        <f>0.5*PI()*((E299/2)^2)*J299</f>
        <v>69037.22910418018</v>
      </c>
      <c r="O299" s="248">
        <f t="shared" si="6"/>
        <v>1308.447758815214</v>
      </c>
      <c r="P299" s="259"/>
    </row>
    <row r="300" spans="1:18">
      <c r="A300" s="78" t="s">
        <v>61</v>
      </c>
      <c r="B300" s="79" t="s">
        <v>72</v>
      </c>
      <c r="C300" s="79">
        <v>263</v>
      </c>
      <c r="D300" s="80" t="s">
        <v>70</v>
      </c>
      <c r="E300" s="81">
        <v>11</v>
      </c>
      <c r="F300" s="21"/>
      <c r="G300" s="84" t="s">
        <v>63</v>
      </c>
      <c r="H300" s="6">
        <v>2.5085000000000002</v>
      </c>
      <c r="I300" s="6">
        <v>0.52729999999999999</v>
      </c>
      <c r="J300" s="3">
        <f>10^(H300+I300*(LOG10(E300)))</f>
        <v>1141.8955036800187</v>
      </c>
      <c r="K300" s="23">
        <v>-0.53910000000000002</v>
      </c>
      <c r="L300" s="23">
        <v>0.75990000000000002</v>
      </c>
      <c r="M300" s="23">
        <v>0.95199999999999996</v>
      </c>
      <c r="N300" s="23">
        <f>0.5*PI()*((E300/2)^2)*J300</f>
        <v>54258.9791986165</v>
      </c>
      <c r="O300" s="248">
        <f t="shared" si="6"/>
        <v>1089.587046692996</v>
      </c>
      <c r="P300" s="259"/>
    </row>
    <row r="301" spans="1:18">
      <c r="A301" s="78" t="s">
        <v>61</v>
      </c>
      <c r="B301" s="79" t="s">
        <v>72</v>
      </c>
      <c r="C301" s="79">
        <v>264</v>
      </c>
      <c r="D301" s="80" t="s">
        <v>14</v>
      </c>
      <c r="E301" s="81">
        <v>14.5</v>
      </c>
      <c r="F301" s="21"/>
      <c r="G301" s="83" t="str">
        <f>IF(D301="WB", "YB", "")</f>
        <v>YB</v>
      </c>
      <c r="H301" s="6">
        <v>2.5085000000000002</v>
      </c>
      <c r="I301" s="6">
        <v>0.52729999999999999</v>
      </c>
      <c r="J301" s="3">
        <f>10^(H301+I301*(LOG10(E301)))</f>
        <v>1320.9590286260009</v>
      </c>
      <c r="K301" s="23">
        <v>-0.53910000000000002</v>
      </c>
      <c r="L301" s="23">
        <v>0.75990000000000002</v>
      </c>
      <c r="M301" s="23">
        <v>0.95199999999999996</v>
      </c>
      <c r="N301" s="23">
        <f>0.5*PI()*((E301/2)^2)*J301</f>
        <v>109064.9583250203</v>
      </c>
      <c r="O301" s="248">
        <f t="shared" si="6"/>
        <v>1852.1406371889627</v>
      </c>
    </row>
    <row r="302" spans="1:18">
      <c r="A302" s="78" t="s">
        <v>61</v>
      </c>
      <c r="B302" s="79" t="s">
        <v>73</v>
      </c>
      <c r="C302" s="79">
        <v>266</v>
      </c>
      <c r="D302" s="80" t="s">
        <v>14</v>
      </c>
      <c r="E302" s="81">
        <v>11.5</v>
      </c>
      <c r="F302" s="21"/>
      <c r="G302" s="83" t="str">
        <f>IF(D302="WB", "YB", "")</f>
        <v>YB</v>
      </c>
      <c r="H302" s="6">
        <v>2.5085000000000002</v>
      </c>
      <c r="I302" s="6">
        <v>0.52729999999999999</v>
      </c>
      <c r="J302" s="3">
        <f>10^(H302+I302*(LOG10(E302)))</f>
        <v>1168.9770130727557</v>
      </c>
      <c r="K302" s="23">
        <v>-0.53910000000000002</v>
      </c>
      <c r="L302" s="23">
        <v>0.75990000000000002</v>
      </c>
      <c r="M302" s="23">
        <v>0.95199999999999996</v>
      </c>
      <c r="N302" s="23">
        <f>0.5*PI()*((E302/2)^2)*J302</f>
        <v>60710.182391887836</v>
      </c>
      <c r="O302" s="248">
        <f t="shared" si="6"/>
        <v>1186.690295543425</v>
      </c>
    </row>
    <row r="303" spans="1:18">
      <c r="A303" s="78" t="s">
        <v>61</v>
      </c>
      <c r="B303" s="79" t="s">
        <v>73</v>
      </c>
      <c r="C303" s="79">
        <v>268</v>
      </c>
      <c r="D303" s="80" t="s">
        <v>14</v>
      </c>
      <c r="E303" s="81">
        <v>13.9</v>
      </c>
      <c r="F303" s="21"/>
      <c r="G303" s="83" t="str">
        <f>IF(D303="WB", "YB", "")</f>
        <v>YB</v>
      </c>
      <c r="H303" s="6">
        <v>2.5085000000000002</v>
      </c>
      <c r="I303" s="6">
        <v>0.52729999999999999</v>
      </c>
      <c r="J303" s="3">
        <f>10^(H303+I303*(LOG10(E303)))</f>
        <v>1291.8488536752116</v>
      </c>
      <c r="K303" s="23">
        <v>-0.53910000000000002</v>
      </c>
      <c r="L303" s="23">
        <v>0.75990000000000002</v>
      </c>
      <c r="M303" s="23">
        <v>0.95199999999999996</v>
      </c>
      <c r="N303" s="23">
        <f>0.5*PI()*((E303/2)^2)*J303</f>
        <v>98016.951346930058</v>
      </c>
      <c r="O303" s="248">
        <f t="shared" si="6"/>
        <v>1707.7595512431064</v>
      </c>
    </row>
    <row r="304" spans="1:18">
      <c r="A304" s="78" t="s">
        <v>61</v>
      </c>
      <c r="B304" s="79" t="s">
        <v>73</v>
      </c>
      <c r="C304" s="79">
        <v>269</v>
      </c>
      <c r="D304" s="80" t="s">
        <v>14</v>
      </c>
      <c r="E304" s="81">
        <v>10.5</v>
      </c>
      <c r="F304" s="21"/>
      <c r="G304" s="83" t="str">
        <f>IF(D304="WB", "YB", "")</f>
        <v>YB</v>
      </c>
      <c r="H304" s="6">
        <v>2.5085000000000002</v>
      </c>
      <c r="I304" s="6">
        <v>0.52729999999999999</v>
      </c>
      <c r="J304" s="3">
        <f>10^(H304+I304*(LOG10(E304)))</f>
        <v>1114.2255614798059</v>
      </c>
      <c r="K304" s="23">
        <v>-0.53910000000000002</v>
      </c>
      <c r="L304" s="23">
        <v>0.75990000000000002</v>
      </c>
      <c r="M304" s="23">
        <v>0.95199999999999996</v>
      </c>
      <c r="N304" s="23">
        <f>0.5*PI()*((E304/2)^2)*J304</f>
        <v>48240.477866519752</v>
      </c>
      <c r="O304" s="248">
        <f t="shared" si="6"/>
        <v>996.46356618870584</v>
      </c>
    </row>
    <row r="305" spans="1:40">
      <c r="A305" s="78" t="s">
        <v>61</v>
      </c>
      <c r="B305" s="79" t="s">
        <v>73</v>
      </c>
      <c r="C305" s="79">
        <v>270</v>
      </c>
      <c r="D305" s="80" t="s">
        <v>70</v>
      </c>
      <c r="E305" s="81">
        <v>17.5</v>
      </c>
      <c r="F305" s="21"/>
      <c r="G305" s="84" t="s">
        <v>63</v>
      </c>
      <c r="H305" s="6">
        <v>2.5085000000000002</v>
      </c>
      <c r="I305" s="6">
        <v>0.52729999999999999</v>
      </c>
      <c r="J305" s="3">
        <f>10^(H305+I305*(LOG10(E305)))</f>
        <v>1458.6596284068817</v>
      </c>
      <c r="K305" s="23">
        <v>-0.53910000000000002</v>
      </c>
      <c r="L305" s="23">
        <v>0.75990000000000002</v>
      </c>
      <c r="M305" s="23">
        <v>0.95199999999999996</v>
      </c>
      <c r="N305" s="23">
        <f>0.5*PI()*((E305/2)^2)*J305</f>
        <v>175424.3783295803</v>
      </c>
      <c r="O305" s="248">
        <f t="shared" si="6"/>
        <v>2657.7914406935674</v>
      </c>
    </row>
    <row r="306" spans="1:40">
      <c r="A306" s="78" t="s">
        <v>61</v>
      </c>
      <c r="B306" s="79" t="s">
        <v>73</v>
      </c>
      <c r="C306" s="79">
        <v>271</v>
      </c>
      <c r="D306" s="80" t="s">
        <v>14</v>
      </c>
      <c r="E306" s="81">
        <v>12</v>
      </c>
      <c r="F306" s="21"/>
      <c r="G306" s="83" t="str">
        <f>IF(D306="WB", "YB", "")</f>
        <v>YB</v>
      </c>
      <c r="H306" s="6">
        <v>2.5085000000000002</v>
      </c>
      <c r="I306" s="6">
        <v>0.52729999999999999</v>
      </c>
      <c r="J306" s="3">
        <f>10^(H306+I306*(LOG10(E306)))</f>
        <v>1195.5074065165231</v>
      </c>
      <c r="K306" s="23">
        <v>-0.53910000000000002</v>
      </c>
      <c r="L306" s="23">
        <v>0.75990000000000002</v>
      </c>
      <c r="M306" s="23">
        <v>0.95199999999999996</v>
      </c>
      <c r="N306" s="23">
        <f>0.5*PI()*((E306/2)^2)*J306</f>
        <v>67604.351141240913</v>
      </c>
      <c r="O306" s="248">
        <f t="shared" si="6"/>
        <v>1287.7592675749511</v>
      </c>
    </row>
    <row r="307" spans="1:40">
      <c r="A307" s="78" t="s">
        <v>61</v>
      </c>
      <c r="B307" s="79" t="s">
        <v>73</v>
      </c>
      <c r="C307" s="79">
        <v>272</v>
      </c>
      <c r="D307" s="80" t="s">
        <v>14</v>
      </c>
      <c r="E307" s="81">
        <v>16.2</v>
      </c>
      <c r="F307" s="21"/>
      <c r="G307" s="83" t="str">
        <f>IF(D307="WB", "YB", "")</f>
        <v>YB</v>
      </c>
      <c r="H307" s="6">
        <v>2.5085000000000002</v>
      </c>
      <c r="I307" s="6">
        <v>0.52729999999999999</v>
      </c>
      <c r="J307" s="3">
        <f>10^(H307+I307*(LOG10(E307)))</f>
        <v>1400.4811481471843</v>
      </c>
      <c r="K307" s="23">
        <v>-0.53910000000000002</v>
      </c>
      <c r="L307" s="23">
        <v>0.75990000000000002</v>
      </c>
      <c r="M307" s="23">
        <v>0.95199999999999996</v>
      </c>
      <c r="N307" s="23">
        <f>0.5*PI()*((E307/2)^2)*J307</f>
        <v>144333.51290396685</v>
      </c>
      <c r="O307" s="248">
        <f t="shared" si="6"/>
        <v>2291.6066294034567</v>
      </c>
    </row>
    <row r="308" spans="1:40">
      <c r="A308" s="78" t="s">
        <v>61</v>
      </c>
      <c r="B308" s="79" t="s">
        <v>73</v>
      </c>
      <c r="C308" s="79">
        <v>273</v>
      </c>
      <c r="D308" s="80" t="s">
        <v>14</v>
      </c>
      <c r="E308" s="81">
        <v>18</v>
      </c>
      <c r="F308" s="21"/>
      <c r="G308" s="83" t="str">
        <f>IF(D308="WB", "YB", "")</f>
        <v>YB</v>
      </c>
      <c r="H308" s="6">
        <v>2.5085000000000002</v>
      </c>
      <c r="I308" s="6">
        <v>0.52729999999999999</v>
      </c>
      <c r="J308" s="3">
        <f>10^(H308+I308*(LOG10(E308)))</f>
        <v>1480.4890238691728</v>
      </c>
      <c r="K308" s="23">
        <v>-0.53910000000000002</v>
      </c>
      <c r="L308" s="23">
        <v>0.75990000000000002</v>
      </c>
      <c r="M308" s="23">
        <v>0.95199999999999996</v>
      </c>
      <c r="N308" s="23">
        <f>0.5*PI()*((E308/2)^2)*J308</f>
        <v>188369.28436486254</v>
      </c>
      <c r="O308" s="248">
        <f t="shared" si="6"/>
        <v>2805.5441932001181</v>
      </c>
    </row>
    <row r="309" spans="1:40">
      <c r="A309" s="78" t="s">
        <v>61</v>
      </c>
      <c r="B309" s="79" t="s">
        <v>119</v>
      </c>
      <c r="C309" s="79">
        <v>274</v>
      </c>
      <c r="D309" s="80" t="s">
        <v>14</v>
      </c>
      <c r="E309" s="81">
        <v>11.5</v>
      </c>
      <c r="F309" s="21"/>
      <c r="G309" s="83" t="str">
        <f>IF(D309="WB", "YB", "")</f>
        <v>YB</v>
      </c>
      <c r="H309" s="6">
        <v>2.5085000000000002</v>
      </c>
      <c r="I309" s="6">
        <v>0.52729999999999999</v>
      </c>
      <c r="J309" s="3">
        <f>10^(H309+I309*(LOG10(E309)))</f>
        <v>1168.9770130727557</v>
      </c>
      <c r="K309" s="23">
        <v>-0.53910000000000002</v>
      </c>
      <c r="L309" s="23">
        <v>0.75990000000000002</v>
      </c>
      <c r="M309" s="23">
        <v>0.95199999999999996</v>
      </c>
      <c r="N309" s="23">
        <f>0.5*PI()*((E309/2)^2)*J309</f>
        <v>60710.182391887836</v>
      </c>
      <c r="O309" s="248">
        <f t="shared" ref="O309:O318" si="7">10^(K309+L309*(LOG10(N309)))*M309</f>
        <v>1186.690295543425</v>
      </c>
    </row>
    <row r="310" spans="1:40">
      <c r="A310" s="78" t="s">
        <v>61</v>
      </c>
      <c r="B310" s="79" t="s">
        <v>119</v>
      </c>
      <c r="C310" s="79">
        <v>278</v>
      </c>
      <c r="D310" s="80" t="s">
        <v>14</v>
      </c>
      <c r="E310" s="81">
        <v>15.5</v>
      </c>
      <c r="F310" s="21"/>
      <c r="G310" s="83" t="str">
        <f>IF(D310="WB", "YB", "")</f>
        <v>YB</v>
      </c>
      <c r="H310" s="6">
        <v>2.5085000000000002</v>
      </c>
      <c r="I310" s="6">
        <v>0.52729999999999999</v>
      </c>
      <c r="J310" s="3">
        <f>10^(H310+I310*(LOG10(E310)))</f>
        <v>1368.2388082633242</v>
      </c>
      <c r="K310" s="23">
        <v>-0.53910000000000002</v>
      </c>
      <c r="L310" s="23">
        <v>0.75990000000000002</v>
      </c>
      <c r="M310" s="23">
        <v>0.95199999999999996</v>
      </c>
      <c r="N310" s="23">
        <f>0.5*PI()*((E310/2)^2)*J310</f>
        <v>129087.79618278278</v>
      </c>
      <c r="O310" s="248">
        <f t="shared" si="7"/>
        <v>2105.2254017592945</v>
      </c>
    </row>
    <row r="311" spans="1:40">
      <c r="A311" s="78" t="s">
        <v>61</v>
      </c>
      <c r="B311" s="79" t="s">
        <v>119</v>
      </c>
      <c r="C311" s="79">
        <v>279</v>
      </c>
      <c r="D311" s="80" t="s">
        <v>14</v>
      </c>
      <c r="E311" s="81">
        <v>12.6</v>
      </c>
      <c r="F311" s="21"/>
      <c r="G311" s="83" t="str">
        <f>IF(D311="WB", "YB", "")</f>
        <v>YB</v>
      </c>
      <c r="H311" s="6">
        <v>2.5085000000000002</v>
      </c>
      <c r="I311" s="6">
        <v>0.52729999999999999</v>
      </c>
      <c r="J311" s="3">
        <f>10^(H311+I311*(LOG10(E311)))</f>
        <v>1226.6633464285137</v>
      </c>
      <c r="K311" s="23">
        <v>-0.53910000000000002</v>
      </c>
      <c r="L311" s="23">
        <v>0.75990000000000002</v>
      </c>
      <c r="M311" s="23">
        <v>0.95199999999999996</v>
      </c>
      <c r="N311" s="23">
        <f>0.5*PI()*((E311/2)^2)*J311</f>
        <v>76476.211284930803</v>
      </c>
      <c r="O311" s="248">
        <f t="shared" si="7"/>
        <v>1414.2579628516746</v>
      </c>
    </row>
    <row r="312" spans="1:40">
      <c r="A312" s="78" t="s">
        <v>61</v>
      </c>
      <c r="B312" s="79" t="s">
        <v>119</v>
      </c>
      <c r="C312" s="79">
        <v>280</v>
      </c>
      <c r="D312" s="80" t="s">
        <v>14</v>
      </c>
      <c r="E312" s="81">
        <v>14.8</v>
      </c>
      <c r="F312" s="21"/>
      <c r="G312" s="83" t="str">
        <f>IF(D312="WB", "YB", "")</f>
        <v>YB</v>
      </c>
      <c r="H312" s="6">
        <v>2.5085000000000002</v>
      </c>
      <c r="I312" s="6">
        <v>0.52729999999999999</v>
      </c>
      <c r="J312" s="3">
        <f>10^(H312+I312*(LOG10(E312)))</f>
        <v>1335.3004720362494</v>
      </c>
      <c r="K312" s="23">
        <v>-0.53910000000000002</v>
      </c>
      <c r="L312" s="23">
        <v>0.75990000000000002</v>
      </c>
      <c r="M312" s="23">
        <v>0.95199999999999996</v>
      </c>
      <c r="N312" s="23">
        <f>0.5*PI()*((E312/2)^2)*J312</f>
        <v>114858.2827969177</v>
      </c>
      <c r="O312" s="248">
        <f t="shared" si="7"/>
        <v>1926.4347097974039</v>
      </c>
    </row>
    <row r="313" spans="1:40">
      <c r="A313" s="78" t="s">
        <v>61</v>
      </c>
      <c r="B313" s="79" t="s">
        <v>119</v>
      </c>
      <c r="C313" s="79">
        <v>281</v>
      </c>
      <c r="D313" s="80" t="s">
        <v>14</v>
      </c>
      <c r="E313" s="81">
        <v>13.2</v>
      </c>
      <c r="F313" s="21"/>
      <c r="G313" s="83" t="str">
        <f>IF(D313="WB", "YB", "")</f>
        <v>YB</v>
      </c>
      <c r="H313" s="6">
        <v>2.5085000000000002</v>
      </c>
      <c r="I313" s="6">
        <v>0.52729999999999999</v>
      </c>
      <c r="J313" s="3">
        <f>10^(H313+I313*(LOG10(E313)))</f>
        <v>1257.1254943707297</v>
      </c>
      <c r="K313" s="23">
        <v>-0.53910000000000002</v>
      </c>
      <c r="L313" s="23">
        <v>0.75990000000000002</v>
      </c>
      <c r="M313" s="23">
        <v>0.95199999999999996</v>
      </c>
      <c r="N313" s="23">
        <f>0.5*PI()*((E313/2)^2)*J313</f>
        <v>86017.414022715238</v>
      </c>
      <c r="O313" s="248">
        <f t="shared" si="7"/>
        <v>1546.4259901638914</v>
      </c>
    </row>
    <row r="314" spans="1:40">
      <c r="A314" s="78" t="s">
        <v>49</v>
      </c>
      <c r="B314" s="95" t="s">
        <v>73</v>
      </c>
      <c r="C314" s="95">
        <v>901</v>
      </c>
      <c r="D314" s="96" t="s">
        <v>14</v>
      </c>
      <c r="E314" s="97">
        <v>11</v>
      </c>
      <c r="F314" s="21"/>
      <c r="G314" s="83" t="str">
        <f>IF(D314="WB", "YB", "")</f>
        <v>YB</v>
      </c>
      <c r="H314" s="6">
        <v>2.5085000000000002</v>
      </c>
      <c r="I314" s="6">
        <v>0.52729999999999999</v>
      </c>
      <c r="J314" s="3">
        <f>10^(H314+I314*(LOG10(E314)))</f>
        <v>1141.8955036800187</v>
      </c>
      <c r="K314" s="23">
        <v>-0.53910000000000002</v>
      </c>
      <c r="L314" s="23">
        <v>0.75990000000000002</v>
      </c>
      <c r="M314" s="23">
        <v>0.95199999999999996</v>
      </c>
      <c r="N314" s="23">
        <f>0.5*PI()*((E314/2)^2)*J314</f>
        <v>54258.9791986165</v>
      </c>
      <c r="O314" s="248">
        <f t="shared" si="7"/>
        <v>1089.587046692996</v>
      </c>
    </row>
    <row r="315" spans="1:40">
      <c r="A315" s="78" t="s">
        <v>49</v>
      </c>
      <c r="B315" s="95" t="s">
        <v>73</v>
      </c>
      <c r="C315" s="95">
        <v>902</v>
      </c>
      <c r="D315" s="96" t="s">
        <v>70</v>
      </c>
      <c r="E315" s="97">
        <v>11.3</v>
      </c>
      <c r="F315" s="21"/>
      <c r="G315" s="84" t="s">
        <v>63</v>
      </c>
      <c r="H315" s="6">
        <v>2.5085000000000002</v>
      </c>
      <c r="I315" s="6">
        <v>0.52729999999999999</v>
      </c>
      <c r="J315" s="3">
        <f>10^(H315+I315*(LOG10(E315)))</f>
        <v>1158.2125413529939</v>
      </c>
      <c r="K315" s="23">
        <v>-0.53910000000000002</v>
      </c>
      <c r="L315" s="23">
        <v>0.75990000000000002</v>
      </c>
      <c r="M315" s="23">
        <v>0.95199999999999996</v>
      </c>
      <c r="N315" s="23">
        <f>0.5*PI()*((E315/2)^2)*J315</f>
        <v>58077.115188927695</v>
      </c>
      <c r="O315" s="248">
        <f t="shared" si="7"/>
        <v>1147.3723377664087</v>
      </c>
      <c r="P315" s="265"/>
    </row>
    <row r="316" spans="1:40">
      <c r="A316" s="78" t="s">
        <v>49</v>
      </c>
      <c r="B316" s="95" t="s">
        <v>3</v>
      </c>
      <c r="C316" s="95">
        <v>903</v>
      </c>
      <c r="D316" s="96" t="s">
        <v>14</v>
      </c>
      <c r="E316" s="97">
        <v>10.8</v>
      </c>
      <c r="F316" s="21"/>
      <c r="G316" s="83" t="str">
        <f>IF(D316="WB", "YB", "")</f>
        <v>YB</v>
      </c>
      <c r="H316" s="6">
        <v>2.5085000000000002</v>
      </c>
      <c r="I316" s="6">
        <v>0.52729999999999999</v>
      </c>
      <c r="J316" s="3">
        <f>10^(H316+I316*(LOG10(E316)))</f>
        <v>1130.9003702851342</v>
      </c>
      <c r="K316" s="23">
        <v>-0.53910000000000002</v>
      </c>
      <c r="L316" s="23">
        <v>0.75990000000000002</v>
      </c>
      <c r="M316" s="23">
        <v>0.95199999999999996</v>
      </c>
      <c r="N316" s="23">
        <f>0.5*PI()*((E316/2)^2)*J316</f>
        <v>51800.236544449828</v>
      </c>
      <c r="O316" s="248">
        <f t="shared" si="7"/>
        <v>1051.8592727225682</v>
      </c>
      <c r="P316" s="266"/>
    </row>
    <row r="317" spans="1:40">
      <c r="A317" s="78" t="s">
        <v>49</v>
      </c>
      <c r="B317" s="95" t="s">
        <v>119</v>
      </c>
      <c r="C317" s="95">
        <v>904</v>
      </c>
      <c r="D317" s="96" t="s">
        <v>70</v>
      </c>
      <c r="E317" s="97">
        <v>11.7</v>
      </c>
      <c r="F317" s="21"/>
      <c r="G317" s="84" t="s">
        <v>63</v>
      </c>
      <c r="H317" s="6">
        <v>2.5085000000000002</v>
      </c>
      <c r="I317" s="6">
        <v>0.52729999999999999</v>
      </c>
      <c r="J317" s="3">
        <f>10^(H317+I317*(LOG10(E317)))</f>
        <v>1179.653348754993</v>
      </c>
      <c r="K317" s="23">
        <v>-0.53910000000000002</v>
      </c>
      <c r="L317" s="23">
        <v>0.75990000000000002</v>
      </c>
      <c r="M317" s="23">
        <v>0.95199999999999996</v>
      </c>
      <c r="N317" s="23">
        <f>0.5*PI()*((E317/2)^2)*J317</f>
        <v>63414.126422165049</v>
      </c>
      <c r="O317" s="248">
        <f t="shared" si="7"/>
        <v>1226.6427618200066</v>
      </c>
      <c r="P317" s="266"/>
    </row>
    <row r="318" spans="1:40">
      <c r="A318" s="59" t="s">
        <v>49</v>
      </c>
      <c r="B318" s="69" t="s">
        <v>1</v>
      </c>
      <c r="C318" s="69">
        <v>905</v>
      </c>
      <c r="D318" s="70" t="s">
        <v>14</v>
      </c>
      <c r="E318" s="71">
        <v>11.3</v>
      </c>
      <c r="F318" s="21"/>
      <c r="G318" s="98" t="str">
        <f>IF(D318="WB", "YB", "")</f>
        <v>YB</v>
      </c>
      <c r="H318" s="6">
        <v>2.5085000000000002</v>
      </c>
      <c r="I318" s="6">
        <v>0.52729999999999999</v>
      </c>
      <c r="J318" s="3">
        <f>10^(H318+I318*(LOG10(E318)))</f>
        <v>1158.2125413529939</v>
      </c>
      <c r="K318" s="23">
        <v>-0.53910000000000002</v>
      </c>
      <c r="L318" s="23">
        <v>0.75990000000000002</v>
      </c>
      <c r="M318" s="23">
        <v>0.95199999999999996</v>
      </c>
      <c r="N318" s="23">
        <f>0.5*PI()*((E318/2)^2)*J318</f>
        <v>58077.115188927695</v>
      </c>
      <c r="O318" s="248">
        <f t="shared" si="7"/>
        <v>1147.3723377664087</v>
      </c>
      <c r="P318" s="267"/>
    </row>
    <row r="319" spans="1:40" s="107" customFormat="1">
      <c r="A319" s="99" t="s">
        <v>88</v>
      </c>
      <c r="B319" s="100" t="s">
        <v>1</v>
      </c>
      <c r="C319" s="100">
        <v>783</v>
      </c>
      <c r="D319" s="101" t="s">
        <v>43</v>
      </c>
      <c r="E319" s="102">
        <v>10.199999999999999</v>
      </c>
      <c r="F319" s="103" t="s">
        <v>71</v>
      </c>
      <c r="G319" s="104" t="s">
        <v>19</v>
      </c>
      <c r="H319" s="8">
        <v>2.1158999999999999</v>
      </c>
      <c r="I319" s="8">
        <v>0.74080000000000001</v>
      </c>
      <c r="J319" s="105">
        <f>10^(H319+I319*(LOG10(E319)))</f>
        <v>729.57678646501449</v>
      </c>
      <c r="K319" s="30">
        <v>-0.13750000000000001</v>
      </c>
      <c r="L319" s="30">
        <v>0.59409999999999996</v>
      </c>
      <c r="M319" s="30">
        <v>0.79</v>
      </c>
      <c r="N319" s="30">
        <f>0.5*PI()*((E319/2)^2)*J319</f>
        <v>29807.890109008742</v>
      </c>
      <c r="O319" s="251"/>
      <c r="P319" s="268">
        <f>SUM(O319:O402)</f>
        <v>111141.11459807455</v>
      </c>
      <c r="Q319" s="251">
        <f>P319/900</f>
        <v>123.49012733119395</v>
      </c>
      <c r="R319" s="269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</row>
    <row r="320" spans="1:40" s="115" customFormat="1">
      <c r="A320" s="108" t="s">
        <v>88</v>
      </c>
      <c r="B320" s="109" t="s">
        <v>1</v>
      </c>
      <c r="C320" s="109">
        <v>784</v>
      </c>
      <c r="D320" s="110" t="s">
        <v>43</v>
      </c>
      <c r="E320" s="111">
        <v>16.3</v>
      </c>
      <c r="F320" s="112" t="s">
        <v>71</v>
      </c>
      <c r="G320" s="113" t="s">
        <v>19</v>
      </c>
      <c r="H320" s="9">
        <v>2.1158999999999999</v>
      </c>
      <c r="I320" s="9">
        <v>0.74080000000000001</v>
      </c>
      <c r="J320" s="114">
        <f>10^(H320+I320*(LOG10(E320)))</f>
        <v>1032.4964743267972</v>
      </c>
      <c r="K320" s="31">
        <v>-0.13750000000000001</v>
      </c>
      <c r="L320" s="31">
        <v>0.59409999999999996</v>
      </c>
      <c r="M320" s="31">
        <v>0.79</v>
      </c>
      <c r="N320" s="31">
        <f>0.5*PI()*((E320/2)^2)*J320</f>
        <v>107726.7782791599</v>
      </c>
      <c r="O320" s="252"/>
      <c r="P320" s="270"/>
      <c r="Q320" s="252"/>
      <c r="R320" s="271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</row>
    <row r="321" spans="1:40">
      <c r="A321" s="116" t="s">
        <v>88</v>
      </c>
      <c r="B321" s="95" t="s">
        <v>42</v>
      </c>
      <c r="C321" s="95">
        <v>771</v>
      </c>
      <c r="D321" s="96" t="s">
        <v>56</v>
      </c>
      <c r="E321" s="97">
        <v>14.5</v>
      </c>
      <c r="F321" s="21"/>
      <c r="G321" s="83" t="s">
        <v>55</v>
      </c>
      <c r="H321" s="3">
        <v>2.4510999999999998</v>
      </c>
      <c r="I321" s="3">
        <v>0.57530000000000003</v>
      </c>
      <c r="J321" s="3">
        <f>10^(H321+I321*(LOG10(E321)))</f>
        <v>1315.93673819945</v>
      </c>
      <c r="K321" s="23">
        <v>0.20619999999999999</v>
      </c>
      <c r="L321" s="23">
        <v>0.62460000000000004</v>
      </c>
      <c r="M321" s="23">
        <v>0.93899999999999995</v>
      </c>
      <c r="N321" s="23">
        <f>0.5*PI()*((E321/2)^2)*J321</f>
        <v>108650.29300671919</v>
      </c>
      <c r="O321" s="248">
        <f t="shared" ref="O321:O352" si="8">10^(K321+L321*(LOG10(N321)))*M321</f>
        <v>2110.4277732843584</v>
      </c>
      <c r="P321" s="266"/>
    </row>
    <row r="322" spans="1:40" s="115" customFormat="1">
      <c r="A322" s="108" t="s">
        <v>88</v>
      </c>
      <c r="B322" s="109" t="s">
        <v>2</v>
      </c>
      <c r="C322" s="109">
        <v>731</v>
      </c>
      <c r="D322" s="110" t="s">
        <v>43</v>
      </c>
      <c r="E322" s="111">
        <v>10.5</v>
      </c>
      <c r="F322" s="31"/>
      <c r="G322" s="113" t="s">
        <v>19</v>
      </c>
      <c r="H322" s="9">
        <v>2.1158999999999999</v>
      </c>
      <c r="I322" s="9">
        <v>0.74080000000000001</v>
      </c>
      <c r="J322" s="114">
        <f>10^(H322+I322*(LOG10(E322)))</f>
        <v>745.41312044326014</v>
      </c>
      <c r="K322" s="31">
        <v>-0.13750000000000001</v>
      </c>
      <c r="L322" s="31">
        <v>0.59409999999999996</v>
      </c>
      <c r="M322" s="31">
        <v>0.79</v>
      </c>
      <c r="N322" s="31">
        <f>0.5*PI()*((E322/2)^2)*J322</f>
        <v>32272.716029238418</v>
      </c>
      <c r="O322" s="252">
        <f t="shared" si="8"/>
        <v>274.67951487777418</v>
      </c>
      <c r="P322" s="252"/>
      <c r="Q322" s="252"/>
      <c r="R322" s="271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</row>
    <row r="323" spans="1:40" s="115" customFormat="1">
      <c r="A323" s="108" t="s">
        <v>88</v>
      </c>
      <c r="B323" s="109" t="s">
        <v>119</v>
      </c>
      <c r="C323" s="109">
        <v>740</v>
      </c>
      <c r="D323" s="110" t="s">
        <v>43</v>
      </c>
      <c r="E323" s="111">
        <v>33.200000000000003</v>
      </c>
      <c r="F323" s="31"/>
      <c r="G323" s="113" t="s">
        <v>19</v>
      </c>
      <c r="H323" s="9">
        <v>2.1158999999999999</v>
      </c>
      <c r="I323" s="9">
        <v>0.74080000000000001</v>
      </c>
      <c r="J323" s="114">
        <f>10^(H323+I323*(LOG10(E323)))</f>
        <v>1748.8762999322714</v>
      </c>
      <c r="K323" s="31">
        <v>-0.13750000000000001</v>
      </c>
      <c r="L323" s="31">
        <v>0.59409999999999996</v>
      </c>
      <c r="M323" s="31">
        <v>0.79</v>
      </c>
      <c r="N323" s="31">
        <f>0.5*PI()*((E323/2)^2)*J323</f>
        <v>756998.72062892548</v>
      </c>
      <c r="O323" s="252">
        <f t="shared" si="8"/>
        <v>1790.1833651876552</v>
      </c>
      <c r="P323" s="252"/>
      <c r="Q323" s="252"/>
      <c r="R323" s="271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</row>
    <row r="324" spans="1:40" s="115" customFormat="1">
      <c r="A324" s="108" t="s">
        <v>88</v>
      </c>
      <c r="B324" s="109" t="s">
        <v>119</v>
      </c>
      <c r="C324" s="109">
        <v>741</v>
      </c>
      <c r="D324" s="110" t="s">
        <v>43</v>
      </c>
      <c r="E324" s="111">
        <v>22.5</v>
      </c>
      <c r="F324" s="31"/>
      <c r="G324" s="113" t="s">
        <v>19</v>
      </c>
      <c r="H324" s="9">
        <v>2.1158999999999999</v>
      </c>
      <c r="I324" s="9">
        <v>0.74080000000000001</v>
      </c>
      <c r="J324" s="114">
        <f>10^(H324+I324*(LOG10(E324)))</f>
        <v>1310.9822433665538</v>
      </c>
      <c r="K324" s="31">
        <v>-0.13750000000000001</v>
      </c>
      <c r="L324" s="31">
        <v>0.59409999999999996</v>
      </c>
      <c r="M324" s="31">
        <v>0.79</v>
      </c>
      <c r="N324" s="31">
        <f>0.5*PI()*((E324/2)^2)*J324</f>
        <v>260628.3960660231</v>
      </c>
      <c r="O324" s="252">
        <f t="shared" si="8"/>
        <v>950.13562448674475</v>
      </c>
      <c r="P324" s="252"/>
      <c r="Q324" s="252"/>
      <c r="R324" s="271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</row>
    <row r="325" spans="1:40" s="115" customFormat="1">
      <c r="A325" s="108" t="s">
        <v>88</v>
      </c>
      <c r="B325" s="109" t="s">
        <v>119</v>
      </c>
      <c r="C325" s="109">
        <v>742</v>
      </c>
      <c r="D325" s="110" t="s">
        <v>43</v>
      </c>
      <c r="E325" s="111">
        <v>23.3</v>
      </c>
      <c r="F325" s="31"/>
      <c r="G325" s="113" t="s">
        <v>19</v>
      </c>
      <c r="H325" s="9">
        <v>2.1158999999999999</v>
      </c>
      <c r="I325" s="9">
        <v>0.74080000000000001</v>
      </c>
      <c r="J325" s="114">
        <f>10^(H325+I325*(LOG10(E325)))</f>
        <v>1345.3561436159646</v>
      </c>
      <c r="K325" s="31">
        <v>-0.13750000000000001</v>
      </c>
      <c r="L325" s="31">
        <v>0.59409999999999996</v>
      </c>
      <c r="M325" s="31">
        <v>0.79</v>
      </c>
      <c r="N325" s="31">
        <f>0.5*PI()*((E325/2)^2)*J325</f>
        <v>286819.71111712215</v>
      </c>
      <c r="O325" s="252">
        <f t="shared" si="8"/>
        <v>1005.7559132736091</v>
      </c>
      <c r="P325" s="252"/>
      <c r="Q325" s="252"/>
      <c r="R325" s="271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</row>
    <row r="326" spans="1:40" s="115" customFormat="1">
      <c r="A326" s="108" t="s">
        <v>88</v>
      </c>
      <c r="B326" s="109" t="s">
        <v>119</v>
      </c>
      <c r="C326" s="109">
        <v>743</v>
      </c>
      <c r="D326" s="110" t="s">
        <v>43</v>
      </c>
      <c r="E326" s="111">
        <v>21.2</v>
      </c>
      <c r="F326" s="31"/>
      <c r="G326" s="113" t="s">
        <v>19</v>
      </c>
      <c r="H326" s="9">
        <v>2.1158999999999999</v>
      </c>
      <c r="I326" s="9">
        <v>0.74080000000000001</v>
      </c>
      <c r="J326" s="114">
        <f>10^(H326+I326*(LOG10(E326)))</f>
        <v>1254.4391680685865</v>
      </c>
      <c r="K326" s="31">
        <v>-0.13750000000000001</v>
      </c>
      <c r="L326" s="31">
        <v>0.59409999999999996</v>
      </c>
      <c r="M326" s="31">
        <v>0.79</v>
      </c>
      <c r="N326" s="31">
        <f>0.5*PI()*((E326/2)^2)*J326</f>
        <v>221401.83362511586</v>
      </c>
      <c r="O326" s="252">
        <f t="shared" si="8"/>
        <v>862.38114013548466</v>
      </c>
      <c r="P326" s="252"/>
      <c r="Q326" s="252"/>
      <c r="R326" s="271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</row>
    <row r="327" spans="1:40" s="115" customFormat="1">
      <c r="A327" s="108" t="s">
        <v>88</v>
      </c>
      <c r="B327" s="109" t="s">
        <v>3</v>
      </c>
      <c r="C327" s="109">
        <v>757</v>
      </c>
      <c r="D327" s="110" t="s">
        <v>43</v>
      </c>
      <c r="E327" s="111">
        <v>12.2</v>
      </c>
      <c r="F327" s="31"/>
      <c r="G327" s="113" t="s">
        <v>19</v>
      </c>
      <c r="H327" s="9">
        <v>2.1158999999999999</v>
      </c>
      <c r="I327" s="9">
        <v>0.74080000000000001</v>
      </c>
      <c r="J327" s="114">
        <f>10^(H327+I327*(LOG10(E327)))</f>
        <v>833.05823635560898</v>
      </c>
      <c r="K327" s="31">
        <v>-0.13750000000000001</v>
      </c>
      <c r="L327" s="31">
        <v>0.59409999999999996</v>
      </c>
      <c r="M327" s="31">
        <v>0.79</v>
      </c>
      <c r="N327" s="31">
        <f>0.5*PI()*((E327/2)^2)*J327</f>
        <v>48691.696865635589</v>
      </c>
      <c r="O327" s="252">
        <f t="shared" si="8"/>
        <v>350.70669212466288</v>
      </c>
      <c r="P327" s="252"/>
      <c r="Q327" s="252"/>
      <c r="R327" s="271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</row>
    <row r="328" spans="1:40">
      <c r="A328" s="116" t="s">
        <v>88</v>
      </c>
      <c r="B328" s="95" t="s">
        <v>72</v>
      </c>
      <c r="C328" s="95">
        <v>706</v>
      </c>
      <c r="D328" s="96" t="s">
        <v>4</v>
      </c>
      <c r="E328" s="97">
        <v>13.3</v>
      </c>
      <c r="G328" s="83" t="s">
        <v>62</v>
      </c>
      <c r="H328" s="3">
        <v>2.5369999999999999</v>
      </c>
      <c r="I328" s="3">
        <v>0.53169999999999995</v>
      </c>
      <c r="J328" s="3">
        <f>10^(H328+I328*(LOG10(E328)))</f>
        <v>1363.1759566103815</v>
      </c>
      <c r="K328" s="23">
        <v>-0.49330000000000002</v>
      </c>
      <c r="L328" s="23">
        <v>0.75660000000000005</v>
      </c>
      <c r="M328" s="23">
        <v>0.96199999999999997</v>
      </c>
      <c r="N328" s="23">
        <f>0.5*PI()*((E328/2)^2)*J328</f>
        <v>94692.391530678753</v>
      </c>
      <c r="O328" s="248">
        <f t="shared" si="8"/>
        <v>1798.6848034686361</v>
      </c>
    </row>
    <row r="329" spans="1:40">
      <c r="A329" s="116" t="s">
        <v>48</v>
      </c>
      <c r="B329" s="95" t="s">
        <v>72</v>
      </c>
      <c r="C329" s="95">
        <v>701</v>
      </c>
      <c r="D329" s="96" t="s">
        <v>14</v>
      </c>
      <c r="E329" s="97">
        <v>10.5</v>
      </c>
      <c r="F329" s="21"/>
      <c r="G329" s="83" t="str">
        <f>IF(D329="WB", "YB", "")</f>
        <v>YB</v>
      </c>
      <c r="H329" s="6">
        <v>2.5085000000000002</v>
      </c>
      <c r="I329" s="6">
        <v>0.52729999999999999</v>
      </c>
      <c r="J329" s="3">
        <f>10^(H329+I329*(LOG10(E329)))</f>
        <v>1114.2255614798059</v>
      </c>
      <c r="K329" s="23">
        <v>-0.53910000000000002</v>
      </c>
      <c r="L329" s="23">
        <v>0.75990000000000002</v>
      </c>
      <c r="M329" s="23">
        <v>0.95199999999999996</v>
      </c>
      <c r="N329" s="23">
        <f>0.5*PI()*((E329/2)^2)*J329</f>
        <v>48240.477866519752</v>
      </c>
      <c r="O329" s="248">
        <f t="shared" si="8"/>
        <v>996.46356618870584</v>
      </c>
    </row>
    <row r="330" spans="1:40">
      <c r="A330" s="116" t="s">
        <v>48</v>
      </c>
      <c r="B330" s="95" t="s">
        <v>72</v>
      </c>
      <c r="C330" s="95">
        <v>702</v>
      </c>
      <c r="D330" s="96" t="s">
        <v>14</v>
      </c>
      <c r="E330" s="97">
        <v>10</v>
      </c>
      <c r="F330" s="21"/>
      <c r="G330" s="83" t="str">
        <f>IF(D330="WB", "YB", "")</f>
        <v>YB</v>
      </c>
      <c r="H330" s="6">
        <v>2.5085000000000002</v>
      </c>
      <c r="I330" s="6">
        <v>0.52729999999999999</v>
      </c>
      <c r="J330" s="3">
        <f>10^(H330+I330*(LOG10(E330)))</f>
        <v>1085.925421312626</v>
      </c>
      <c r="K330" s="23">
        <v>-0.53910000000000002</v>
      </c>
      <c r="L330" s="23">
        <v>0.75990000000000002</v>
      </c>
      <c r="M330" s="23">
        <v>0.95199999999999996</v>
      </c>
      <c r="N330" s="23">
        <f>0.5*PI()*((E330/2)^2)*J330</f>
        <v>42644.19157427684</v>
      </c>
      <c r="O330" s="248">
        <f t="shared" si="8"/>
        <v>907.3346064623646</v>
      </c>
    </row>
    <row r="331" spans="1:40">
      <c r="A331" s="116" t="s">
        <v>48</v>
      </c>
      <c r="B331" s="95" t="s">
        <v>72</v>
      </c>
      <c r="C331" s="95">
        <v>703</v>
      </c>
      <c r="D331" s="96" t="s">
        <v>14</v>
      </c>
      <c r="E331" s="97">
        <v>12.9</v>
      </c>
      <c r="F331" s="21"/>
      <c r="G331" s="83" t="str">
        <f>IF(D331="WB", "YB", "")</f>
        <v>YB</v>
      </c>
      <c r="H331" s="6">
        <v>2.5085000000000002</v>
      </c>
      <c r="I331" s="6">
        <v>0.52729999999999999</v>
      </c>
      <c r="J331" s="3">
        <f>10^(H331+I331*(LOG10(E331)))</f>
        <v>1241.9781466635923</v>
      </c>
      <c r="K331" s="23">
        <v>-0.53910000000000002</v>
      </c>
      <c r="L331" s="23">
        <v>0.75990000000000002</v>
      </c>
      <c r="M331" s="23">
        <v>0.95199999999999996</v>
      </c>
      <c r="N331" s="23">
        <f>0.5*PI()*((E331/2)^2)*J331</f>
        <v>81162.097203506943</v>
      </c>
      <c r="O331" s="248">
        <f t="shared" si="8"/>
        <v>1479.6346432679777</v>
      </c>
    </row>
    <row r="332" spans="1:40">
      <c r="A332" s="116" t="s">
        <v>48</v>
      </c>
      <c r="B332" s="95" t="s">
        <v>72</v>
      </c>
      <c r="C332" s="95">
        <v>704</v>
      </c>
      <c r="D332" s="96" t="s">
        <v>14</v>
      </c>
      <c r="E332" s="97">
        <v>10.5</v>
      </c>
      <c r="F332" s="21"/>
      <c r="G332" s="83" t="str">
        <f>IF(D332="WB", "YB", "")</f>
        <v>YB</v>
      </c>
      <c r="H332" s="6">
        <v>2.5085000000000002</v>
      </c>
      <c r="I332" s="6">
        <v>0.52729999999999999</v>
      </c>
      <c r="J332" s="3">
        <f>10^(H332+I332*(LOG10(E332)))</f>
        <v>1114.2255614798059</v>
      </c>
      <c r="K332" s="23">
        <v>-0.53910000000000002</v>
      </c>
      <c r="L332" s="23">
        <v>0.75990000000000002</v>
      </c>
      <c r="M332" s="23">
        <v>0.95199999999999996</v>
      </c>
      <c r="N332" s="23">
        <f>0.5*PI()*((E332/2)^2)*J332</f>
        <v>48240.477866519752</v>
      </c>
      <c r="O332" s="248">
        <f t="shared" si="8"/>
        <v>996.46356618870584</v>
      </c>
    </row>
    <row r="333" spans="1:40">
      <c r="A333" s="116" t="s">
        <v>88</v>
      </c>
      <c r="B333" s="95" t="s">
        <v>72</v>
      </c>
      <c r="C333" s="95">
        <v>705</v>
      </c>
      <c r="D333" s="96" t="s">
        <v>14</v>
      </c>
      <c r="E333" s="97">
        <v>12.4</v>
      </c>
      <c r="F333" s="21"/>
      <c r="G333" s="83" t="str">
        <f>IF(D333="WB", "YB", "")</f>
        <v>YB</v>
      </c>
      <c r="H333" s="6">
        <v>2.5085000000000002</v>
      </c>
      <c r="I333" s="6">
        <v>0.52729999999999999</v>
      </c>
      <c r="J333" s="3">
        <f>10^(H333+I333*(LOG10(E333)))</f>
        <v>1216.3575483566181</v>
      </c>
      <c r="K333" s="23">
        <v>-0.53910000000000002</v>
      </c>
      <c r="L333" s="23">
        <v>0.75990000000000002</v>
      </c>
      <c r="M333" s="23">
        <v>0.95199999999999996</v>
      </c>
      <c r="N333" s="23">
        <f>0.5*PI()*((E333/2)^2)*J333</f>
        <v>73445.384809429466</v>
      </c>
      <c r="O333" s="248">
        <f t="shared" si="8"/>
        <v>1371.460740547235</v>
      </c>
    </row>
    <row r="334" spans="1:40">
      <c r="A334" s="116" t="s">
        <v>88</v>
      </c>
      <c r="B334" s="95" t="s">
        <v>72</v>
      </c>
      <c r="C334" s="95">
        <v>707</v>
      </c>
      <c r="D334" s="96" t="s">
        <v>14</v>
      </c>
      <c r="E334" s="97">
        <v>13.5</v>
      </c>
      <c r="F334" s="21"/>
      <c r="G334" s="83" t="str">
        <f>IF(D334="WB", "YB", "")</f>
        <v>YB</v>
      </c>
      <c r="H334" s="6">
        <v>2.5085000000000002</v>
      </c>
      <c r="I334" s="6">
        <v>0.52729999999999999</v>
      </c>
      <c r="J334" s="3">
        <f>10^(H334+I334*(LOG10(E334)))</f>
        <v>1272.1109652289726</v>
      </c>
      <c r="K334" s="23">
        <v>-0.53910000000000002</v>
      </c>
      <c r="L334" s="23">
        <v>0.75990000000000002</v>
      </c>
      <c r="M334" s="23">
        <v>0.95199999999999996</v>
      </c>
      <c r="N334" s="23">
        <f>0.5*PI()*((E334/2)^2)*J334</f>
        <v>91044.228233267786</v>
      </c>
      <c r="O334" s="248">
        <f t="shared" si="8"/>
        <v>1614.6294199628526</v>
      </c>
    </row>
    <row r="335" spans="1:40">
      <c r="A335" s="116" t="s">
        <v>88</v>
      </c>
      <c r="B335" s="95" t="s">
        <v>72</v>
      </c>
      <c r="C335" s="95">
        <v>708</v>
      </c>
      <c r="D335" s="96" t="s">
        <v>63</v>
      </c>
      <c r="E335" s="97">
        <v>10.3</v>
      </c>
      <c r="F335" s="21"/>
      <c r="G335" s="84" t="s">
        <v>63</v>
      </c>
      <c r="H335" s="6">
        <v>2.5085000000000002</v>
      </c>
      <c r="I335" s="6">
        <v>0.52729999999999999</v>
      </c>
      <c r="J335" s="3">
        <f>10^(H335+I335*(LOG10(E335)))</f>
        <v>1102.9836343366212</v>
      </c>
      <c r="K335" s="23">
        <v>-0.53910000000000002</v>
      </c>
      <c r="L335" s="23">
        <v>0.75990000000000002</v>
      </c>
      <c r="M335" s="23">
        <v>0.95199999999999996</v>
      </c>
      <c r="N335" s="23">
        <f>0.5*PI()*((E335/2)^2)*J335</f>
        <v>45951.892654697476</v>
      </c>
      <c r="O335" s="248">
        <f t="shared" si="8"/>
        <v>960.33178832375813</v>
      </c>
    </row>
    <row r="336" spans="1:40">
      <c r="A336" s="116" t="s">
        <v>88</v>
      </c>
      <c r="B336" s="95" t="s">
        <v>72</v>
      </c>
      <c r="C336" s="95">
        <v>709</v>
      </c>
      <c r="D336" s="96" t="s">
        <v>70</v>
      </c>
      <c r="E336" s="97">
        <v>12.1</v>
      </c>
      <c r="F336" s="21"/>
      <c r="G336" s="84" t="s">
        <v>63</v>
      </c>
      <c r="H336" s="6">
        <v>2.5085000000000002</v>
      </c>
      <c r="I336" s="6">
        <v>0.52729999999999999</v>
      </c>
      <c r="J336" s="3">
        <f>10^(H336+I336*(LOG10(E336)))</f>
        <v>1200.7503606909843</v>
      </c>
      <c r="K336" s="23">
        <v>-0.53910000000000002</v>
      </c>
      <c r="L336" s="23">
        <v>0.75990000000000002</v>
      </c>
      <c r="M336" s="23">
        <v>0.95199999999999996</v>
      </c>
      <c r="N336" s="23">
        <f>0.5*PI()*((E336/2)^2)*J336</f>
        <v>69037.22910418018</v>
      </c>
      <c r="O336" s="248">
        <f t="shared" si="8"/>
        <v>1308.447758815214</v>
      </c>
    </row>
    <row r="337" spans="1:15">
      <c r="A337" s="116" t="s">
        <v>88</v>
      </c>
      <c r="B337" s="95" t="s">
        <v>73</v>
      </c>
      <c r="C337" s="95">
        <v>710</v>
      </c>
      <c r="D337" s="96" t="s">
        <v>14</v>
      </c>
      <c r="E337" s="97">
        <v>10.4</v>
      </c>
      <c r="F337" s="21"/>
      <c r="G337" s="83" t="str">
        <f>IF(D337="WB", "YB", "")</f>
        <v>YB</v>
      </c>
      <c r="H337" s="6">
        <v>2.5085000000000002</v>
      </c>
      <c r="I337" s="6">
        <v>0.52729999999999999</v>
      </c>
      <c r="J337" s="3">
        <f>10^(H337+I337*(LOG10(E337)))</f>
        <v>1108.6173723097891</v>
      </c>
      <c r="K337" s="23">
        <v>-0.53910000000000002</v>
      </c>
      <c r="L337" s="23">
        <v>0.75990000000000002</v>
      </c>
      <c r="M337" s="23">
        <v>0.95199999999999996</v>
      </c>
      <c r="N337" s="23">
        <f>0.5*PI()*((E337/2)^2)*J337</f>
        <v>47087.783082470938</v>
      </c>
      <c r="O337" s="248">
        <f t="shared" si="8"/>
        <v>978.31772727997702</v>
      </c>
    </row>
    <row r="338" spans="1:15">
      <c r="A338" s="116" t="s">
        <v>88</v>
      </c>
      <c r="B338" s="95" t="s">
        <v>73</v>
      </c>
      <c r="C338" s="95">
        <v>711</v>
      </c>
      <c r="D338" s="96" t="s">
        <v>14</v>
      </c>
      <c r="E338" s="97">
        <v>18.8</v>
      </c>
      <c r="F338" s="21"/>
      <c r="G338" s="83" t="str">
        <f>IF(D338="WB", "YB", "")</f>
        <v>YB</v>
      </c>
      <c r="H338" s="6">
        <v>2.5085000000000002</v>
      </c>
      <c r="I338" s="6">
        <v>0.52729999999999999</v>
      </c>
      <c r="J338" s="3">
        <f>10^(H338+I338*(LOG10(E338)))</f>
        <v>1514.8283833952503</v>
      </c>
      <c r="K338" s="23">
        <v>-0.53910000000000002</v>
      </c>
      <c r="L338" s="23">
        <v>0.75990000000000002</v>
      </c>
      <c r="M338" s="23">
        <v>0.95199999999999996</v>
      </c>
      <c r="N338" s="23">
        <f>0.5*PI()*((E338/2)^2)*J338</f>
        <v>210251.45898157841</v>
      </c>
      <c r="O338" s="248">
        <f t="shared" si="8"/>
        <v>3049.9051147707396</v>
      </c>
    </row>
    <row r="339" spans="1:15">
      <c r="A339" s="116" t="s">
        <v>88</v>
      </c>
      <c r="B339" s="95" t="s">
        <v>73</v>
      </c>
      <c r="C339" s="95">
        <v>712</v>
      </c>
      <c r="D339" s="96" t="s">
        <v>14</v>
      </c>
      <c r="E339" s="97">
        <v>10.8</v>
      </c>
      <c r="F339" s="21"/>
      <c r="G339" s="83" t="str">
        <f>IF(D339="WB", "YB", "")</f>
        <v>YB</v>
      </c>
      <c r="H339" s="6">
        <v>2.5085000000000002</v>
      </c>
      <c r="I339" s="6">
        <v>0.52729999999999999</v>
      </c>
      <c r="J339" s="3">
        <f>10^(H339+I339*(LOG10(E339)))</f>
        <v>1130.9003702851342</v>
      </c>
      <c r="K339" s="23">
        <v>-0.53910000000000002</v>
      </c>
      <c r="L339" s="23">
        <v>0.75990000000000002</v>
      </c>
      <c r="M339" s="23">
        <v>0.95199999999999996</v>
      </c>
      <c r="N339" s="23">
        <f>0.5*PI()*((E339/2)^2)*J339</f>
        <v>51800.236544449828</v>
      </c>
      <c r="O339" s="248">
        <f t="shared" si="8"/>
        <v>1051.8592727225682</v>
      </c>
    </row>
    <row r="340" spans="1:15">
      <c r="A340" s="116" t="s">
        <v>88</v>
      </c>
      <c r="B340" s="95" t="s">
        <v>73</v>
      </c>
      <c r="C340" s="95">
        <v>713</v>
      </c>
      <c r="D340" s="96" t="s">
        <v>14</v>
      </c>
      <c r="E340" s="97">
        <v>10.9</v>
      </c>
      <c r="F340" s="21"/>
      <c r="G340" s="83" t="str">
        <f>IF(D340="WB", "YB", "")</f>
        <v>YB</v>
      </c>
      <c r="H340" s="6">
        <v>2.5085000000000002</v>
      </c>
      <c r="I340" s="6">
        <v>0.52729999999999999</v>
      </c>
      <c r="J340" s="3">
        <f>10^(H340+I340*(LOG10(E340)))</f>
        <v>1136.4098578118301</v>
      </c>
      <c r="K340" s="23">
        <v>-0.53910000000000002</v>
      </c>
      <c r="L340" s="23">
        <v>0.75990000000000002</v>
      </c>
      <c r="M340" s="23">
        <v>0.95199999999999996</v>
      </c>
      <c r="N340" s="23">
        <f>0.5*PI()*((E340/2)^2)*J340</f>
        <v>53020.99505349066</v>
      </c>
      <c r="O340" s="248">
        <f t="shared" si="8"/>
        <v>1070.6435076572161</v>
      </c>
    </row>
    <row r="341" spans="1:15">
      <c r="A341" s="116" t="s">
        <v>88</v>
      </c>
      <c r="B341" s="95" t="s">
        <v>73</v>
      </c>
      <c r="C341" s="95">
        <v>714</v>
      </c>
      <c r="D341" s="96" t="s">
        <v>14</v>
      </c>
      <c r="E341" s="97">
        <v>11.1</v>
      </c>
      <c r="F341" s="21"/>
      <c r="G341" s="83" t="str">
        <f>IF(D341="WB", "YB", "")</f>
        <v>YB</v>
      </c>
      <c r="H341" s="6">
        <v>2.5085000000000002</v>
      </c>
      <c r="I341" s="6">
        <v>0.52729999999999999</v>
      </c>
      <c r="J341" s="3">
        <f>10^(H341+I341*(LOG10(E341)))</f>
        <v>1147.3576264100993</v>
      </c>
      <c r="K341" s="23">
        <v>-0.53910000000000002</v>
      </c>
      <c r="L341" s="23">
        <v>0.75990000000000002</v>
      </c>
      <c r="M341" s="23">
        <v>0.95199999999999996</v>
      </c>
      <c r="N341" s="23">
        <f>0.5*PI()*((E341/2)^2)*J341</f>
        <v>55514.272131483638</v>
      </c>
      <c r="O341" s="248">
        <f t="shared" si="8"/>
        <v>1108.6897742033268</v>
      </c>
    </row>
    <row r="342" spans="1:15">
      <c r="A342" s="116" t="s">
        <v>88</v>
      </c>
      <c r="B342" s="95" t="s">
        <v>73</v>
      </c>
      <c r="C342" s="95">
        <v>715</v>
      </c>
      <c r="D342" s="96" t="s">
        <v>14</v>
      </c>
      <c r="E342" s="97">
        <v>14.7</v>
      </c>
      <c r="F342" s="21"/>
      <c r="G342" s="83" t="str">
        <f>IF(D342="WB", "YB", "")</f>
        <v>YB</v>
      </c>
      <c r="H342" s="6">
        <v>2.5085000000000002</v>
      </c>
      <c r="I342" s="6">
        <v>0.52729999999999999</v>
      </c>
      <c r="J342" s="3">
        <f>10^(H342+I342*(LOG10(E342)))</f>
        <v>1330.5353902146305</v>
      </c>
      <c r="K342" s="23">
        <v>-0.53910000000000002</v>
      </c>
      <c r="L342" s="23">
        <v>0.75990000000000002</v>
      </c>
      <c r="M342" s="23">
        <v>0.95199999999999996</v>
      </c>
      <c r="N342" s="23">
        <f>0.5*PI()*((E342/2)^2)*J342</f>
        <v>112907.03059779825</v>
      </c>
      <c r="O342" s="248">
        <f t="shared" si="8"/>
        <v>1901.514430074249</v>
      </c>
    </row>
    <row r="343" spans="1:15">
      <c r="A343" s="116" t="s">
        <v>88</v>
      </c>
      <c r="B343" s="95" t="s">
        <v>73</v>
      </c>
      <c r="C343" s="95">
        <v>716</v>
      </c>
      <c r="D343" s="96" t="s">
        <v>14</v>
      </c>
      <c r="E343" s="97">
        <v>10.6</v>
      </c>
      <c r="F343" s="21"/>
      <c r="G343" s="83" t="str">
        <f>IF(D343="WB", "YB", "")</f>
        <v>YB</v>
      </c>
      <c r="H343" s="6">
        <v>2.5085000000000002</v>
      </c>
      <c r="I343" s="6">
        <v>0.52729999999999999</v>
      </c>
      <c r="J343" s="3">
        <f>10^(H343+I343*(LOG10(E343)))</f>
        <v>1119.8085593923233</v>
      </c>
      <c r="K343" s="23">
        <v>-0.53910000000000002</v>
      </c>
      <c r="L343" s="23">
        <v>0.75990000000000002</v>
      </c>
      <c r="M343" s="23">
        <v>0.95199999999999996</v>
      </c>
      <c r="N343" s="23">
        <f>0.5*PI()*((E343/2)^2)*J343</f>
        <v>49410.06201605712</v>
      </c>
      <c r="O343" s="248">
        <f t="shared" si="8"/>
        <v>1014.7691834396627</v>
      </c>
    </row>
    <row r="344" spans="1:15">
      <c r="A344" s="116" t="s">
        <v>88</v>
      </c>
      <c r="B344" s="95" t="s">
        <v>2</v>
      </c>
      <c r="C344" s="95">
        <v>717</v>
      </c>
      <c r="D344" s="96" t="s">
        <v>14</v>
      </c>
      <c r="E344" s="97">
        <v>12.7</v>
      </c>
      <c r="F344" s="21"/>
      <c r="G344" s="83" t="str">
        <f>IF(D344="WB", "YB", "")</f>
        <v>YB</v>
      </c>
      <c r="H344" s="6">
        <v>2.5085000000000002</v>
      </c>
      <c r="I344" s="6">
        <v>0.52729999999999999</v>
      </c>
      <c r="J344" s="3">
        <f>10^(H344+I344*(LOG10(E344)))</f>
        <v>1231.7872431467417</v>
      </c>
      <c r="K344" s="23">
        <v>-0.53910000000000002</v>
      </c>
      <c r="L344" s="23">
        <v>0.75990000000000002</v>
      </c>
      <c r="M344" s="23">
        <v>0.95199999999999996</v>
      </c>
      <c r="N344" s="23">
        <f>0.5*PI()*((E344/2)^2)*J344</f>
        <v>78019.476094917743</v>
      </c>
      <c r="O344" s="248">
        <f t="shared" si="8"/>
        <v>1435.8928423440123</v>
      </c>
    </row>
    <row r="345" spans="1:15">
      <c r="A345" s="116" t="s">
        <v>88</v>
      </c>
      <c r="B345" s="95" t="s">
        <v>73</v>
      </c>
      <c r="C345" s="95">
        <v>718</v>
      </c>
      <c r="D345" s="96" t="s">
        <v>14</v>
      </c>
      <c r="E345" s="97">
        <v>10.8</v>
      </c>
      <c r="F345" s="21"/>
      <c r="G345" s="83" t="str">
        <f>IF(D345="WB", "YB", "")</f>
        <v>YB</v>
      </c>
      <c r="H345" s="6">
        <v>2.5085000000000002</v>
      </c>
      <c r="I345" s="6">
        <v>0.52729999999999999</v>
      </c>
      <c r="J345" s="3">
        <f>10^(H345+I345*(LOG10(E345)))</f>
        <v>1130.9003702851342</v>
      </c>
      <c r="K345" s="23">
        <v>-0.53910000000000002</v>
      </c>
      <c r="L345" s="23">
        <v>0.75990000000000002</v>
      </c>
      <c r="M345" s="23">
        <v>0.95199999999999996</v>
      </c>
      <c r="N345" s="23">
        <f>0.5*PI()*((E345/2)^2)*J345</f>
        <v>51800.236544449828</v>
      </c>
      <c r="O345" s="248">
        <f t="shared" si="8"/>
        <v>1051.8592727225682</v>
      </c>
    </row>
    <row r="346" spans="1:15">
      <c r="A346" s="116" t="s">
        <v>88</v>
      </c>
      <c r="B346" s="95" t="s">
        <v>73</v>
      </c>
      <c r="C346" s="95">
        <v>719</v>
      </c>
      <c r="D346" s="96" t="s">
        <v>14</v>
      </c>
      <c r="E346" s="97">
        <v>13.9</v>
      </c>
      <c r="F346" s="21"/>
      <c r="G346" s="83" t="str">
        <f>IF(D346="WB", "YB", "")</f>
        <v>YB</v>
      </c>
      <c r="H346" s="6">
        <v>2.5085000000000002</v>
      </c>
      <c r="I346" s="6">
        <v>0.52729999999999999</v>
      </c>
      <c r="J346" s="3">
        <f>10^(H346+I346*(LOG10(E346)))</f>
        <v>1291.8488536752116</v>
      </c>
      <c r="K346" s="23">
        <v>-0.53910000000000002</v>
      </c>
      <c r="L346" s="23">
        <v>0.75990000000000002</v>
      </c>
      <c r="M346" s="23">
        <v>0.95199999999999996</v>
      </c>
      <c r="N346" s="23">
        <f>0.5*PI()*((E346/2)^2)*J346</f>
        <v>98016.951346930058</v>
      </c>
      <c r="O346" s="248">
        <f t="shared" si="8"/>
        <v>1707.7595512431064</v>
      </c>
    </row>
    <row r="347" spans="1:15">
      <c r="A347" s="116" t="s">
        <v>88</v>
      </c>
      <c r="B347" s="95" t="s">
        <v>73</v>
      </c>
      <c r="C347" s="95">
        <v>720</v>
      </c>
      <c r="D347" s="96" t="s">
        <v>14</v>
      </c>
      <c r="E347" s="97">
        <v>10.9</v>
      </c>
      <c r="F347" s="21"/>
      <c r="G347" s="83" t="str">
        <f>IF(D347="WB", "YB", "")</f>
        <v>YB</v>
      </c>
      <c r="H347" s="6">
        <v>2.5085000000000002</v>
      </c>
      <c r="I347" s="6">
        <v>0.52729999999999999</v>
      </c>
      <c r="J347" s="3">
        <f>10^(H347+I347*(LOG10(E347)))</f>
        <v>1136.4098578118301</v>
      </c>
      <c r="K347" s="23">
        <v>-0.53910000000000002</v>
      </c>
      <c r="L347" s="23">
        <v>0.75990000000000002</v>
      </c>
      <c r="M347" s="23">
        <v>0.95199999999999996</v>
      </c>
      <c r="N347" s="23">
        <f>0.5*PI()*((E347/2)^2)*J347</f>
        <v>53020.99505349066</v>
      </c>
      <c r="O347" s="248">
        <f t="shared" si="8"/>
        <v>1070.6435076572161</v>
      </c>
    </row>
    <row r="348" spans="1:15">
      <c r="A348" s="116" t="s">
        <v>88</v>
      </c>
      <c r="B348" s="95" t="s">
        <v>2</v>
      </c>
      <c r="C348" s="95">
        <v>721</v>
      </c>
      <c r="D348" s="96" t="s">
        <v>14</v>
      </c>
      <c r="E348" s="97">
        <v>13.3</v>
      </c>
      <c r="F348" s="21"/>
      <c r="G348" s="83" t="str">
        <f>IF(D348="WB", "YB", "")</f>
        <v>YB</v>
      </c>
      <c r="H348" s="6">
        <v>2.5085000000000002</v>
      </c>
      <c r="I348" s="6">
        <v>0.52729999999999999</v>
      </c>
      <c r="J348" s="3">
        <f>10^(H348+I348*(LOG10(E348)))</f>
        <v>1262.1383713091393</v>
      </c>
      <c r="K348" s="23">
        <v>-0.53910000000000002</v>
      </c>
      <c r="L348" s="23">
        <v>0.75990000000000002</v>
      </c>
      <c r="M348" s="23">
        <v>0.95199999999999996</v>
      </c>
      <c r="N348" s="23">
        <f>0.5*PI()*((E348/2)^2)*J348</f>
        <v>87673.862088265669</v>
      </c>
      <c r="O348" s="248">
        <f t="shared" si="8"/>
        <v>1569.0036944146391</v>
      </c>
    </row>
    <row r="349" spans="1:15">
      <c r="A349" s="116" t="s">
        <v>88</v>
      </c>
      <c r="B349" s="95" t="s">
        <v>2</v>
      </c>
      <c r="C349" s="95">
        <v>722</v>
      </c>
      <c r="D349" s="96" t="s">
        <v>14</v>
      </c>
      <c r="E349" s="97">
        <v>11</v>
      </c>
      <c r="F349" s="21"/>
      <c r="G349" s="83" t="str">
        <f>IF(D349="WB", "YB", "")</f>
        <v>YB</v>
      </c>
      <c r="H349" s="6">
        <v>2.5085000000000002</v>
      </c>
      <c r="I349" s="6">
        <v>0.52729999999999999</v>
      </c>
      <c r="J349" s="3">
        <f>10^(H349+I349*(LOG10(E349)))</f>
        <v>1141.8955036800187</v>
      </c>
      <c r="K349" s="23">
        <v>-0.53910000000000002</v>
      </c>
      <c r="L349" s="23">
        <v>0.75990000000000002</v>
      </c>
      <c r="M349" s="23">
        <v>0.95199999999999996</v>
      </c>
      <c r="N349" s="23">
        <f>0.5*PI()*((E349/2)^2)*J349</f>
        <v>54258.9791986165</v>
      </c>
      <c r="O349" s="248">
        <f t="shared" si="8"/>
        <v>1089.587046692996</v>
      </c>
    </row>
    <row r="350" spans="1:15">
      <c r="A350" s="116" t="s">
        <v>88</v>
      </c>
      <c r="B350" s="95" t="s">
        <v>2</v>
      </c>
      <c r="C350" s="95">
        <v>723</v>
      </c>
      <c r="D350" s="96" t="s">
        <v>14</v>
      </c>
      <c r="E350" s="97">
        <v>13.7</v>
      </c>
      <c r="F350" s="21"/>
      <c r="G350" s="83" t="str">
        <f>IF(D350="WB", "YB", "")</f>
        <v>YB</v>
      </c>
      <c r="H350" s="6">
        <v>2.5085000000000002</v>
      </c>
      <c r="I350" s="6">
        <v>0.52729999999999999</v>
      </c>
      <c r="J350" s="3">
        <f>10^(H350+I350*(LOG10(E350)))</f>
        <v>1282.0139622718275</v>
      </c>
      <c r="K350" s="23">
        <v>-0.53910000000000002</v>
      </c>
      <c r="L350" s="23">
        <v>0.75990000000000002</v>
      </c>
      <c r="M350" s="23">
        <v>0.95199999999999996</v>
      </c>
      <c r="N350" s="23">
        <f>0.5*PI()*((E350/2)^2)*J350</f>
        <v>94491.724504538986</v>
      </c>
      <c r="O350" s="248">
        <f t="shared" si="8"/>
        <v>1660.881616264083</v>
      </c>
    </row>
    <row r="351" spans="1:15">
      <c r="A351" s="116" t="s">
        <v>88</v>
      </c>
      <c r="B351" s="95" t="s">
        <v>2</v>
      </c>
      <c r="C351" s="95">
        <v>724</v>
      </c>
      <c r="D351" s="96" t="s">
        <v>14</v>
      </c>
      <c r="E351" s="97">
        <v>10.6</v>
      </c>
      <c r="F351" s="21"/>
      <c r="G351" s="83" t="str">
        <f>IF(D351="WB", "YB", "")</f>
        <v>YB</v>
      </c>
      <c r="H351" s="6">
        <v>2.5085000000000002</v>
      </c>
      <c r="I351" s="6">
        <v>0.52729999999999999</v>
      </c>
      <c r="J351" s="3">
        <f>10^(H351+I351*(LOG10(E351)))</f>
        <v>1119.8085593923233</v>
      </c>
      <c r="K351" s="23">
        <v>-0.53910000000000002</v>
      </c>
      <c r="L351" s="23">
        <v>0.75990000000000002</v>
      </c>
      <c r="M351" s="23">
        <v>0.95199999999999996</v>
      </c>
      <c r="N351" s="23">
        <f>0.5*PI()*((E351/2)^2)*J351</f>
        <v>49410.06201605712</v>
      </c>
      <c r="O351" s="248">
        <f t="shared" si="8"/>
        <v>1014.7691834396627</v>
      </c>
    </row>
    <row r="352" spans="1:15">
      <c r="A352" s="116" t="s">
        <v>88</v>
      </c>
      <c r="B352" s="95" t="s">
        <v>2</v>
      </c>
      <c r="C352" s="95">
        <v>725</v>
      </c>
      <c r="D352" s="96" t="s">
        <v>14</v>
      </c>
      <c r="E352" s="97">
        <v>12.5</v>
      </c>
      <c r="F352" s="21"/>
      <c r="G352" s="83" t="str">
        <f>IF(D352="WB", "YB", "")</f>
        <v>YB</v>
      </c>
      <c r="H352" s="6">
        <v>2.5085000000000002</v>
      </c>
      <c r="I352" s="6">
        <v>0.52729999999999999</v>
      </c>
      <c r="J352" s="3">
        <f>10^(H352+I352*(LOG10(E352)))</f>
        <v>1221.5201906109444</v>
      </c>
      <c r="K352" s="23">
        <v>-0.53910000000000002</v>
      </c>
      <c r="L352" s="23">
        <v>0.75990000000000002</v>
      </c>
      <c r="M352" s="23">
        <v>0.95199999999999996</v>
      </c>
      <c r="N352" s="23">
        <f>0.5*PI()*((E352/2)^2)*J352</f>
        <v>74951.540176463808</v>
      </c>
      <c r="O352" s="248">
        <f t="shared" si="8"/>
        <v>1392.7805623204833</v>
      </c>
    </row>
    <row r="353" spans="1:15">
      <c r="A353" s="116" t="s">
        <v>88</v>
      </c>
      <c r="B353" s="95" t="s">
        <v>2</v>
      </c>
      <c r="C353" s="95">
        <v>726</v>
      </c>
      <c r="D353" s="96" t="s">
        <v>14</v>
      </c>
      <c r="E353" s="97">
        <v>10.9</v>
      </c>
      <c r="F353" s="21"/>
      <c r="G353" s="83" t="str">
        <f>IF(D353="WB", "YB", "")</f>
        <v>YB</v>
      </c>
      <c r="H353" s="6">
        <v>2.5085000000000002</v>
      </c>
      <c r="I353" s="6">
        <v>0.52729999999999999</v>
      </c>
      <c r="J353" s="3">
        <f>10^(H353+I353*(LOG10(E353)))</f>
        <v>1136.4098578118301</v>
      </c>
      <c r="K353" s="23">
        <v>-0.53910000000000002</v>
      </c>
      <c r="L353" s="23">
        <v>0.75990000000000002</v>
      </c>
      <c r="M353" s="23">
        <v>0.95199999999999996</v>
      </c>
      <c r="N353" s="23">
        <f>0.5*PI()*((E353/2)^2)*J353</f>
        <v>53020.99505349066</v>
      </c>
      <c r="O353" s="248">
        <f t="shared" ref="O353:O384" si="9">10^(K353+L353*(LOG10(N353)))*M353</f>
        <v>1070.6435076572161</v>
      </c>
    </row>
    <row r="354" spans="1:15">
      <c r="A354" s="116" t="s">
        <v>88</v>
      </c>
      <c r="B354" s="95" t="s">
        <v>2</v>
      </c>
      <c r="C354" s="95">
        <v>727</v>
      </c>
      <c r="D354" s="96" t="s">
        <v>14</v>
      </c>
      <c r="E354" s="97">
        <v>10.8</v>
      </c>
      <c r="F354" s="21"/>
      <c r="G354" s="83" t="str">
        <f>IF(D354="WB", "YB", "")</f>
        <v>YB</v>
      </c>
      <c r="H354" s="6">
        <v>2.5085000000000002</v>
      </c>
      <c r="I354" s="6">
        <v>0.52729999999999999</v>
      </c>
      <c r="J354" s="3">
        <f>10^(H354+I354*(LOG10(E354)))</f>
        <v>1130.9003702851342</v>
      </c>
      <c r="K354" s="23">
        <v>-0.53910000000000002</v>
      </c>
      <c r="L354" s="23">
        <v>0.75990000000000002</v>
      </c>
      <c r="M354" s="23">
        <v>0.95199999999999996</v>
      </c>
      <c r="N354" s="23">
        <f>0.5*PI()*((E354/2)^2)*J354</f>
        <v>51800.236544449828</v>
      </c>
      <c r="O354" s="248">
        <f t="shared" si="9"/>
        <v>1051.8592727225682</v>
      </c>
    </row>
    <row r="355" spans="1:15">
      <c r="A355" s="116" t="s">
        <v>88</v>
      </c>
      <c r="B355" s="95" t="s">
        <v>2</v>
      </c>
      <c r="C355" s="95">
        <v>728</v>
      </c>
      <c r="D355" s="96" t="s">
        <v>14</v>
      </c>
      <c r="E355" s="97">
        <v>14.8</v>
      </c>
      <c r="F355" s="21"/>
      <c r="G355" s="83" t="str">
        <f>IF(D355="WB", "YB", "")</f>
        <v>YB</v>
      </c>
      <c r="H355" s="6">
        <v>2.5085000000000002</v>
      </c>
      <c r="I355" s="6">
        <v>0.52729999999999999</v>
      </c>
      <c r="J355" s="3">
        <f>10^(H355+I355*(LOG10(E355)))</f>
        <v>1335.3004720362494</v>
      </c>
      <c r="K355" s="23">
        <v>-0.53910000000000002</v>
      </c>
      <c r="L355" s="23">
        <v>0.75990000000000002</v>
      </c>
      <c r="M355" s="23">
        <v>0.95199999999999996</v>
      </c>
      <c r="N355" s="23">
        <f>0.5*PI()*((E355/2)^2)*J355</f>
        <v>114858.2827969177</v>
      </c>
      <c r="O355" s="248">
        <f t="shared" si="9"/>
        <v>1926.4347097974039</v>
      </c>
    </row>
    <row r="356" spans="1:15">
      <c r="A356" s="116" t="s">
        <v>88</v>
      </c>
      <c r="B356" s="95" t="s">
        <v>2</v>
      </c>
      <c r="C356" s="95">
        <v>729</v>
      </c>
      <c r="D356" s="96" t="s">
        <v>14</v>
      </c>
      <c r="E356" s="97">
        <v>10.4</v>
      </c>
      <c r="F356" s="21"/>
      <c r="G356" s="83" t="str">
        <f>IF(D356="WB", "YB", "")</f>
        <v>YB</v>
      </c>
      <c r="H356" s="6">
        <v>2.5085000000000002</v>
      </c>
      <c r="I356" s="6">
        <v>0.52729999999999999</v>
      </c>
      <c r="J356" s="3">
        <f>10^(H356+I356*(LOG10(E356)))</f>
        <v>1108.6173723097891</v>
      </c>
      <c r="K356" s="23">
        <v>-0.53910000000000002</v>
      </c>
      <c r="L356" s="23">
        <v>0.75990000000000002</v>
      </c>
      <c r="M356" s="23">
        <v>0.95199999999999996</v>
      </c>
      <c r="N356" s="23">
        <f>0.5*PI()*((E356/2)^2)*J356</f>
        <v>47087.783082470938</v>
      </c>
      <c r="O356" s="248">
        <f t="shared" si="9"/>
        <v>978.31772727997702</v>
      </c>
    </row>
    <row r="357" spans="1:15">
      <c r="A357" s="116" t="s">
        <v>88</v>
      </c>
      <c r="B357" s="95" t="s">
        <v>2</v>
      </c>
      <c r="C357" s="95">
        <v>730</v>
      </c>
      <c r="D357" s="96" t="s">
        <v>14</v>
      </c>
      <c r="E357" s="97">
        <v>12.2</v>
      </c>
      <c r="F357" s="21"/>
      <c r="G357" s="83" t="str">
        <f>IF(D357="WB", "YB", "")</f>
        <v>YB</v>
      </c>
      <c r="H357" s="6">
        <v>2.5085000000000002</v>
      </c>
      <c r="I357" s="6">
        <v>0.52729999999999999</v>
      </c>
      <c r="J357" s="3">
        <f>10^(H357+I357*(LOG10(E357)))</f>
        <v>1205.9728723487756</v>
      </c>
      <c r="K357" s="23">
        <v>-0.53910000000000002</v>
      </c>
      <c r="L357" s="23">
        <v>0.75990000000000002</v>
      </c>
      <c r="M357" s="23">
        <v>0.95199999999999996</v>
      </c>
      <c r="N357" s="23">
        <f>0.5*PI()*((E357/2)^2)*J357</f>
        <v>70488.307978891593</v>
      </c>
      <c r="O357" s="248">
        <f t="shared" si="9"/>
        <v>1329.2942368044173</v>
      </c>
    </row>
    <row r="358" spans="1:15">
      <c r="A358" s="116" t="s">
        <v>88</v>
      </c>
      <c r="B358" s="95" t="s">
        <v>2</v>
      </c>
      <c r="C358" s="95">
        <v>732</v>
      </c>
      <c r="D358" s="96" t="s">
        <v>14</v>
      </c>
      <c r="E358" s="97">
        <v>13.8</v>
      </c>
      <c r="F358" s="21"/>
      <c r="G358" s="83" t="str">
        <f>IF(D358="WB", "YB", "")</f>
        <v>YB</v>
      </c>
      <c r="H358" s="6">
        <v>2.5085000000000002</v>
      </c>
      <c r="I358" s="6">
        <v>0.52729999999999999</v>
      </c>
      <c r="J358" s="3">
        <f>10^(H358+I358*(LOG10(E358)))</f>
        <v>1286.9398300730209</v>
      </c>
      <c r="K358" s="23">
        <v>-0.53910000000000002</v>
      </c>
      <c r="L358" s="23">
        <v>0.75990000000000002</v>
      </c>
      <c r="M358" s="23">
        <v>0.95199999999999996</v>
      </c>
      <c r="N358" s="23">
        <f>0.5*PI()*((E358/2)^2)*J358</f>
        <v>96244.58423889293</v>
      </c>
      <c r="O358" s="248">
        <f t="shared" si="9"/>
        <v>1684.2424117223293</v>
      </c>
    </row>
    <row r="359" spans="1:15">
      <c r="A359" s="116" t="s">
        <v>88</v>
      </c>
      <c r="B359" s="95" t="s">
        <v>2</v>
      </c>
      <c r="C359" s="95">
        <v>733</v>
      </c>
      <c r="D359" s="96" t="s">
        <v>14</v>
      </c>
      <c r="E359" s="97">
        <v>13.4</v>
      </c>
      <c r="F359" s="21"/>
      <c r="G359" s="83" t="str">
        <f>IF(D359="WB", "YB", "")</f>
        <v>YB</v>
      </c>
      <c r="H359" s="6">
        <v>2.5085000000000002</v>
      </c>
      <c r="I359" s="6">
        <v>0.52729999999999999</v>
      </c>
      <c r="J359" s="3">
        <f>10^(H359+I359*(LOG10(E359)))</f>
        <v>1267.1334632212129</v>
      </c>
      <c r="K359" s="23">
        <v>-0.53910000000000002</v>
      </c>
      <c r="L359" s="23">
        <v>0.75990000000000002</v>
      </c>
      <c r="M359" s="23">
        <v>0.95199999999999996</v>
      </c>
      <c r="N359" s="23">
        <f>0.5*PI()*((E359/2)^2)*J359</f>
        <v>89349.441586550442</v>
      </c>
      <c r="O359" s="248">
        <f t="shared" si="9"/>
        <v>1591.7382021331214</v>
      </c>
    </row>
    <row r="360" spans="1:15">
      <c r="A360" s="116" t="s">
        <v>88</v>
      </c>
      <c r="B360" s="95" t="s">
        <v>44</v>
      </c>
      <c r="C360" s="95">
        <v>734</v>
      </c>
      <c r="D360" s="96" t="s">
        <v>14</v>
      </c>
      <c r="E360" s="97">
        <v>10.5</v>
      </c>
      <c r="F360" s="21"/>
      <c r="G360" s="83" t="str">
        <f>IF(D360="WB", "YB", "")</f>
        <v>YB</v>
      </c>
      <c r="H360" s="6">
        <v>2.5085000000000002</v>
      </c>
      <c r="I360" s="6">
        <v>0.52729999999999999</v>
      </c>
      <c r="J360" s="3">
        <f>10^(H360+I360*(LOG10(E360)))</f>
        <v>1114.2255614798059</v>
      </c>
      <c r="K360" s="23">
        <v>-0.53910000000000002</v>
      </c>
      <c r="L360" s="23">
        <v>0.75990000000000002</v>
      </c>
      <c r="M360" s="23">
        <v>0.95199999999999996</v>
      </c>
      <c r="N360" s="23">
        <f>0.5*PI()*((E360/2)^2)*J360</f>
        <v>48240.477866519752</v>
      </c>
      <c r="O360" s="248">
        <f t="shared" si="9"/>
        <v>996.46356618870584</v>
      </c>
    </row>
    <row r="361" spans="1:15">
      <c r="A361" s="116" t="s">
        <v>88</v>
      </c>
      <c r="B361" s="95" t="s">
        <v>44</v>
      </c>
      <c r="C361" s="95">
        <v>735</v>
      </c>
      <c r="D361" s="96" t="s">
        <v>14</v>
      </c>
      <c r="E361" s="97">
        <v>11.5</v>
      </c>
      <c r="F361" s="21"/>
      <c r="G361" s="83" t="str">
        <f>IF(D361="WB", "YB", "")</f>
        <v>YB</v>
      </c>
      <c r="H361" s="6">
        <v>2.5085000000000002</v>
      </c>
      <c r="I361" s="6">
        <v>0.52729999999999999</v>
      </c>
      <c r="J361" s="3">
        <f>10^(H361+I361*(LOG10(E361)))</f>
        <v>1168.9770130727557</v>
      </c>
      <c r="K361" s="23">
        <v>-0.53910000000000002</v>
      </c>
      <c r="L361" s="23">
        <v>0.75990000000000002</v>
      </c>
      <c r="M361" s="23">
        <v>0.95199999999999996</v>
      </c>
      <c r="N361" s="23">
        <f>0.5*PI()*((E361/2)^2)*J361</f>
        <v>60710.182391887836</v>
      </c>
      <c r="O361" s="248">
        <f t="shared" si="9"/>
        <v>1186.690295543425</v>
      </c>
    </row>
    <row r="362" spans="1:15">
      <c r="A362" s="116" t="s">
        <v>88</v>
      </c>
      <c r="B362" s="95" t="s">
        <v>44</v>
      </c>
      <c r="C362" s="95">
        <v>736</v>
      </c>
      <c r="D362" s="96" t="s">
        <v>14</v>
      </c>
      <c r="E362" s="97">
        <v>10.9</v>
      </c>
      <c r="F362" s="21"/>
      <c r="G362" s="83" t="str">
        <f>IF(D362="WB", "YB", "")</f>
        <v>YB</v>
      </c>
      <c r="H362" s="6">
        <v>2.5085000000000002</v>
      </c>
      <c r="I362" s="6">
        <v>0.52729999999999999</v>
      </c>
      <c r="J362" s="3">
        <f>10^(H362+I362*(LOG10(E362)))</f>
        <v>1136.4098578118301</v>
      </c>
      <c r="K362" s="23">
        <v>-0.53910000000000002</v>
      </c>
      <c r="L362" s="23">
        <v>0.75990000000000002</v>
      </c>
      <c r="M362" s="23">
        <v>0.95199999999999996</v>
      </c>
      <c r="N362" s="23">
        <f>0.5*PI()*((E362/2)^2)*J362</f>
        <v>53020.99505349066</v>
      </c>
      <c r="O362" s="248">
        <f t="shared" si="9"/>
        <v>1070.6435076572161</v>
      </c>
    </row>
    <row r="363" spans="1:15">
      <c r="A363" s="116" t="s">
        <v>88</v>
      </c>
      <c r="B363" s="95" t="s">
        <v>44</v>
      </c>
      <c r="C363" s="95">
        <v>737</v>
      </c>
      <c r="D363" s="96" t="s">
        <v>14</v>
      </c>
      <c r="E363" s="97">
        <v>12.7</v>
      </c>
      <c r="F363" s="21"/>
      <c r="G363" s="83" t="str">
        <f>IF(D363="WB", "YB", "")</f>
        <v>YB</v>
      </c>
      <c r="H363" s="6">
        <v>2.5085000000000002</v>
      </c>
      <c r="I363" s="6">
        <v>0.52729999999999999</v>
      </c>
      <c r="J363" s="3">
        <f>10^(H363+I363*(LOG10(E363)))</f>
        <v>1231.7872431467417</v>
      </c>
      <c r="K363" s="23">
        <v>-0.53910000000000002</v>
      </c>
      <c r="L363" s="23">
        <v>0.75990000000000002</v>
      </c>
      <c r="M363" s="23">
        <v>0.95199999999999996</v>
      </c>
      <c r="N363" s="23">
        <f>0.5*PI()*((E363/2)^2)*J363</f>
        <v>78019.476094917743</v>
      </c>
      <c r="O363" s="248">
        <f t="shared" si="9"/>
        <v>1435.8928423440123</v>
      </c>
    </row>
    <row r="364" spans="1:15">
      <c r="A364" s="116" t="s">
        <v>88</v>
      </c>
      <c r="B364" s="95" t="s">
        <v>44</v>
      </c>
      <c r="C364" s="95">
        <v>738</v>
      </c>
      <c r="D364" s="96" t="s">
        <v>14</v>
      </c>
      <c r="E364" s="97">
        <v>12.9</v>
      </c>
      <c r="F364" s="21"/>
      <c r="G364" s="83" t="str">
        <f>IF(D364="WB", "YB", "")</f>
        <v>YB</v>
      </c>
      <c r="H364" s="6">
        <v>2.5085000000000002</v>
      </c>
      <c r="I364" s="6">
        <v>0.52729999999999999</v>
      </c>
      <c r="J364" s="3">
        <f>10^(H364+I364*(LOG10(E364)))</f>
        <v>1241.9781466635923</v>
      </c>
      <c r="K364" s="23">
        <v>-0.53910000000000002</v>
      </c>
      <c r="L364" s="23">
        <v>0.75990000000000002</v>
      </c>
      <c r="M364" s="23">
        <v>0.95199999999999996</v>
      </c>
      <c r="N364" s="23">
        <f>0.5*PI()*((E364/2)^2)*J364</f>
        <v>81162.097203506943</v>
      </c>
      <c r="O364" s="248">
        <f t="shared" si="9"/>
        <v>1479.6346432679777</v>
      </c>
    </row>
    <row r="365" spans="1:15">
      <c r="A365" s="116" t="s">
        <v>88</v>
      </c>
      <c r="B365" s="95" t="s">
        <v>44</v>
      </c>
      <c r="C365" s="95">
        <v>739</v>
      </c>
      <c r="D365" s="96" t="s">
        <v>14</v>
      </c>
      <c r="E365" s="97">
        <v>12.5</v>
      </c>
      <c r="F365" s="21"/>
      <c r="G365" s="83" t="str">
        <f>IF(D365="WB", "YB", "")</f>
        <v>YB</v>
      </c>
      <c r="H365" s="6">
        <v>2.5085000000000002</v>
      </c>
      <c r="I365" s="6">
        <v>0.52729999999999999</v>
      </c>
      <c r="J365" s="3">
        <f>10^(H365+I365*(LOG10(E365)))</f>
        <v>1221.5201906109444</v>
      </c>
      <c r="K365" s="23">
        <v>-0.53910000000000002</v>
      </c>
      <c r="L365" s="23">
        <v>0.75990000000000002</v>
      </c>
      <c r="M365" s="23">
        <v>0.95199999999999996</v>
      </c>
      <c r="N365" s="23">
        <f>0.5*PI()*((E365/2)^2)*J365</f>
        <v>74951.540176463808</v>
      </c>
      <c r="O365" s="248">
        <f t="shared" si="9"/>
        <v>1392.7805623204833</v>
      </c>
    </row>
    <row r="366" spans="1:15">
      <c r="A366" s="116" t="s">
        <v>88</v>
      </c>
      <c r="B366" s="95" t="s">
        <v>119</v>
      </c>
      <c r="C366" s="95">
        <v>744</v>
      </c>
      <c r="D366" s="96" t="s">
        <v>14</v>
      </c>
      <c r="E366" s="97">
        <v>12.6</v>
      </c>
      <c r="F366" s="21"/>
      <c r="G366" s="83" t="str">
        <f>IF(D366="WB", "YB", "")</f>
        <v>YB</v>
      </c>
      <c r="H366" s="6">
        <v>2.5085000000000002</v>
      </c>
      <c r="I366" s="6">
        <v>0.52729999999999999</v>
      </c>
      <c r="J366" s="3">
        <f>10^(H366+I366*(LOG10(E366)))</f>
        <v>1226.6633464285137</v>
      </c>
      <c r="K366" s="23">
        <v>-0.53910000000000002</v>
      </c>
      <c r="L366" s="23">
        <v>0.75990000000000002</v>
      </c>
      <c r="M366" s="23">
        <v>0.95199999999999996</v>
      </c>
      <c r="N366" s="23">
        <f>0.5*PI()*((E366/2)^2)*J366</f>
        <v>76476.211284930803</v>
      </c>
      <c r="O366" s="248">
        <f t="shared" si="9"/>
        <v>1414.2579628516746</v>
      </c>
    </row>
    <row r="367" spans="1:15">
      <c r="A367" s="116" t="s">
        <v>88</v>
      </c>
      <c r="B367" s="95" t="s">
        <v>3</v>
      </c>
      <c r="C367" s="95">
        <v>745</v>
      </c>
      <c r="D367" s="96" t="s">
        <v>14</v>
      </c>
      <c r="E367" s="97">
        <v>13.5</v>
      </c>
      <c r="F367" s="21"/>
      <c r="G367" s="83" t="str">
        <f>IF(D367="WB", "YB", "")</f>
        <v>YB</v>
      </c>
      <c r="H367" s="6">
        <v>2.5085000000000002</v>
      </c>
      <c r="I367" s="6">
        <v>0.52729999999999999</v>
      </c>
      <c r="J367" s="3">
        <f>10^(H367+I367*(LOG10(E367)))</f>
        <v>1272.1109652289726</v>
      </c>
      <c r="K367" s="23">
        <v>-0.53910000000000002</v>
      </c>
      <c r="L367" s="23">
        <v>0.75990000000000002</v>
      </c>
      <c r="M367" s="23">
        <v>0.95199999999999996</v>
      </c>
      <c r="N367" s="23">
        <f>0.5*PI()*((E367/2)^2)*J367</f>
        <v>91044.228233267786</v>
      </c>
      <c r="O367" s="248">
        <f t="shared" si="9"/>
        <v>1614.6294199628526</v>
      </c>
    </row>
    <row r="368" spans="1:15">
      <c r="A368" s="116" t="s">
        <v>88</v>
      </c>
      <c r="B368" s="95" t="s">
        <v>119</v>
      </c>
      <c r="C368" s="95">
        <v>746</v>
      </c>
      <c r="D368" s="96" t="s">
        <v>14</v>
      </c>
      <c r="E368" s="97">
        <v>13.1</v>
      </c>
      <c r="F368" s="21"/>
      <c r="G368" s="83" t="str">
        <f>IF(D368="WB", "YB", "")</f>
        <v>YB</v>
      </c>
      <c r="H368" s="6">
        <v>2.5085000000000002</v>
      </c>
      <c r="I368" s="6">
        <v>0.52729999999999999</v>
      </c>
      <c r="J368" s="3">
        <f>10^(H368+I368*(LOG10(E368)))</f>
        <v>1252.0946336221734</v>
      </c>
      <c r="K368" s="23">
        <v>-0.53910000000000002</v>
      </c>
      <c r="L368" s="23">
        <v>0.75990000000000002</v>
      </c>
      <c r="M368" s="23">
        <v>0.95199999999999996</v>
      </c>
      <c r="N368" s="23">
        <f>0.5*PI()*((E368/2)^2)*J368</f>
        <v>84380.021404611311</v>
      </c>
      <c r="O368" s="248">
        <f t="shared" si="9"/>
        <v>1524.0051834981925</v>
      </c>
    </row>
    <row r="369" spans="1:15">
      <c r="A369" s="116" t="s">
        <v>88</v>
      </c>
      <c r="B369" s="95" t="s">
        <v>119</v>
      </c>
      <c r="C369" s="95">
        <v>747</v>
      </c>
      <c r="D369" s="96" t="s">
        <v>14</v>
      </c>
      <c r="E369" s="97">
        <v>11.5</v>
      </c>
      <c r="F369" s="21"/>
      <c r="G369" s="83" t="str">
        <f>IF(D369="WB", "YB", "")</f>
        <v>YB</v>
      </c>
      <c r="H369" s="6">
        <v>2.5085000000000002</v>
      </c>
      <c r="I369" s="6">
        <v>0.52729999999999999</v>
      </c>
      <c r="J369" s="3">
        <f>10^(H369+I369*(LOG10(E369)))</f>
        <v>1168.9770130727557</v>
      </c>
      <c r="K369" s="23">
        <v>-0.53910000000000002</v>
      </c>
      <c r="L369" s="23">
        <v>0.75990000000000002</v>
      </c>
      <c r="M369" s="23">
        <v>0.95199999999999996</v>
      </c>
      <c r="N369" s="23">
        <f>0.5*PI()*((E369/2)^2)*J369</f>
        <v>60710.182391887836</v>
      </c>
      <c r="O369" s="248">
        <f t="shared" si="9"/>
        <v>1186.690295543425</v>
      </c>
    </row>
    <row r="370" spans="1:15">
      <c r="A370" s="116" t="s">
        <v>88</v>
      </c>
      <c r="B370" s="95" t="s">
        <v>119</v>
      </c>
      <c r="C370" s="95">
        <v>748</v>
      </c>
      <c r="D370" s="96" t="s">
        <v>14</v>
      </c>
      <c r="E370" s="97">
        <v>12.8</v>
      </c>
      <c r="F370" s="21"/>
      <c r="G370" s="83" t="str">
        <f>IF(D370="WB", "YB", "")</f>
        <v>YB</v>
      </c>
      <c r="H370" s="6">
        <v>2.5085000000000002</v>
      </c>
      <c r="I370" s="6">
        <v>0.52729999999999999</v>
      </c>
      <c r="J370" s="3">
        <f>10^(H370+I370*(LOG10(E370)))</f>
        <v>1236.8921036848631</v>
      </c>
      <c r="K370" s="23">
        <v>-0.53910000000000002</v>
      </c>
      <c r="L370" s="23">
        <v>0.75990000000000002</v>
      </c>
      <c r="M370" s="23">
        <v>0.95199999999999996</v>
      </c>
      <c r="N370" s="23">
        <f>0.5*PI()*((E370/2)^2)*J370</f>
        <v>79581.412274577218</v>
      </c>
      <c r="O370" s="248">
        <f t="shared" si="9"/>
        <v>1457.6851018520804</v>
      </c>
    </row>
    <row r="371" spans="1:15">
      <c r="A371" s="116" t="s">
        <v>88</v>
      </c>
      <c r="B371" s="95" t="s">
        <v>119</v>
      </c>
      <c r="C371" s="95">
        <v>749</v>
      </c>
      <c r="D371" s="96" t="s">
        <v>14</v>
      </c>
      <c r="E371" s="97">
        <v>14.4</v>
      </c>
      <c r="F371" s="21"/>
      <c r="G371" s="83" t="str">
        <f>IF(D371="WB", "YB", "")</f>
        <v>YB</v>
      </c>
      <c r="H371" s="6">
        <v>2.5085000000000002</v>
      </c>
      <c r="I371" s="6">
        <v>0.52729999999999999</v>
      </c>
      <c r="J371" s="3">
        <f>10^(H371+I371*(LOG10(E371)))</f>
        <v>1316.1474360810651</v>
      </c>
      <c r="K371" s="23">
        <v>-0.53910000000000002</v>
      </c>
      <c r="L371" s="23">
        <v>0.75990000000000002</v>
      </c>
      <c r="M371" s="23">
        <v>0.95199999999999996</v>
      </c>
      <c r="N371" s="23">
        <f>0.5*PI()*((E371/2)^2)*J371</f>
        <v>107173.99309276756</v>
      </c>
      <c r="O371" s="248">
        <f t="shared" si="9"/>
        <v>1827.6872935452827</v>
      </c>
    </row>
    <row r="372" spans="1:15">
      <c r="A372" s="116" t="s">
        <v>88</v>
      </c>
      <c r="B372" s="95" t="s">
        <v>3</v>
      </c>
      <c r="C372" s="95">
        <v>750</v>
      </c>
      <c r="D372" s="96" t="s">
        <v>14</v>
      </c>
      <c r="E372" s="97">
        <v>11.8</v>
      </c>
      <c r="F372" s="21"/>
      <c r="G372" s="83" t="str">
        <f>IF(D372="WB", "YB", "")</f>
        <v>YB</v>
      </c>
      <c r="H372" s="6">
        <v>2.5085000000000002</v>
      </c>
      <c r="I372" s="6">
        <v>0.52729999999999999</v>
      </c>
      <c r="J372" s="3">
        <f>10^(H372+I372*(LOG10(E372)))</f>
        <v>1184.9591598580914</v>
      </c>
      <c r="K372" s="23">
        <v>-0.53910000000000002</v>
      </c>
      <c r="L372" s="23">
        <v>0.75990000000000002</v>
      </c>
      <c r="M372" s="23">
        <v>0.95199999999999996</v>
      </c>
      <c r="N372" s="23">
        <f>0.5*PI()*((E372/2)^2)*J372</f>
        <v>64792.879745562648</v>
      </c>
      <c r="O372" s="248">
        <f t="shared" si="9"/>
        <v>1246.8566633812015</v>
      </c>
    </row>
    <row r="373" spans="1:15">
      <c r="A373" s="116" t="s">
        <v>88</v>
      </c>
      <c r="B373" s="95" t="s">
        <v>3</v>
      </c>
      <c r="C373" s="95">
        <v>751</v>
      </c>
      <c r="D373" s="96" t="s">
        <v>70</v>
      </c>
      <c r="E373" s="97">
        <v>17.100000000000001</v>
      </c>
      <c r="F373" s="21"/>
      <c r="G373" s="84" t="s">
        <v>63</v>
      </c>
      <c r="H373" s="6">
        <v>2.5085000000000002</v>
      </c>
      <c r="I373" s="6">
        <v>0.52729999999999999</v>
      </c>
      <c r="J373" s="3">
        <f>10^(H373+I373*(LOG10(E373)))</f>
        <v>1440.982972645339</v>
      </c>
      <c r="K373" s="23">
        <v>-0.53910000000000002</v>
      </c>
      <c r="L373" s="23">
        <v>0.75990000000000002</v>
      </c>
      <c r="M373" s="23">
        <v>0.95199999999999996</v>
      </c>
      <c r="N373" s="23">
        <f>0.5*PI()*((E373/2)^2)*J373</f>
        <v>165466.83331252768</v>
      </c>
      <c r="O373" s="248">
        <f t="shared" si="9"/>
        <v>2542.3503788722905</v>
      </c>
    </row>
    <row r="374" spans="1:15">
      <c r="A374" s="116" t="s">
        <v>88</v>
      </c>
      <c r="B374" s="95" t="s">
        <v>3</v>
      </c>
      <c r="C374" s="95">
        <v>752</v>
      </c>
      <c r="D374" s="96" t="s">
        <v>14</v>
      </c>
      <c r="E374" s="97">
        <v>12.6</v>
      </c>
      <c r="F374" s="21"/>
      <c r="G374" s="83" t="str">
        <f>IF(D374="WB", "YB", "")</f>
        <v>YB</v>
      </c>
      <c r="H374" s="6">
        <v>2.5085000000000002</v>
      </c>
      <c r="I374" s="6">
        <v>0.52729999999999999</v>
      </c>
      <c r="J374" s="3">
        <f>10^(H374+I374*(LOG10(E374)))</f>
        <v>1226.6633464285137</v>
      </c>
      <c r="K374" s="23">
        <v>-0.53910000000000002</v>
      </c>
      <c r="L374" s="23">
        <v>0.75990000000000002</v>
      </c>
      <c r="M374" s="23">
        <v>0.95199999999999996</v>
      </c>
      <c r="N374" s="23">
        <f>0.5*PI()*((E374/2)^2)*J374</f>
        <v>76476.211284930803</v>
      </c>
      <c r="O374" s="248">
        <f t="shared" si="9"/>
        <v>1414.2579628516746</v>
      </c>
    </row>
    <row r="375" spans="1:15">
      <c r="A375" s="116" t="s">
        <v>88</v>
      </c>
      <c r="B375" s="95" t="s">
        <v>3</v>
      </c>
      <c r="C375" s="95">
        <v>753</v>
      </c>
      <c r="D375" s="96" t="s">
        <v>14</v>
      </c>
      <c r="E375" s="97">
        <v>10.8</v>
      </c>
      <c r="F375" s="21"/>
      <c r="G375" s="83" t="str">
        <f>IF(D375="WB", "YB", "")</f>
        <v>YB</v>
      </c>
      <c r="H375" s="6">
        <v>2.5085000000000002</v>
      </c>
      <c r="I375" s="6">
        <v>0.52729999999999999</v>
      </c>
      <c r="J375" s="3">
        <f>10^(H375+I375*(LOG10(E375)))</f>
        <v>1130.9003702851342</v>
      </c>
      <c r="K375" s="23">
        <v>-0.53910000000000002</v>
      </c>
      <c r="L375" s="23">
        <v>0.75990000000000002</v>
      </c>
      <c r="M375" s="23">
        <v>0.95199999999999996</v>
      </c>
      <c r="N375" s="23">
        <f>0.5*PI()*((E375/2)^2)*J375</f>
        <v>51800.236544449828</v>
      </c>
      <c r="O375" s="248">
        <f t="shared" si="9"/>
        <v>1051.8592727225682</v>
      </c>
    </row>
    <row r="376" spans="1:15">
      <c r="A376" s="116" t="s">
        <v>88</v>
      </c>
      <c r="B376" s="95" t="s">
        <v>3</v>
      </c>
      <c r="C376" s="95">
        <v>754</v>
      </c>
      <c r="D376" s="96" t="s">
        <v>70</v>
      </c>
      <c r="E376" s="97">
        <v>11.2</v>
      </c>
      <c r="F376" s="21"/>
      <c r="G376" s="84" t="s">
        <v>63</v>
      </c>
      <c r="H376" s="6">
        <v>2.5085000000000002</v>
      </c>
      <c r="I376" s="6">
        <v>0.52729999999999999</v>
      </c>
      <c r="J376" s="3">
        <f>10^(H376+I376*(LOG10(E376)))</f>
        <v>1152.7965374417429</v>
      </c>
      <c r="K376" s="23">
        <v>-0.53910000000000002</v>
      </c>
      <c r="L376" s="23">
        <v>0.75990000000000002</v>
      </c>
      <c r="M376" s="23">
        <v>0.95199999999999996</v>
      </c>
      <c r="N376" s="23">
        <f>0.5*PI()*((E376/2)^2)*J376</f>
        <v>56786.956647176245</v>
      </c>
      <c r="O376" s="248">
        <f t="shared" si="9"/>
        <v>1127.9515756908556</v>
      </c>
    </row>
    <row r="377" spans="1:15">
      <c r="A377" s="116" t="s">
        <v>88</v>
      </c>
      <c r="B377" s="95" t="s">
        <v>3</v>
      </c>
      <c r="C377" s="95">
        <v>755</v>
      </c>
      <c r="D377" s="96" t="s">
        <v>70</v>
      </c>
      <c r="E377" s="97">
        <v>10.4</v>
      </c>
      <c r="F377" s="21"/>
      <c r="G377" s="84" t="s">
        <v>63</v>
      </c>
      <c r="H377" s="6">
        <v>2.5085000000000002</v>
      </c>
      <c r="I377" s="6">
        <v>0.52729999999999999</v>
      </c>
      <c r="J377" s="3">
        <f>10^(H377+I377*(LOG10(E377)))</f>
        <v>1108.6173723097891</v>
      </c>
      <c r="K377" s="23">
        <v>-0.53910000000000002</v>
      </c>
      <c r="L377" s="23">
        <v>0.75990000000000002</v>
      </c>
      <c r="M377" s="23">
        <v>0.95199999999999996</v>
      </c>
      <c r="N377" s="23">
        <f>0.5*PI()*((E377/2)^2)*J377</f>
        <v>47087.783082470938</v>
      </c>
      <c r="O377" s="248">
        <f t="shared" si="9"/>
        <v>978.31772727997702</v>
      </c>
    </row>
    <row r="378" spans="1:15">
      <c r="A378" s="116" t="s">
        <v>88</v>
      </c>
      <c r="B378" s="95" t="s">
        <v>3</v>
      </c>
      <c r="C378" s="95">
        <v>756</v>
      </c>
      <c r="D378" s="96" t="s">
        <v>63</v>
      </c>
      <c r="E378" s="97">
        <v>10.5</v>
      </c>
      <c r="F378" s="21"/>
      <c r="G378" s="84" t="s">
        <v>63</v>
      </c>
      <c r="H378" s="6">
        <v>2.5085000000000002</v>
      </c>
      <c r="I378" s="6">
        <v>0.52729999999999999</v>
      </c>
      <c r="J378" s="3">
        <f>10^(H378+I378*(LOG10(E378)))</f>
        <v>1114.2255614798059</v>
      </c>
      <c r="K378" s="23">
        <v>-0.53910000000000002</v>
      </c>
      <c r="L378" s="23">
        <v>0.75990000000000002</v>
      </c>
      <c r="M378" s="23">
        <v>0.95199999999999996</v>
      </c>
      <c r="N378" s="23">
        <f>0.5*PI()*((E378/2)^2)*J378</f>
        <v>48240.477866519752</v>
      </c>
      <c r="O378" s="248">
        <f t="shared" si="9"/>
        <v>996.46356618870584</v>
      </c>
    </row>
    <row r="379" spans="1:15">
      <c r="A379" s="116" t="s">
        <v>88</v>
      </c>
      <c r="B379" s="95" t="s">
        <v>3</v>
      </c>
      <c r="C379" s="95">
        <v>758</v>
      </c>
      <c r="D379" s="96" t="s">
        <v>14</v>
      </c>
      <c r="E379" s="97">
        <v>15.7</v>
      </c>
      <c r="F379" s="21"/>
      <c r="G379" s="83" t="str">
        <f>IF(D379="WB", "YB", "")</f>
        <v>YB</v>
      </c>
      <c r="H379" s="6">
        <v>2.5085000000000002</v>
      </c>
      <c r="I379" s="6">
        <v>0.52729999999999999</v>
      </c>
      <c r="J379" s="3">
        <f>10^(H379+I379*(LOG10(E379)))</f>
        <v>1377.5199165526465</v>
      </c>
      <c r="K379" s="23">
        <v>-0.53910000000000002</v>
      </c>
      <c r="L379" s="23">
        <v>0.75990000000000002</v>
      </c>
      <c r="M379" s="23">
        <v>0.95199999999999996</v>
      </c>
      <c r="N379" s="23">
        <f>0.5*PI()*((E379/2)^2)*J379</f>
        <v>133338.96423303755</v>
      </c>
      <c r="O379" s="248">
        <f t="shared" si="9"/>
        <v>2157.7038246243719</v>
      </c>
    </row>
    <row r="380" spans="1:15">
      <c r="A380" s="116" t="s">
        <v>88</v>
      </c>
      <c r="B380" s="95" t="s">
        <v>3</v>
      </c>
      <c r="C380" s="95">
        <v>759</v>
      </c>
      <c r="D380" s="96" t="s">
        <v>14</v>
      </c>
      <c r="E380" s="97">
        <v>11.8</v>
      </c>
      <c r="F380" s="21"/>
      <c r="G380" s="83" t="str">
        <f>IF(D380="WB", "YB", "")</f>
        <v>YB</v>
      </c>
      <c r="H380" s="6">
        <v>2.5085000000000002</v>
      </c>
      <c r="I380" s="6">
        <v>0.52729999999999999</v>
      </c>
      <c r="J380" s="3">
        <f>10^(H380+I380*(LOG10(E380)))</f>
        <v>1184.9591598580914</v>
      </c>
      <c r="K380" s="23">
        <v>-0.53910000000000002</v>
      </c>
      <c r="L380" s="23">
        <v>0.75990000000000002</v>
      </c>
      <c r="M380" s="23">
        <v>0.95199999999999996</v>
      </c>
      <c r="N380" s="23">
        <f>0.5*PI()*((E380/2)^2)*J380</f>
        <v>64792.879745562648</v>
      </c>
      <c r="O380" s="248">
        <f t="shared" si="9"/>
        <v>1246.8566633812015</v>
      </c>
    </row>
    <row r="381" spans="1:15">
      <c r="A381" s="116" t="s">
        <v>88</v>
      </c>
      <c r="B381" s="95" t="s">
        <v>3</v>
      </c>
      <c r="C381" s="95">
        <v>760</v>
      </c>
      <c r="D381" s="96" t="s">
        <v>14</v>
      </c>
      <c r="E381" s="97">
        <v>11.8</v>
      </c>
      <c r="F381" s="21"/>
      <c r="G381" s="83" t="str">
        <f>IF(D381="WB", "YB", "")</f>
        <v>YB</v>
      </c>
      <c r="H381" s="6">
        <v>2.5085000000000002</v>
      </c>
      <c r="I381" s="6">
        <v>0.52729999999999999</v>
      </c>
      <c r="J381" s="3">
        <f>10^(H381+I381*(LOG10(E381)))</f>
        <v>1184.9591598580914</v>
      </c>
      <c r="K381" s="23">
        <v>-0.53910000000000002</v>
      </c>
      <c r="L381" s="23">
        <v>0.75990000000000002</v>
      </c>
      <c r="M381" s="23">
        <v>0.95199999999999996</v>
      </c>
      <c r="N381" s="23">
        <f>0.5*PI()*((E381/2)^2)*J381</f>
        <v>64792.879745562648</v>
      </c>
      <c r="O381" s="248">
        <f t="shared" si="9"/>
        <v>1246.8566633812015</v>
      </c>
    </row>
    <row r="382" spans="1:15">
      <c r="A382" s="116" t="s">
        <v>88</v>
      </c>
      <c r="B382" s="95" t="s">
        <v>42</v>
      </c>
      <c r="C382" s="95">
        <v>761</v>
      </c>
      <c r="D382" s="96" t="s">
        <v>14</v>
      </c>
      <c r="E382" s="97">
        <v>11.6</v>
      </c>
      <c r="F382" s="21"/>
      <c r="G382" s="83" t="str">
        <f>IF(D382="WB", "YB", "")</f>
        <v>YB</v>
      </c>
      <c r="H382" s="6">
        <v>2.5085000000000002</v>
      </c>
      <c r="I382" s="6">
        <v>0.52729999999999999</v>
      </c>
      <c r="J382" s="3">
        <f>10^(H382+I382*(LOG10(E382)))</f>
        <v>1174.3260575823622</v>
      </c>
      <c r="K382" s="23">
        <v>-0.53910000000000002</v>
      </c>
      <c r="L382" s="23">
        <v>0.75990000000000002</v>
      </c>
      <c r="M382" s="23">
        <v>0.95199999999999996</v>
      </c>
      <c r="N382" s="23">
        <f>0.5*PI()*((E382/2)^2)*J382</f>
        <v>62053.254221361269</v>
      </c>
      <c r="O382" s="248">
        <f t="shared" si="9"/>
        <v>1206.587269825862</v>
      </c>
    </row>
    <row r="383" spans="1:15">
      <c r="A383" s="116" t="s">
        <v>88</v>
      </c>
      <c r="B383" s="95" t="s">
        <v>42</v>
      </c>
      <c r="C383" s="95">
        <v>762</v>
      </c>
      <c r="D383" s="96" t="s">
        <v>63</v>
      </c>
      <c r="E383" s="97">
        <v>11</v>
      </c>
      <c r="F383" s="21"/>
      <c r="G383" s="84" t="s">
        <v>63</v>
      </c>
      <c r="H383" s="6">
        <v>2.5085000000000002</v>
      </c>
      <c r="I383" s="6">
        <v>0.52729999999999999</v>
      </c>
      <c r="J383" s="3">
        <f>10^(H383+I383*(LOG10(E383)))</f>
        <v>1141.8955036800187</v>
      </c>
      <c r="K383" s="23">
        <v>-0.53910000000000002</v>
      </c>
      <c r="L383" s="23">
        <v>0.75990000000000002</v>
      </c>
      <c r="M383" s="23">
        <v>0.95199999999999996</v>
      </c>
      <c r="N383" s="23">
        <f>0.5*PI()*((E383/2)^2)*J383</f>
        <v>54258.9791986165</v>
      </c>
      <c r="O383" s="248">
        <f t="shared" si="9"/>
        <v>1089.587046692996</v>
      </c>
    </row>
    <row r="384" spans="1:15">
      <c r="A384" s="116" t="s">
        <v>88</v>
      </c>
      <c r="B384" s="95" t="s">
        <v>42</v>
      </c>
      <c r="C384" s="95">
        <v>763</v>
      </c>
      <c r="D384" s="96" t="s">
        <v>14</v>
      </c>
      <c r="E384" s="97">
        <v>10.6</v>
      </c>
      <c r="F384" s="21"/>
      <c r="G384" s="83" t="str">
        <f>IF(D384="WB", "YB", "")</f>
        <v>YB</v>
      </c>
      <c r="H384" s="6">
        <v>2.5085000000000002</v>
      </c>
      <c r="I384" s="6">
        <v>0.52729999999999999</v>
      </c>
      <c r="J384" s="3">
        <f>10^(H384+I384*(LOG10(E384)))</f>
        <v>1119.8085593923233</v>
      </c>
      <c r="K384" s="23">
        <v>-0.53910000000000002</v>
      </c>
      <c r="L384" s="23">
        <v>0.75990000000000002</v>
      </c>
      <c r="M384" s="23">
        <v>0.95199999999999996</v>
      </c>
      <c r="N384" s="23">
        <f>0.5*PI()*((E384/2)^2)*J384</f>
        <v>49410.06201605712</v>
      </c>
      <c r="O384" s="248">
        <f t="shared" si="9"/>
        <v>1014.7691834396627</v>
      </c>
    </row>
    <row r="385" spans="1:15">
      <c r="A385" s="116" t="s">
        <v>88</v>
      </c>
      <c r="B385" s="95" t="s">
        <v>42</v>
      </c>
      <c r="C385" s="95">
        <v>764</v>
      </c>
      <c r="D385" s="96" t="s">
        <v>14</v>
      </c>
      <c r="E385" s="97">
        <v>11.8</v>
      </c>
      <c r="F385" s="21"/>
      <c r="G385" s="83" t="str">
        <f>IF(D385="WB", "YB", "")</f>
        <v>YB</v>
      </c>
      <c r="H385" s="6">
        <v>2.5085000000000002</v>
      </c>
      <c r="I385" s="6">
        <v>0.52729999999999999</v>
      </c>
      <c r="J385" s="3">
        <f>10^(H385+I385*(LOG10(E385)))</f>
        <v>1184.9591598580914</v>
      </c>
      <c r="K385" s="23">
        <v>-0.53910000000000002</v>
      </c>
      <c r="L385" s="23">
        <v>0.75990000000000002</v>
      </c>
      <c r="M385" s="23">
        <v>0.95199999999999996</v>
      </c>
      <c r="N385" s="23">
        <f>0.5*PI()*((E385/2)^2)*J385</f>
        <v>64792.879745562648</v>
      </c>
      <c r="O385" s="248">
        <f t="shared" ref="O385:O416" si="10">10^(K385+L385*(LOG10(N385)))*M385</f>
        <v>1246.8566633812015</v>
      </c>
    </row>
    <row r="386" spans="1:15">
      <c r="A386" s="116" t="s">
        <v>88</v>
      </c>
      <c r="B386" s="95" t="s">
        <v>42</v>
      </c>
      <c r="C386" s="95">
        <v>765</v>
      </c>
      <c r="D386" s="96" t="s">
        <v>63</v>
      </c>
      <c r="E386" s="97">
        <v>10.3</v>
      </c>
      <c r="F386" s="21"/>
      <c r="G386" s="84" t="s">
        <v>63</v>
      </c>
      <c r="H386" s="6">
        <v>2.5085000000000002</v>
      </c>
      <c r="I386" s="6">
        <v>0.52729999999999999</v>
      </c>
      <c r="J386" s="3">
        <f>10^(H386+I386*(LOG10(E386)))</f>
        <v>1102.9836343366212</v>
      </c>
      <c r="K386" s="23">
        <v>-0.53910000000000002</v>
      </c>
      <c r="L386" s="23">
        <v>0.75990000000000002</v>
      </c>
      <c r="M386" s="23">
        <v>0.95199999999999996</v>
      </c>
      <c r="N386" s="23">
        <f>0.5*PI()*((E386/2)^2)*J386</f>
        <v>45951.892654697476</v>
      </c>
      <c r="O386" s="248">
        <f t="shared" si="10"/>
        <v>960.33178832375813</v>
      </c>
    </row>
    <row r="387" spans="1:15">
      <c r="A387" s="116" t="s">
        <v>88</v>
      </c>
      <c r="B387" s="95" t="s">
        <v>42</v>
      </c>
      <c r="C387" s="95">
        <v>766</v>
      </c>
      <c r="D387" s="96" t="s">
        <v>70</v>
      </c>
      <c r="E387" s="97">
        <v>15</v>
      </c>
      <c r="F387" s="21"/>
      <c r="G387" s="84" t="s">
        <v>63</v>
      </c>
      <c r="H387" s="6">
        <v>2.5085000000000002</v>
      </c>
      <c r="I387" s="6">
        <v>0.52729999999999999</v>
      </c>
      <c r="J387" s="3">
        <f>10^(H387+I387*(LOG10(E387)))</f>
        <v>1344.7852001840597</v>
      </c>
      <c r="K387" s="23">
        <v>-0.53910000000000002</v>
      </c>
      <c r="L387" s="23">
        <v>0.75990000000000002</v>
      </c>
      <c r="M387" s="23">
        <v>0.95199999999999996</v>
      </c>
      <c r="N387" s="23">
        <f>0.5*PI()*((E387/2)^2)*J387</f>
        <v>118821.5804687209</v>
      </c>
      <c r="O387" s="248">
        <f t="shared" si="10"/>
        <v>1976.7416166561147</v>
      </c>
    </row>
    <row r="388" spans="1:15">
      <c r="A388" s="116" t="s">
        <v>88</v>
      </c>
      <c r="B388" s="95" t="s">
        <v>42</v>
      </c>
      <c r="C388" s="95">
        <v>767</v>
      </c>
      <c r="D388" s="96" t="s">
        <v>14</v>
      </c>
      <c r="E388" s="97">
        <v>18.5</v>
      </c>
      <c r="F388" s="21"/>
      <c r="G388" s="83" t="str">
        <f>IF(D388="WB", "YB", "")</f>
        <v>YB</v>
      </c>
      <c r="H388" s="6">
        <v>2.5085000000000002</v>
      </c>
      <c r="I388" s="6">
        <v>0.52729999999999999</v>
      </c>
      <c r="J388" s="3">
        <f>10^(H388+I388*(LOG10(E388)))</f>
        <v>1502.0336158564153</v>
      </c>
      <c r="K388" s="23">
        <v>-0.53910000000000002</v>
      </c>
      <c r="L388" s="23">
        <v>0.75990000000000002</v>
      </c>
      <c r="M388" s="23">
        <v>0.95199999999999996</v>
      </c>
      <c r="N388" s="23">
        <f>0.5*PI()*((E388/2)^2)*J388</f>
        <v>201875.21160198739</v>
      </c>
      <c r="O388" s="248">
        <f t="shared" si="10"/>
        <v>2957.1238650827545</v>
      </c>
    </row>
    <row r="389" spans="1:15">
      <c r="A389" s="116" t="s">
        <v>88</v>
      </c>
      <c r="B389" s="95" t="s">
        <v>42</v>
      </c>
      <c r="C389" s="95">
        <v>768</v>
      </c>
      <c r="D389" s="96" t="s">
        <v>14</v>
      </c>
      <c r="E389" s="97">
        <v>11.2</v>
      </c>
      <c r="F389" s="21"/>
      <c r="G389" s="83" t="str">
        <f>IF(D389="WB", "YB", "")</f>
        <v>YB</v>
      </c>
      <c r="H389" s="6">
        <v>2.5085000000000002</v>
      </c>
      <c r="I389" s="6">
        <v>0.52729999999999999</v>
      </c>
      <c r="J389" s="3">
        <f>10^(H389+I389*(LOG10(E389)))</f>
        <v>1152.7965374417429</v>
      </c>
      <c r="K389" s="23">
        <v>-0.53910000000000002</v>
      </c>
      <c r="L389" s="23">
        <v>0.75990000000000002</v>
      </c>
      <c r="M389" s="23">
        <v>0.95199999999999996</v>
      </c>
      <c r="N389" s="23">
        <f>0.5*PI()*((E389/2)^2)*J389</f>
        <v>56786.956647176245</v>
      </c>
      <c r="O389" s="248">
        <f t="shared" si="10"/>
        <v>1127.9515756908556</v>
      </c>
    </row>
    <row r="390" spans="1:15">
      <c r="A390" s="116" t="s">
        <v>88</v>
      </c>
      <c r="B390" s="95" t="s">
        <v>42</v>
      </c>
      <c r="C390" s="95">
        <v>769</v>
      </c>
      <c r="D390" s="96" t="s">
        <v>14</v>
      </c>
      <c r="E390" s="97">
        <v>11.8</v>
      </c>
      <c r="F390" s="21"/>
      <c r="G390" s="83" t="str">
        <f>IF(D390="WB", "YB", "")</f>
        <v>YB</v>
      </c>
      <c r="H390" s="6">
        <v>2.5085000000000002</v>
      </c>
      <c r="I390" s="6">
        <v>0.52729999999999999</v>
      </c>
      <c r="J390" s="3">
        <f>10^(H390+I390*(LOG10(E390)))</f>
        <v>1184.9591598580914</v>
      </c>
      <c r="K390" s="23">
        <v>-0.53910000000000002</v>
      </c>
      <c r="L390" s="23">
        <v>0.75990000000000002</v>
      </c>
      <c r="M390" s="23">
        <v>0.95199999999999996</v>
      </c>
      <c r="N390" s="23">
        <f>0.5*PI()*((E390/2)^2)*J390</f>
        <v>64792.879745562648</v>
      </c>
      <c r="O390" s="248">
        <f t="shared" si="10"/>
        <v>1246.8566633812015</v>
      </c>
    </row>
    <row r="391" spans="1:15">
      <c r="A391" s="116" t="s">
        <v>88</v>
      </c>
      <c r="B391" s="95" t="s">
        <v>42</v>
      </c>
      <c r="C391" s="95">
        <v>770</v>
      </c>
      <c r="D391" s="96" t="s">
        <v>14</v>
      </c>
      <c r="E391" s="97">
        <v>11.9</v>
      </c>
      <c r="G391" s="83" t="str">
        <f>IF(D391="WB", "YB", "")</f>
        <v>YB</v>
      </c>
      <c r="H391" s="6">
        <v>2.5085000000000002</v>
      </c>
      <c r="I391" s="6">
        <v>0.52729999999999999</v>
      </c>
      <c r="J391" s="3">
        <f>10^(H391+I391*(LOG10(E391)))</f>
        <v>1190.2437584440208</v>
      </c>
      <c r="K391" s="23">
        <v>-0.53910000000000002</v>
      </c>
      <c r="L391" s="23">
        <v>0.75990000000000002</v>
      </c>
      <c r="M391" s="23">
        <v>0.95199999999999996</v>
      </c>
      <c r="N391" s="23">
        <f>0.5*PI()*((E391/2)^2)*J391</f>
        <v>66189.594617215873</v>
      </c>
      <c r="O391" s="248">
        <f t="shared" si="10"/>
        <v>1267.2288673580404</v>
      </c>
    </row>
    <row r="392" spans="1:15">
      <c r="A392" s="116" t="s">
        <v>88</v>
      </c>
      <c r="B392" s="95" t="s">
        <v>42</v>
      </c>
      <c r="C392" s="95">
        <v>772</v>
      </c>
      <c r="D392" s="96" t="s">
        <v>14</v>
      </c>
      <c r="E392" s="97">
        <v>11.1</v>
      </c>
      <c r="G392" s="83" t="str">
        <f>IF(D392="WB", "YB", "")</f>
        <v>YB</v>
      </c>
      <c r="H392" s="6">
        <v>2.5085000000000002</v>
      </c>
      <c r="I392" s="6">
        <v>0.52729999999999999</v>
      </c>
      <c r="J392" s="3">
        <f>10^(H392+I392*(LOG10(E392)))</f>
        <v>1147.3576264100993</v>
      </c>
      <c r="K392" s="23">
        <v>-0.53910000000000002</v>
      </c>
      <c r="L392" s="23">
        <v>0.75990000000000002</v>
      </c>
      <c r="M392" s="23">
        <v>0.95199999999999996</v>
      </c>
      <c r="N392" s="23">
        <f>0.5*PI()*((E392/2)^2)*J392</f>
        <v>55514.272131483638</v>
      </c>
      <c r="O392" s="248">
        <f t="shared" si="10"/>
        <v>1108.6897742033268</v>
      </c>
    </row>
    <row r="393" spans="1:15">
      <c r="A393" s="116" t="s">
        <v>88</v>
      </c>
      <c r="B393" s="95" t="s">
        <v>0</v>
      </c>
      <c r="C393" s="95">
        <v>773</v>
      </c>
      <c r="D393" s="96" t="s">
        <v>70</v>
      </c>
      <c r="E393" s="97">
        <v>13.2</v>
      </c>
      <c r="G393" s="84" t="s">
        <v>63</v>
      </c>
      <c r="H393" s="6">
        <v>2.5085000000000002</v>
      </c>
      <c r="I393" s="6">
        <v>0.52729999999999999</v>
      </c>
      <c r="J393" s="3">
        <f>10^(H393+I393*(LOG10(E393)))</f>
        <v>1257.1254943707297</v>
      </c>
      <c r="K393" s="23">
        <v>-0.53910000000000002</v>
      </c>
      <c r="L393" s="23">
        <v>0.75990000000000002</v>
      </c>
      <c r="M393" s="23">
        <v>0.95199999999999996</v>
      </c>
      <c r="N393" s="23">
        <f>0.5*PI()*((E393/2)^2)*J393</f>
        <v>86017.414022715238</v>
      </c>
      <c r="O393" s="248">
        <f t="shared" si="10"/>
        <v>1546.4259901638914</v>
      </c>
    </row>
    <row r="394" spans="1:15">
      <c r="A394" s="116" t="s">
        <v>88</v>
      </c>
      <c r="B394" s="95" t="s">
        <v>0</v>
      </c>
      <c r="C394" s="95">
        <v>774</v>
      </c>
      <c r="D394" s="96" t="s">
        <v>63</v>
      </c>
      <c r="E394" s="97">
        <v>11.8</v>
      </c>
      <c r="G394" s="84" t="s">
        <v>63</v>
      </c>
      <c r="H394" s="6">
        <v>2.5085000000000002</v>
      </c>
      <c r="I394" s="6">
        <v>0.52729999999999999</v>
      </c>
      <c r="J394" s="3">
        <f>10^(H394+I394*(LOG10(E394)))</f>
        <v>1184.9591598580914</v>
      </c>
      <c r="K394" s="23">
        <v>-0.53910000000000002</v>
      </c>
      <c r="L394" s="23">
        <v>0.75990000000000002</v>
      </c>
      <c r="M394" s="23">
        <v>0.95199999999999996</v>
      </c>
      <c r="N394" s="23">
        <f>0.5*PI()*((E394/2)^2)*J394</f>
        <v>64792.879745562648</v>
      </c>
      <c r="O394" s="248">
        <f t="shared" si="10"/>
        <v>1246.8566633812015</v>
      </c>
    </row>
    <row r="395" spans="1:15">
      <c r="A395" s="116" t="s">
        <v>88</v>
      </c>
      <c r="B395" s="95" t="s">
        <v>0</v>
      </c>
      <c r="C395" s="95">
        <v>775</v>
      </c>
      <c r="D395" s="96" t="s">
        <v>14</v>
      </c>
      <c r="E395" s="97">
        <v>13.7</v>
      </c>
      <c r="G395" s="83" t="str">
        <f>IF(D395="WB", "YB", "")</f>
        <v>YB</v>
      </c>
      <c r="H395" s="6">
        <v>2.5085000000000002</v>
      </c>
      <c r="I395" s="6">
        <v>0.52729999999999999</v>
      </c>
      <c r="J395" s="3">
        <f>10^(H395+I395*(LOG10(E395)))</f>
        <v>1282.0139622718275</v>
      </c>
      <c r="K395" s="23">
        <v>-0.53910000000000002</v>
      </c>
      <c r="L395" s="23">
        <v>0.75990000000000002</v>
      </c>
      <c r="M395" s="23">
        <v>0.95199999999999996</v>
      </c>
      <c r="N395" s="23">
        <f>0.5*PI()*((E395/2)^2)*J395</f>
        <v>94491.724504538986</v>
      </c>
      <c r="O395" s="248">
        <f t="shared" si="10"/>
        <v>1660.881616264083</v>
      </c>
    </row>
    <row r="396" spans="1:15">
      <c r="A396" s="116" t="s">
        <v>88</v>
      </c>
      <c r="B396" s="95" t="s">
        <v>0</v>
      </c>
      <c r="C396" s="95">
        <v>776</v>
      </c>
      <c r="D396" s="96" t="s">
        <v>14</v>
      </c>
      <c r="E396" s="97">
        <v>11.8</v>
      </c>
      <c r="G396" s="83" t="str">
        <f>IF(D396="WB", "YB", "")</f>
        <v>YB</v>
      </c>
      <c r="H396" s="6">
        <v>2.5085000000000002</v>
      </c>
      <c r="I396" s="6">
        <v>0.52729999999999999</v>
      </c>
      <c r="J396" s="3">
        <f>10^(H396+I396*(LOG10(E396)))</f>
        <v>1184.9591598580914</v>
      </c>
      <c r="K396" s="23">
        <v>-0.53910000000000002</v>
      </c>
      <c r="L396" s="23">
        <v>0.75990000000000002</v>
      </c>
      <c r="M396" s="23">
        <v>0.95199999999999996</v>
      </c>
      <c r="N396" s="23">
        <f>0.5*PI()*((E396/2)^2)*J396</f>
        <v>64792.879745562648</v>
      </c>
      <c r="O396" s="248">
        <f t="shared" si="10"/>
        <v>1246.8566633812015</v>
      </c>
    </row>
    <row r="397" spans="1:15">
      <c r="A397" s="116" t="s">
        <v>88</v>
      </c>
      <c r="B397" s="95" t="s">
        <v>0</v>
      </c>
      <c r="C397" s="95">
        <v>777</v>
      </c>
      <c r="D397" s="96" t="s">
        <v>14</v>
      </c>
      <c r="E397" s="97">
        <v>10.3</v>
      </c>
      <c r="G397" s="83" t="str">
        <f>IF(D397="WB", "YB", "")</f>
        <v>YB</v>
      </c>
      <c r="H397" s="6">
        <v>2.5085000000000002</v>
      </c>
      <c r="I397" s="6">
        <v>0.52729999999999999</v>
      </c>
      <c r="J397" s="3">
        <f>10^(H397+I397*(LOG10(E397)))</f>
        <v>1102.9836343366212</v>
      </c>
      <c r="K397" s="23">
        <v>-0.53910000000000002</v>
      </c>
      <c r="L397" s="23">
        <v>0.75990000000000002</v>
      </c>
      <c r="M397" s="23">
        <v>0.95199999999999996</v>
      </c>
      <c r="N397" s="23">
        <f>0.5*PI()*((E397/2)^2)*J397</f>
        <v>45951.892654697476</v>
      </c>
      <c r="O397" s="248">
        <f t="shared" si="10"/>
        <v>960.33178832375813</v>
      </c>
    </row>
    <row r="398" spans="1:15">
      <c r="A398" s="116" t="s">
        <v>88</v>
      </c>
      <c r="B398" s="95" t="s">
        <v>0</v>
      </c>
      <c r="C398" s="95">
        <v>778</v>
      </c>
      <c r="D398" s="96" t="s">
        <v>14</v>
      </c>
      <c r="E398" s="97">
        <v>12.5</v>
      </c>
      <c r="G398" s="83" t="str">
        <f>IF(D398="WB", "YB", "")</f>
        <v>YB</v>
      </c>
      <c r="H398" s="6">
        <v>2.5085000000000002</v>
      </c>
      <c r="I398" s="6">
        <v>0.52729999999999999</v>
      </c>
      <c r="J398" s="3">
        <f>10^(H398+I398*(LOG10(E398)))</f>
        <v>1221.5201906109444</v>
      </c>
      <c r="K398" s="23">
        <v>-0.53910000000000002</v>
      </c>
      <c r="L398" s="23">
        <v>0.75990000000000002</v>
      </c>
      <c r="M398" s="23">
        <v>0.95199999999999996</v>
      </c>
      <c r="N398" s="23">
        <f>0.5*PI()*((E398/2)^2)*J398</f>
        <v>74951.540176463808</v>
      </c>
      <c r="O398" s="248">
        <f t="shared" si="10"/>
        <v>1392.7805623204833</v>
      </c>
    </row>
    <row r="399" spans="1:15">
      <c r="A399" s="116" t="s">
        <v>88</v>
      </c>
      <c r="B399" s="95" t="s">
        <v>1</v>
      </c>
      <c r="C399" s="95">
        <v>780</v>
      </c>
      <c r="D399" s="96" t="s">
        <v>70</v>
      </c>
      <c r="E399" s="97">
        <v>14</v>
      </c>
      <c r="F399" s="21"/>
      <c r="G399" s="84" t="s">
        <v>63</v>
      </c>
      <c r="H399" s="6">
        <v>2.5085000000000002</v>
      </c>
      <c r="I399" s="6">
        <v>0.52729999999999999</v>
      </c>
      <c r="J399" s="3">
        <f>10^(H399+I399*(LOG10(E399)))</f>
        <v>1296.7412112420548</v>
      </c>
      <c r="K399" s="23">
        <v>-0.53910000000000002</v>
      </c>
      <c r="L399" s="23">
        <v>0.75990000000000002</v>
      </c>
      <c r="M399" s="23">
        <v>0.95199999999999996</v>
      </c>
      <c r="N399" s="23">
        <f>0.5*PI()*((E399/2)^2)*J399</f>
        <v>99808.900239706636</v>
      </c>
      <c r="O399" s="248">
        <f t="shared" si="10"/>
        <v>1731.4329451029798</v>
      </c>
    </row>
    <row r="400" spans="1:15">
      <c r="A400" s="116" t="s">
        <v>88</v>
      </c>
      <c r="B400" s="95" t="s">
        <v>1</v>
      </c>
      <c r="C400" s="95">
        <v>781</v>
      </c>
      <c r="D400" s="96" t="s">
        <v>14</v>
      </c>
      <c r="E400" s="97">
        <v>10.3</v>
      </c>
      <c r="G400" s="83" t="str">
        <f>IF(D400="WB", "YB", "")</f>
        <v>YB</v>
      </c>
      <c r="H400" s="6">
        <v>2.5085000000000002</v>
      </c>
      <c r="I400" s="6">
        <v>0.52729999999999999</v>
      </c>
      <c r="J400" s="3">
        <f>10^(H400+I400*(LOG10(E400)))</f>
        <v>1102.9836343366212</v>
      </c>
      <c r="K400" s="23">
        <v>-0.53910000000000002</v>
      </c>
      <c r="L400" s="23">
        <v>0.75990000000000002</v>
      </c>
      <c r="M400" s="23">
        <v>0.95199999999999996</v>
      </c>
      <c r="N400" s="23">
        <f>0.5*PI()*((E400/2)^2)*J400</f>
        <v>45951.892654697476</v>
      </c>
      <c r="O400" s="248">
        <f t="shared" si="10"/>
        <v>960.33178832375813</v>
      </c>
    </row>
    <row r="401" spans="1:18">
      <c r="A401" s="116" t="s">
        <v>88</v>
      </c>
      <c r="B401" s="95" t="s">
        <v>1</v>
      </c>
      <c r="C401" s="95">
        <v>782</v>
      </c>
      <c r="D401" s="96" t="s">
        <v>14</v>
      </c>
      <c r="E401" s="97">
        <v>16</v>
      </c>
      <c r="F401" s="21"/>
      <c r="G401" s="83" t="str">
        <f>IF(D401="WB", "YB", "")</f>
        <v>YB</v>
      </c>
      <c r="H401" s="6">
        <v>2.5085000000000002</v>
      </c>
      <c r="I401" s="6">
        <v>0.52729999999999999</v>
      </c>
      <c r="J401" s="3">
        <f>10^(H401+I401*(LOG10(E401)))</f>
        <v>1391.3374239199607</v>
      </c>
      <c r="K401" s="23">
        <v>-0.53910000000000002</v>
      </c>
      <c r="L401" s="23">
        <v>0.75990000000000002</v>
      </c>
      <c r="M401" s="23">
        <v>0.95199999999999996</v>
      </c>
      <c r="N401" s="23">
        <f>0.5*PI()*((E401/2)^2)*J401</f>
        <v>139872.49374884786</v>
      </c>
      <c r="O401" s="248">
        <f t="shared" si="10"/>
        <v>2237.5818814620975</v>
      </c>
    </row>
    <row r="402" spans="1:18" ht="15">
      <c r="A402" s="117" t="s">
        <v>88</v>
      </c>
      <c r="B402" s="69" t="s">
        <v>1</v>
      </c>
      <c r="C402" s="118">
        <v>790</v>
      </c>
      <c r="D402" s="119" t="s">
        <v>14</v>
      </c>
      <c r="E402" s="120">
        <v>14.2</v>
      </c>
      <c r="F402" s="32"/>
      <c r="G402" s="98" t="str">
        <f>IF(D402="WB", "YB", "")</f>
        <v>YB</v>
      </c>
      <c r="H402" s="6">
        <v>2.5085000000000002</v>
      </c>
      <c r="I402" s="6">
        <v>0.52729999999999999</v>
      </c>
      <c r="J402" s="3">
        <f>10^(H402+I402*(LOG10(E402)))</f>
        <v>1306.4766252939587</v>
      </c>
      <c r="K402" s="23">
        <v>-0.53910000000000002</v>
      </c>
      <c r="L402" s="23">
        <v>0.75990000000000002</v>
      </c>
      <c r="M402" s="23">
        <v>0.95199999999999996</v>
      </c>
      <c r="N402" s="23">
        <f>0.5*PI()*((E402/2)^2)*J402</f>
        <v>103451.83976321974</v>
      </c>
      <c r="O402" s="248">
        <f t="shared" si="10"/>
        <v>1779.2481404066712</v>
      </c>
    </row>
    <row r="403" spans="1:18">
      <c r="A403" s="121" t="s">
        <v>102</v>
      </c>
      <c r="B403" s="122" t="s">
        <v>72</v>
      </c>
      <c r="C403" s="122">
        <v>296</v>
      </c>
      <c r="D403" s="123" t="s">
        <v>54</v>
      </c>
      <c r="E403" s="124">
        <v>11.9</v>
      </c>
      <c r="F403" s="122" t="s">
        <v>40</v>
      </c>
      <c r="G403" s="33" t="s">
        <v>101</v>
      </c>
      <c r="H403" s="3">
        <v>2.4510999999999998</v>
      </c>
      <c r="I403" s="3">
        <v>0.57530000000000003</v>
      </c>
      <c r="J403" s="3">
        <f>10^(H403+I403*(LOG10(E403)))</f>
        <v>1174.5247339694047</v>
      </c>
      <c r="K403" s="24">
        <v>0.20619999999999999</v>
      </c>
      <c r="L403" s="24">
        <v>0.62460000000000004</v>
      </c>
      <c r="M403" s="24">
        <v>0.93899999999999995</v>
      </c>
      <c r="N403" s="23">
        <f>0.5*PI()*((E403/2)^2)*J403</f>
        <v>65315.457827695478</v>
      </c>
      <c r="O403" s="248">
        <f t="shared" si="10"/>
        <v>1535.7643092608434</v>
      </c>
      <c r="P403" s="249">
        <f>SUM(O403:O524)</f>
        <v>232931.94478188388</v>
      </c>
      <c r="Q403" s="249">
        <f>P403/900</f>
        <v>258.81327197987099</v>
      </c>
      <c r="R403" s="255">
        <f>AVERAGE(Q403,Q525,Q654,Q776)</f>
        <v>240.26168630614069</v>
      </c>
    </row>
    <row r="404" spans="1:18">
      <c r="A404" s="125" t="s">
        <v>102</v>
      </c>
      <c r="B404" s="126" t="s">
        <v>72</v>
      </c>
      <c r="C404" s="126">
        <v>8899</v>
      </c>
      <c r="D404" s="127" t="s">
        <v>54</v>
      </c>
      <c r="E404" s="128">
        <v>11.8</v>
      </c>
      <c r="F404" s="126" t="s">
        <v>40</v>
      </c>
      <c r="G404" s="34" t="s">
        <v>101</v>
      </c>
      <c r="H404" s="3">
        <v>2.4510999999999998</v>
      </c>
      <c r="I404" s="3">
        <v>0.57530000000000003</v>
      </c>
      <c r="J404" s="3">
        <f>10^(H404+I404*(LOG10(E404)))</f>
        <v>1168.8363753247775</v>
      </c>
      <c r="K404" s="23">
        <v>0.20619999999999999</v>
      </c>
      <c r="L404" s="23">
        <v>0.62460000000000004</v>
      </c>
      <c r="M404" s="23">
        <v>0.93899999999999995</v>
      </c>
      <c r="N404" s="23">
        <f>0.5*PI()*((E404/2)^2)*J404</f>
        <v>63911.29523630772</v>
      </c>
      <c r="O404" s="248">
        <f t="shared" si="10"/>
        <v>1515.0583983628637</v>
      </c>
    </row>
    <row r="405" spans="1:18">
      <c r="A405" s="125" t="s">
        <v>102</v>
      </c>
      <c r="B405" s="126" t="s">
        <v>44</v>
      </c>
      <c r="C405" s="126">
        <v>324</v>
      </c>
      <c r="D405" s="127" t="s">
        <v>54</v>
      </c>
      <c r="E405" s="128">
        <v>15.8</v>
      </c>
      <c r="F405" s="129" t="s">
        <v>40</v>
      </c>
      <c r="G405" s="34" t="s">
        <v>101</v>
      </c>
      <c r="H405" s="3">
        <v>2.4510999999999998</v>
      </c>
      <c r="I405" s="3">
        <v>0.57530000000000003</v>
      </c>
      <c r="J405" s="3">
        <f>10^(H405+I405*(LOG10(E405)))</f>
        <v>1382.5709331141807</v>
      </c>
      <c r="K405" s="23">
        <v>0.20619999999999999</v>
      </c>
      <c r="L405" s="23">
        <v>0.62460000000000004</v>
      </c>
      <c r="M405" s="23">
        <v>0.93899999999999995</v>
      </c>
      <c r="N405" s="23">
        <f>0.5*PI()*((E405/2)^2)*J405</f>
        <v>135538.12759342752</v>
      </c>
      <c r="O405" s="248">
        <f t="shared" si="10"/>
        <v>2422.9876121730008</v>
      </c>
    </row>
    <row r="406" spans="1:18">
      <c r="A406" s="125" t="s">
        <v>102</v>
      </c>
      <c r="B406" s="126" t="s">
        <v>44</v>
      </c>
      <c r="C406" s="126">
        <v>330</v>
      </c>
      <c r="D406" s="127" t="s">
        <v>54</v>
      </c>
      <c r="E406" s="128">
        <v>12.9</v>
      </c>
      <c r="F406" s="126" t="s">
        <v>40</v>
      </c>
      <c r="G406" s="22" t="s">
        <v>101</v>
      </c>
      <c r="H406" s="3">
        <v>2.4510999999999998</v>
      </c>
      <c r="I406" s="3">
        <v>0.57530000000000003</v>
      </c>
      <c r="J406" s="3">
        <f>10^(H406+I406*(LOG10(E406)))</f>
        <v>1230.3318314732549</v>
      </c>
      <c r="K406" s="23">
        <v>0.20619999999999999</v>
      </c>
      <c r="L406" s="23">
        <v>0.62460000000000004</v>
      </c>
      <c r="M406" s="23">
        <v>0.93899999999999995</v>
      </c>
      <c r="N406" s="23">
        <f>0.5*PI()*((E406/2)^2)*J406</f>
        <v>80401.021521072355</v>
      </c>
      <c r="O406" s="248">
        <f t="shared" si="10"/>
        <v>1748.6060102076333</v>
      </c>
    </row>
    <row r="407" spans="1:18">
      <c r="A407" s="125" t="s">
        <v>102</v>
      </c>
      <c r="B407" s="126" t="s">
        <v>44</v>
      </c>
      <c r="C407" s="126">
        <v>331</v>
      </c>
      <c r="D407" s="127" t="s">
        <v>54</v>
      </c>
      <c r="E407" s="128">
        <v>13</v>
      </c>
      <c r="F407" s="126" t="s">
        <v>40</v>
      </c>
      <c r="G407" s="22" t="s">
        <v>54</v>
      </c>
      <c r="H407" s="3">
        <v>2.4510999999999998</v>
      </c>
      <c r="I407" s="3">
        <v>0.57530000000000003</v>
      </c>
      <c r="J407" s="3">
        <f>10^(H407+I407*(LOG10(E407)))</f>
        <v>1235.8097309233219</v>
      </c>
      <c r="K407" s="23">
        <v>0.20619999999999999</v>
      </c>
      <c r="L407" s="23">
        <v>0.62460000000000004</v>
      </c>
      <c r="M407" s="23">
        <v>0.93899999999999995</v>
      </c>
      <c r="N407" s="23">
        <f>0.5*PI()*((E407/2)^2)*J407</f>
        <v>82015.927556461174</v>
      </c>
      <c r="O407" s="248">
        <f t="shared" si="10"/>
        <v>1770.461179601466</v>
      </c>
    </row>
    <row r="408" spans="1:18">
      <c r="A408" s="125" t="s">
        <v>102</v>
      </c>
      <c r="B408" s="79" t="s">
        <v>119</v>
      </c>
      <c r="C408" s="79">
        <v>339</v>
      </c>
      <c r="D408" s="80" t="s">
        <v>54</v>
      </c>
      <c r="E408" s="97">
        <v>12.3</v>
      </c>
      <c r="F408" s="79" t="s">
        <v>40</v>
      </c>
      <c r="G408" s="22" t="s">
        <v>54</v>
      </c>
      <c r="H408" s="3">
        <v>2.4510999999999998</v>
      </c>
      <c r="I408" s="3">
        <v>0.57530000000000003</v>
      </c>
      <c r="J408" s="3">
        <f>10^(H408+I408*(LOG10(E408)))</f>
        <v>1197.0778931509194</v>
      </c>
      <c r="K408" s="23">
        <v>0.20619999999999999</v>
      </c>
      <c r="L408" s="23">
        <v>0.62460000000000004</v>
      </c>
      <c r="M408" s="23">
        <v>0.93899999999999995</v>
      </c>
      <c r="N408" s="23">
        <f>0.5*PI()*((E408/2)^2)*J408</f>
        <v>71120.12629660868</v>
      </c>
      <c r="O408" s="248">
        <f t="shared" si="10"/>
        <v>1619.6460632799997</v>
      </c>
    </row>
    <row r="409" spans="1:18">
      <c r="A409" s="125" t="s">
        <v>102</v>
      </c>
      <c r="B409" s="79" t="s">
        <v>119</v>
      </c>
      <c r="C409" s="79">
        <v>340</v>
      </c>
      <c r="D409" s="80" t="s">
        <v>54</v>
      </c>
      <c r="E409" s="97">
        <v>14.2</v>
      </c>
      <c r="F409" s="79" t="s">
        <v>40</v>
      </c>
      <c r="G409" s="22" t="s">
        <v>54</v>
      </c>
      <c r="H409" s="3">
        <v>2.4510999999999998</v>
      </c>
      <c r="I409" s="3">
        <v>0.57530000000000003</v>
      </c>
      <c r="J409" s="3">
        <f>10^(H409+I409*(LOG10(E409)))</f>
        <v>1300.2039602928401</v>
      </c>
      <c r="K409" s="23">
        <v>0.20619999999999999</v>
      </c>
      <c r="L409" s="23">
        <v>0.62460000000000004</v>
      </c>
      <c r="M409" s="23">
        <v>0.93899999999999995</v>
      </c>
      <c r="N409" s="23">
        <f>0.5*PI()*((E409/2)^2)*J409</f>
        <v>102955.14604362253</v>
      </c>
      <c r="O409" s="248">
        <f t="shared" si="10"/>
        <v>2040.6361216825005</v>
      </c>
    </row>
    <row r="410" spans="1:18">
      <c r="A410" s="125" t="s">
        <v>102</v>
      </c>
      <c r="B410" s="79" t="s">
        <v>3</v>
      </c>
      <c r="C410" s="79">
        <v>8882</v>
      </c>
      <c r="D410" s="80" t="s">
        <v>54</v>
      </c>
      <c r="E410" s="97">
        <v>21.7</v>
      </c>
      <c r="F410" s="79" t="s">
        <v>40</v>
      </c>
      <c r="G410" s="22" t="s">
        <v>54</v>
      </c>
      <c r="H410" s="3">
        <v>2.4510999999999998</v>
      </c>
      <c r="I410" s="3">
        <v>0.57530000000000003</v>
      </c>
      <c r="J410" s="3">
        <f>10^(H410+I410*(LOG10(E410)))</f>
        <v>1659.4542544718797</v>
      </c>
      <c r="K410" s="23">
        <v>0.20619999999999999</v>
      </c>
      <c r="L410" s="23">
        <v>0.62460000000000004</v>
      </c>
      <c r="M410" s="23">
        <v>0.93899999999999995</v>
      </c>
      <c r="N410" s="23">
        <f>0.5*PI()*((E410/2)^2)*J410</f>
        <v>306863.078954558</v>
      </c>
      <c r="O410" s="248">
        <f t="shared" si="10"/>
        <v>4036.5581509024014</v>
      </c>
    </row>
    <row r="411" spans="1:18">
      <c r="A411" s="125" t="s">
        <v>102</v>
      </c>
      <c r="B411" s="79" t="s">
        <v>3</v>
      </c>
      <c r="C411" s="79">
        <v>348</v>
      </c>
      <c r="D411" s="80" t="s">
        <v>54</v>
      </c>
      <c r="E411" s="130">
        <v>13.3</v>
      </c>
      <c r="F411" s="79" t="s">
        <v>40</v>
      </c>
      <c r="G411" s="22" t="s">
        <v>54</v>
      </c>
      <c r="H411" s="3">
        <v>2.4510999999999998</v>
      </c>
      <c r="I411" s="3">
        <v>0.57530000000000003</v>
      </c>
      <c r="J411" s="3">
        <f>10^(H411+I411*(LOG10(E411)))</f>
        <v>1252.1370003887948</v>
      </c>
      <c r="K411" s="23">
        <v>0.20619999999999999</v>
      </c>
      <c r="L411" s="23">
        <v>0.62460000000000004</v>
      </c>
      <c r="M411" s="23">
        <v>0.93899999999999995</v>
      </c>
      <c r="N411" s="23">
        <f>0.5*PI()*((E411/2)^2)*J411</f>
        <v>86979.121452296924</v>
      </c>
      <c r="O411" s="248">
        <f t="shared" si="10"/>
        <v>1836.640732242513</v>
      </c>
    </row>
    <row r="412" spans="1:18">
      <c r="A412" s="125" t="s">
        <v>102</v>
      </c>
      <c r="B412" s="79" t="s">
        <v>3</v>
      </c>
      <c r="C412" s="79">
        <v>8881</v>
      </c>
      <c r="D412" s="80" t="s">
        <v>54</v>
      </c>
      <c r="E412" s="130">
        <v>10.9</v>
      </c>
      <c r="F412" s="79" t="s">
        <v>40</v>
      </c>
      <c r="G412" s="22" t="s">
        <v>54</v>
      </c>
      <c r="H412" s="3">
        <v>2.4510999999999998</v>
      </c>
      <c r="I412" s="3">
        <v>0.57530000000000003</v>
      </c>
      <c r="J412" s="3">
        <f>10^(H412+I412*(LOG10(E412)))</f>
        <v>1116.6870102112234</v>
      </c>
      <c r="K412" s="23">
        <v>0.20619999999999999</v>
      </c>
      <c r="L412" s="23">
        <v>0.62460000000000004</v>
      </c>
      <c r="M412" s="23">
        <v>0.93899999999999995</v>
      </c>
      <c r="N412" s="23">
        <f>0.5*PI()*((E412/2)^2)*J412</f>
        <v>52100.794478069685</v>
      </c>
      <c r="O412" s="248">
        <f t="shared" si="10"/>
        <v>1333.5416079047043</v>
      </c>
    </row>
    <row r="413" spans="1:18">
      <c r="A413" s="125" t="s">
        <v>102</v>
      </c>
      <c r="B413" s="79" t="s">
        <v>42</v>
      </c>
      <c r="C413" s="79">
        <v>366</v>
      </c>
      <c r="D413" s="80" t="s">
        <v>54</v>
      </c>
      <c r="E413" s="130">
        <v>13.5</v>
      </c>
      <c r="F413" s="79" t="s">
        <v>40</v>
      </c>
      <c r="G413" s="22" t="s">
        <v>54</v>
      </c>
      <c r="H413" s="3">
        <v>2.4510999999999998</v>
      </c>
      <c r="I413" s="3">
        <v>0.57530000000000003</v>
      </c>
      <c r="J413" s="3">
        <f>10^(H413+I413*(LOG10(E413)))</f>
        <v>1262.9350520507987</v>
      </c>
      <c r="K413" s="23">
        <v>0.20619999999999999</v>
      </c>
      <c r="L413" s="23">
        <v>0.62460000000000004</v>
      </c>
      <c r="M413" s="23">
        <v>0.93899999999999995</v>
      </c>
      <c r="N413" s="23">
        <f>0.5*PI()*((E413/2)^2)*J413</f>
        <v>90387.513562553548</v>
      </c>
      <c r="O413" s="248">
        <f t="shared" si="10"/>
        <v>1881.2691063954478</v>
      </c>
    </row>
    <row r="414" spans="1:18">
      <c r="A414" s="125" t="s">
        <v>102</v>
      </c>
      <c r="B414" s="79" t="s">
        <v>1</v>
      </c>
      <c r="C414" s="79">
        <v>8875</v>
      </c>
      <c r="D414" s="80" t="s">
        <v>54</v>
      </c>
      <c r="E414" s="130">
        <v>12.6</v>
      </c>
      <c r="F414" s="79" t="s">
        <v>40</v>
      </c>
      <c r="G414" s="22" t="s">
        <v>54</v>
      </c>
      <c r="H414" s="3">
        <v>2.4510999999999998</v>
      </c>
      <c r="I414" s="3">
        <v>0.57530000000000003</v>
      </c>
      <c r="J414" s="3">
        <f>10^(H414+I414*(LOG10(E414)))</f>
        <v>1213.7889363916752</v>
      </c>
      <c r="K414" s="23">
        <v>0.20619999999999999</v>
      </c>
      <c r="L414" s="23">
        <v>0.62460000000000004</v>
      </c>
      <c r="M414" s="23">
        <v>0.93899999999999995</v>
      </c>
      <c r="N414" s="23">
        <f>0.5*PI()*((E414/2)^2)*J414</f>
        <v>75673.557398668723</v>
      </c>
      <c r="O414" s="248">
        <f t="shared" si="10"/>
        <v>1683.6588933525682</v>
      </c>
    </row>
    <row r="415" spans="1:18">
      <c r="A415" s="125" t="s">
        <v>102</v>
      </c>
      <c r="B415" s="79" t="s">
        <v>1</v>
      </c>
      <c r="C415" s="79">
        <v>393</v>
      </c>
      <c r="D415" s="80" t="s">
        <v>54</v>
      </c>
      <c r="E415" s="130">
        <v>13.6</v>
      </c>
      <c r="F415" s="79" t="s">
        <v>40</v>
      </c>
      <c r="G415" s="22" t="s">
        <v>101</v>
      </c>
      <c r="H415" s="3">
        <v>2.4510999999999998</v>
      </c>
      <c r="I415" s="3">
        <v>0.57530000000000003</v>
      </c>
      <c r="J415" s="3">
        <f>10^(H415+I415*(LOG10(E415)))</f>
        <v>1268.3085903883466</v>
      </c>
      <c r="K415" s="23">
        <v>0.20619999999999999</v>
      </c>
      <c r="L415" s="23">
        <v>0.62460000000000004</v>
      </c>
      <c r="M415" s="23">
        <v>0.93899999999999995</v>
      </c>
      <c r="N415" s="23">
        <f>0.5*PI()*((E415/2)^2)*J415</f>
        <v>92121.846925129532</v>
      </c>
      <c r="O415" s="248">
        <f t="shared" si="10"/>
        <v>1903.7350023467188</v>
      </c>
    </row>
    <row r="416" spans="1:18">
      <c r="A416" s="125" t="s">
        <v>102</v>
      </c>
      <c r="B416" s="79" t="s">
        <v>1</v>
      </c>
      <c r="C416" s="79">
        <v>8877</v>
      </c>
      <c r="D416" s="80" t="s">
        <v>54</v>
      </c>
      <c r="E416" s="130">
        <v>10.199999999999999</v>
      </c>
      <c r="F416" s="79" t="s">
        <v>40</v>
      </c>
      <c r="G416" s="22" t="s">
        <v>101</v>
      </c>
      <c r="H416" s="3">
        <v>2.4510999999999998</v>
      </c>
      <c r="I416" s="3">
        <v>0.57530000000000003</v>
      </c>
      <c r="J416" s="3">
        <f>10^(H416+I416*(LOG10(E416)))</f>
        <v>1074.8495496148651</v>
      </c>
      <c r="K416" s="23">
        <v>0.20619999999999999</v>
      </c>
      <c r="L416" s="23">
        <v>0.62460000000000004</v>
      </c>
      <c r="M416" s="23">
        <v>0.93899999999999995</v>
      </c>
      <c r="N416" s="23">
        <f>0.5*PI()*((E416/2)^2)*J416</f>
        <v>43914.496531440571</v>
      </c>
      <c r="O416" s="248">
        <f t="shared" si="10"/>
        <v>1198.5012508350387</v>
      </c>
    </row>
    <row r="417" spans="1:40" s="115" customFormat="1">
      <c r="A417" s="131" t="s">
        <v>102</v>
      </c>
      <c r="B417" s="132" t="s">
        <v>119</v>
      </c>
      <c r="C417" s="132">
        <v>332</v>
      </c>
      <c r="D417" s="133" t="s">
        <v>69</v>
      </c>
      <c r="E417" s="134">
        <v>10.5</v>
      </c>
      <c r="F417" s="132" t="s">
        <v>40</v>
      </c>
      <c r="G417" s="35" t="s">
        <v>92</v>
      </c>
      <c r="H417" s="9">
        <v>2.1158999999999999</v>
      </c>
      <c r="I417" s="9">
        <v>0.74080000000000001</v>
      </c>
      <c r="J417" s="114">
        <f>10^(H417+I417*(LOG10(E417)))</f>
        <v>745.41312044326014</v>
      </c>
      <c r="K417" s="31">
        <v>-0.13750000000000001</v>
      </c>
      <c r="L417" s="31">
        <v>0.59409999999999996</v>
      </c>
      <c r="M417" s="31">
        <v>0.79</v>
      </c>
      <c r="N417" s="31">
        <f>0.5*PI()*((E417/2)^2)*J417</f>
        <v>32272.716029238418</v>
      </c>
      <c r="O417" s="252">
        <f t="shared" ref="O417:O448" si="11">10^(K417+L417*(LOG10(N417)))*M417</f>
        <v>274.67951487777418</v>
      </c>
      <c r="P417" s="252"/>
      <c r="Q417" s="252"/>
      <c r="R417" s="271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</row>
    <row r="418" spans="1:40" s="115" customFormat="1">
      <c r="A418" s="131" t="s">
        <v>102</v>
      </c>
      <c r="B418" s="132" t="s">
        <v>1</v>
      </c>
      <c r="C418" s="132">
        <v>384</v>
      </c>
      <c r="D418" s="133" t="s">
        <v>69</v>
      </c>
      <c r="E418" s="135">
        <v>14.2</v>
      </c>
      <c r="F418" s="132" t="s">
        <v>40</v>
      </c>
      <c r="G418" s="35" t="s">
        <v>92</v>
      </c>
      <c r="H418" s="9">
        <v>2.1158999999999999</v>
      </c>
      <c r="I418" s="9">
        <v>0.74080000000000001</v>
      </c>
      <c r="J418" s="114">
        <f>10^(H418+I418*(LOG10(E418)))</f>
        <v>932.21310841681441</v>
      </c>
      <c r="K418" s="31">
        <v>-0.13750000000000001</v>
      </c>
      <c r="L418" s="31">
        <v>0.59409999999999996</v>
      </c>
      <c r="M418" s="31">
        <v>0.79</v>
      </c>
      <c r="N418" s="31">
        <f>0.5*PI()*((E418/2)^2)*J418</f>
        <v>73816.216264420626</v>
      </c>
      <c r="O418" s="252">
        <f t="shared" si="11"/>
        <v>449.05140936884328</v>
      </c>
      <c r="P418" s="252"/>
      <c r="Q418" s="252"/>
      <c r="R418" s="271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</row>
    <row r="419" spans="1:40" s="115" customFormat="1">
      <c r="A419" s="131" t="s">
        <v>102</v>
      </c>
      <c r="B419" s="132" t="s">
        <v>44</v>
      </c>
      <c r="C419" s="132">
        <v>326</v>
      </c>
      <c r="D419" s="133" t="s">
        <v>43</v>
      </c>
      <c r="E419" s="134">
        <v>30.2</v>
      </c>
      <c r="F419" s="132" t="s">
        <v>40</v>
      </c>
      <c r="G419" s="35" t="s">
        <v>19</v>
      </c>
      <c r="H419" s="9">
        <v>2.1158999999999999</v>
      </c>
      <c r="I419" s="9">
        <v>0.74080000000000001</v>
      </c>
      <c r="J419" s="114">
        <f>10^(H419+I419*(LOG10(E419)))</f>
        <v>1630.3811418901114</v>
      </c>
      <c r="K419" s="31">
        <v>-0.13750000000000001</v>
      </c>
      <c r="L419" s="31">
        <v>0.59409999999999996</v>
      </c>
      <c r="M419" s="31">
        <v>0.79</v>
      </c>
      <c r="N419" s="31">
        <f>0.5*PI()*((E419/2)^2)*J419</f>
        <v>583932.85960920714</v>
      </c>
      <c r="O419" s="252">
        <f t="shared" si="11"/>
        <v>1534.3459773761031</v>
      </c>
      <c r="P419" s="272"/>
      <c r="Q419" s="273"/>
      <c r="R419" s="274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/>
      <c r="AM419" s="106"/>
      <c r="AN419" s="106"/>
    </row>
    <row r="420" spans="1:40" s="115" customFormat="1">
      <c r="A420" s="131" t="s">
        <v>102</v>
      </c>
      <c r="B420" s="132" t="s">
        <v>1</v>
      </c>
      <c r="C420" s="132">
        <v>383</v>
      </c>
      <c r="D420" s="133" t="s">
        <v>43</v>
      </c>
      <c r="E420" s="135">
        <v>23.9</v>
      </c>
      <c r="F420" s="132" t="s">
        <v>40</v>
      </c>
      <c r="G420" s="35" t="s">
        <v>19</v>
      </c>
      <c r="H420" s="9">
        <v>2.1158999999999999</v>
      </c>
      <c r="I420" s="9">
        <v>0.74080000000000001</v>
      </c>
      <c r="J420" s="114">
        <f>10^(H420+I420*(LOG10(E420)))</f>
        <v>1370.9359498632593</v>
      </c>
      <c r="K420" s="31">
        <v>-0.13750000000000001</v>
      </c>
      <c r="L420" s="31">
        <v>0.59409999999999996</v>
      </c>
      <c r="M420" s="31">
        <v>0.79</v>
      </c>
      <c r="N420" s="31">
        <f>0.5*PI()*((E420/2)^2)*J420</f>
        <v>307519.63648925058</v>
      </c>
      <c r="O420" s="252">
        <f t="shared" si="11"/>
        <v>1048.268059241334</v>
      </c>
      <c r="P420" s="272"/>
      <c r="Q420" s="273"/>
      <c r="R420" s="274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</row>
    <row r="421" spans="1:40">
      <c r="A421" s="125" t="s">
        <v>103</v>
      </c>
      <c r="B421" s="126" t="s">
        <v>72</v>
      </c>
      <c r="C421" s="126">
        <v>290</v>
      </c>
      <c r="D421" s="127" t="s">
        <v>4</v>
      </c>
      <c r="E421" s="137">
        <v>13.3</v>
      </c>
      <c r="F421" s="126" t="s">
        <v>40</v>
      </c>
      <c r="G421" s="22" t="s">
        <v>62</v>
      </c>
      <c r="H421" s="3">
        <v>2.5369999999999999</v>
      </c>
      <c r="I421" s="3">
        <v>0.53169999999999995</v>
      </c>
      <c r="J421" s="3">
        <f>10^(H421+I421*(LOG10(E421)))</f>
        <v>1363.1759566103815</v>
      </c>
      <c r="K421" s="23">
        <v>-0.49330000000000002</v>
      </c>
      <c r="L421" s="23">
        <v>0.75660000000000005</v>
      </c>
      <c r="M421" s="23">
        <v>0.96199999999999997</v>
      </c>
      <c r="N421" s="23">
        <f>0.5*PI()*((E421/2)^2)*J421</f>
        <v>94692.391530678753</v>
      </c>
      <c r="O421" s="248">
        <f t="shared" si="11"/>
        <v>1798.6848034686361</v>
      </c>
    </row>
    <row r="422" spans="1:40">
      <c r="A422" s="125" t="s">
        <v>102</v>
      </c>
      <c r="B422" s="126" t="s">
        <v>72</v>
      </c>
      <c r="C422" s="126">
        <v>8898</v>
      </c>
      <c r="D422" s="127" t="s">
        <v>52</v>
      </c>
      <c r="E422" s="138">
        <v>10</v>
      </c>
      <c r="F422" s="126" t="s">
        <v>40</v>
      </c>
      <c r="G422" s="22" t="s">
        <v>83</v>
      </c>
      <c r="H422" s="3">
        <v>2.5369999999999999</v>
      </c>
      <c r="I422" s="3">
        <v>0.53169999999999995</v>
      </c>
      <c r="J422" s="3">
        <f>10^(H422+I422*(LOG10(E422)))</f>
        <v>1171.3859212800269</v>
      </c>
      <c r="K422" s="23">
        <v>-0.49330000000000002</v>
      </c>
      <c r="L422" s="23">
        <v>0.75660000000000005</v>
      </c>
      <c r="M422" s="23">
        <v>0.96199999999999997</v>
      </c>
      <c r="N422" s="23">
        <f>0.5*PI()*((E422/2)^2)*J422</f>
        <v>46000.217560148056</v>
      </c>
      <c r="O422" s="248">
        <f t="shared" si="11"/>
        <v>1041.6437240565808</v>
      </c>
    </row>
    <row r="423" spans="1:40">
      <c r="A423" s="125" t="s">
        <v>102</v>
      </c>
      <c r="B423" s="126" t="s">
        <v>73</v>
      </c>
      <c r="C423" s="126">
        <v>297</v>
      </c>
      <c r="D423" s="127" t="s">
        <v>4</v>
      </c>
      <c r="E423" s="138">
        <v>11.7</v>
      </c>
      <c r="F423" s="126" t="s">
        <v>40</v>
      </c>
      <c r="G423" s="22" t="str">
        <f>IF(D423="RM", "SM", "YB")</f>
        <v>SM</v>
      </c>
      <c r="H423" s="3">
        <v>2.5369999999999999</v>
      </c>
      <c r="I423" s="3">
        <v>0.53169999999999995</v>
      </c>
      <c r="J423" s="3">
        <f>10^(H423+I423*(LOG10(E423)))</f>
        <v>1273.369439441625</v>
      </c>
      <c r="K423" s="23">
        <v>-0.49330000000000002</v>
      </c>
      <c r="L423" s="23">
        <v>0.75660000000000005</v>
      </c>
      <c r="M423" s="23">
        <v>0.96199999999999997</v>
      </c>
      <c r="N423" s="23">
        <f>0.5*PI()*((E423/2)^2)*J423</f>
        <v>68451.982694827981</v>
      </c>
      <c r="O423" s="248">
        <f t="shared" si="11"/>
        <v>1407.1103054773139</v>
      </c>
    </row>
    <row r="424" spans="1:40">
      <c r="A424" s="125" t="s">
        <v>102</v>
      </c>
      <c r="B424" s="126" t="s">
        <v>73</v>
      </c>
      <c r="C424" s="126">
        <v>298</v>
      </c>
      <c r="D424" s="127" t="s">
        <v>4</v>
      </c>
      <c r="E424" s="138">
        <v>19.399999999999999</v>
      </c>
      <c r="F424" s="126" t="s">
        <v>40</v>
      </c>
      <c r="G424" s="22" t="str">
        <f>IF(D424="RM", "SM", "YB")</f>
        <v>SM</v>
      </c>
      <c r="H424" s="3">
        <v>2.5369999999999999</v>
      </c>
      <c r="I424" s="3">
        <v>0.53169999999999995</v>
      </c>
      <c r="J424" s="3">
        <f>10^(H424+I424*(LOG10(E424)))</f>
        <v>1666.1886808988995</v>
      </c>
      <c r="K424" s="23">
        <v>-0.49330000000000002</v>
      </c>
      <c r="L424" s="23">
        <v>0.75660000000000005</v>
      </c>
      <c r="M424" s="23">
        <v>0.96199999999999997</v>
      </c>
      <c r="N424" s="23">
        <f>0.5*PI()*((E424/2)^2)*J424</f>
        <v>246256.39948747645</v>
      </c>
      <c r="O424" s="248">
        <f t="shared" si="11"/>
        <v>3706.7976048557534</v>
      </c>
    </row>
    <row r="425" spans="1:40">
      <c r="A425" s="125" t="s">
        <v>102</v>
      </c>
      <c r="B425" s="126" t="s">
        <v>73</v>
      </c>
      <c r="C425" s="126">
        <v>300</v>
      </c>
      <c r="D425" s="127" t="s">
        <v>4</v>
      </c>
      <c r="E425" s="138">
        <v>15.7</v>
      </c>
      <c r="F425" s="126" t="s">
        <v>40</v>
      </c>
      <c r="G425" s="22" t="str">
        <f>IF(D425="RM", "SM", "YB")</f>
        <v>SM</v>
      </c>
      <c r="H425" s="3">
        <v>2.5369999999999999</v>
      </c>
      <c r="I425" s="3">
        <v>0.53169999999999995</v>
      </c>
      <c r="J425" s="3">
        <f>10^(H425+I425*(LOG10(E425)))</f>
        <v>1488.8805110565809</v>
      </c>
      <c r="K425" s="23">
        <v>-0.49330000000000002</v>
      </c>
      <c r="L425" s="23">
        <v>0.75660000000000005</v>
      </c>
      <c r="M425" s="23">
        <v>0.96199999999999997</v>
      </c>
      <c r="N425" s="23">
        <f>0.5*PI()*((E425/2)^2)*J425</f>
        <v>144118.26850958841</v>
      </c>
      <c r="O425" s="248">
        <f t="shared" si="11"/>
        <v>2471.5072823308728</v>
      </c>
    </row>
    <row r="426" spans="1:40">
      <c r="A426" s="125" t="s">
        <v>102</v>
      </c>
      <c r="B426" s="126" t="s">
        <v>73</v>
      </c>
      <c r="C426" s="126">
        <v>8893</v>
      </c>
      <c r="D426" s="127" t="s">
        <v>4</v>
      </c>
      <c r="E426" s="138">
        <v>17.5</v>
      </c>
      <c r="F426" s="126" t="s">
        <v>40</v>
      </c>
      <c r="G426" s="22" t="str">
        <f>IF(D426="RM", "SM", "YB")</f>
        <v>SM</v>
      </c>
      <c r="H426" s="3">
        <v>2.5369999999999999</v>
      </c>
      <c r="I426" s="3">
        <v>0.53169999999999995</v>
      </c>
      <c r="J426" s="3">
        <f>10^(H426+I426*(LOG10(E426)))</f>
        <v>1577.332785818827</v>
      </c>
      <c r="K426" s="23">
        <v>-0.49330000000000002</v>
      </c>
      <c r="L426" s="23">
        <v>0.75660000000000005</v>
      </c>
      <c r="M426" s="23">
        <v>0.96199999999999997</v>
      </c>
      <c r="N426" s="23">
        <f>0.5*PI()*((E426/2)^2)*J426</f>
        <v>189696.49806058026</v>
      </c>
      <c r="O426" s="248">
        <f t="shared" si="11"/>
        <v>3042.669272813785</v>
      </c>
    </row>
    <row r="427" spans="1:40">
      <c r="A427" s="125" t="s">
        <v>102</v>
      </c>
      <c r="B427" s="126" t="s">
        <v>73</v>
      </c>
      <c r="C427" s="126">
        <v>8894</v>
      </c>
      <c r="D427" s="127" t="s">
        <v>4</v>
      </c>
      <c r="E427" s="138">
        <v>12.2</v>
      </c>
      <c r="F427" s="126" t="s">
        <v>40</v>
      </c>
      <c r="G427" s="22" t="str">
        <f>IF(D427="RM", "SM", "YB")</f>
        <v>SM</v>
      </c>
      <c r="H427" s="3">
        <v>2.5369999999999999</v>
      </c>
      <c r="I427" s="3">
        <v>0.53169999999999995</v>
      </c>
      <c r="J427" s="3">
        <f>10^(H427+I427*(LOG10(E427)))</f>
        <v>1302.0196000611738</v>
      </c>
      <c r="K427" s="23">
        <v>-0.49330000000000002</v>
      </c>
      <c r="L427" s="23">
        <v>0.75660000000000005</v>
      </c>
      <c r="M427" s="23">
        <v>0.96199999999999997</v>
      </c>
      <c r="N427" s="23">
        <f>0.5*PI()*((E427/2)^2)*J427</f>
        <v>76102.17498915903</v>
      </c>
      <c r="O427" s="248">
        <f t="shared" si="11"/>
        <v>1524.5444611444711</v>
      </c>
    </row>
    <row r="428" spans="1:40">
      <c r="A428" s="125" t="s">
        <v>102</v>
      </c>
      <c r="B428" s="126" t="s">
        <v>2</v>
      </c>
      <c r="C428" s="126">
        <v>311</v>
      </c>
      <c r="D428" s="127" t="s">
        <v>4</v>
      </c>
      <c r="E428" s="138">
        <v>22.3</v>
      </c>
      <c r="F428" s="126" t="s">
        <v>40</v>
      </c>
      <c r="G428" s="22" t="str">
        <f>IF(D428="RM", "SM", "YB")</f>
        <v>SM</v>
      </c>
      <c r="H428" s="3">
        <v>2.5369999999999999</v>
      </c>
      <c r="I428" s="3">
        <v>0.53169999999999995</v>
      </c>
      <c r="J428" s="3">
        <f>10^(H428+I428*(LOG10(E428)))</f>
        <v>1794.2943751433058</v>
      </c>
      <c r="K428" s="23">
        <v>-0.49330000000000002</v>
      </c>
      <c r="L428" s="23">
        <v>0.75660000000000005</v>
      </c>
      <c r="M428" s="23">
        <v>0.96199999999999997</v>
      </c>
      <c r="N428" s="23">
        <f>0.5*PI()*((E428/2)^2)*J428</f>
        <v>350399.36259622389</v>
      </c>
      <c r="O428" s="248">
        <f t="shared" si="11"/>
        <v>4840.5161168621198</v>
      </c>
    </row>
    <row r="429" spans="1:40">
      <c r="A429" s="125" t="s">
        <v>102</v>
      </c>
      <c r="B429" s="126" t="s">
        <v>2</v>
      </c>
      <c r="C429" s="126">
        <v>317</v>
      </c>
      <c r="D429" s="127" t="s">
        <v>4</v>
      </c>
      <c r="E429" s="138">
        <v>17.8</v>
      </c>
      <c r="F429" s="126" t="s">
        <v>40</v>
      </c>
      <c r="G429" s="22" t="str">
        <f>IF(D429="RM", "SM", "YB")</f>
        <v>SM</v>
      </c>
      <c r="H429" s="3">
        <v>2.5369999999999999</v>
      </c>
      <c r="I429" s="3">
        <v>0.53169999999999995</v>
      </c>
      <c r="J429" s="3">
        <f>10^(H429+I429*(LOG10(E429)))</f>
        <v>1591.6527180368475</v>
      </c>
      <c r="K429" s="23">
        <v>-0.49330000000000002</v>
      </c>
      <c r="L429" s="23">
        <v>0.75660000000000005</v>
      </c>
      <c r="M429" s="23">
        <v>0.96199999999999997</v>
      </c>
      <c r="N429" s="23">
        <f>0.5*PI()*((E429/2)^2)*J429</f>
        <v>198037.85127004143</v>
      </c>
      <c r="O429" s="248">
        <f t="shared" si="11"/>
        <v>3143.3646466221194</v>
      </c>
    </row>
    <row r="430" spans="1:40">
      <c r="A430" s="125" t="s">
        <v>102</v>
      </c>
      <c r="B430" s="126" t="s">
        <v>2</v>
      </c>
      <c r="C430" s="126">
        <v>319</v>
      </c>
      <c r="D430" s="127" t="s">
        <v>4</v>
      </c>
      <c r="E430" s="138">
        <v>14.4</v>
      </c>
      <c r="F430" s="126" t="s">
        <v>40</v>
      </c>
      <c r="G430" s="22" t="str">
        <f>IF(D430="RM", "SM", "YB")</f>
        <v>SM</v>
      </c>
      <c r="H430" s="3">
        <v>2.5369999999999999</v>
      </c>
      <c r="I430" s="3">
        <v>0.53169999999999995</v>
      </c>
      <c r="J430" s="3">
        <f>10^(H430+I430*(LOG10(E430)))</f>
        <v>1422.0056993907397</v>
      </c>
      <c r="K430" s="23">
        <v>-0.49330000000000002</v>
      </c>
      <c r="L430" s="23">
        <v>0.75660000000000005</v>
      </c>
      <c r="M430" s="23">
        <v>0.96199999999999997</v>
      </c>
      <c r="N430" s="23">
        <f>0.5*PI()*((E430/2)^2)*J430</f>
        <v>115794.04011010236</v>
      </c>
      <c r="O430" s="248">
        <f t="shared" si="11"/>
        <v>2094.4020592314951</v>
      </c>
    </row>
    <row r="431" spans="1:40">
      <c r="A431" s="125" t="s">
        <v>102</v>
      </c>
      <c r="B431" s="126" t="s">
        <v>2</v>
      </c>
      <c r="C431" s="126">
        <v>8891</v>
      </c>
      <c r="D431" s="127" t="s">
        <v>4</v>
      </c>
      <c r="E431" s="138">
        <v>13.1</v>
      </c>
      <c r="F431" s="126" t="s">
        <v>40</v>
      </c>
      <c r="G431" s="22" t="str">
        <f>IF(D431="RM", "SM", "YB")</f>
        <v>SM</v>
      </c>
      <c r="H431" s="3">
        <v>2.5369999999999999</v>
      </c>
      <c r="I431" s="3">
        <v>0.53169999999999995</v>
      </c>
      <c r="J431" s="3">
        <f>10^(H431+I431*(LOG10(E431)))</f>
        <v>1352.2380366640086</v>
      </c>
      <c r="K431" s="23">
        <v>-0.49330000000000002</v>
      </c>
      <c r="L431" s="23">
        <v>0.75660000000000005</v>
      </c>
      <c r="M431" s="23">
        <v>0.96199999999999997</v>
      </c>
      <c r="N431" s="23">
        <f>0.5*PI()*((E431/2)^2)*J431</f>
        <v>91128.794432857132</v>
      </c>
      <c r="O431" s="248">
        <f t="shared" si="11"/>
        <v>1747.231769813327</v>
      </c>
    </row>
    <row r="432" spans="1:40">
      <c r="A432" s="125" t="s">
        <v>102</v>
      </c>
      <c r="B432" s="126" t="s">
        <v>44</v>
      </c>
      <c r="C432" s="126">
        <v>8887</v>
      </c>
      <c r="D432" s="127" t="s">
        <v>52</v>
      </c>
      <c r="E432" s="138">
        <v>10.9</v>
      </c>
      <c r="F432" s="126" t="s">
        <v>40</v>
      </c>
      <c r="G432" s="22" t="s">
        <v>83</v>
      </c>
      <c r="H432" s="3">
        <v>2.5369999999999999</v>
      </c>
      <c r="I432" s="3">
        <v>0.53169999999999995</v>
      </c>
      <c r="J432" s="3">
        <f>10^(H432+I432*(LOG10(E432)))</f>
        <v>1226.3083035435793</v>
      </c>
      <c r="K432" s="23">
        <v>-0.49330000000000002</v>
      </c>
      <c r="L432" s="23">
        <v>0.75660000000000005</v>
      </c>
      <c r="M432" s="23">
        <v>0.96199999999999997</v>
      </c>
      <c r="N432" s="23">
        <f>0.5*PI()*((E432/2)^2)*J432</f>
        <v>57215.348889559573</v>
      </c>
      <c r="O432" s="248">
        <f t="shared" si="11"/>
        <v>1228.5959172338632</v>
      </c>
    </row>
    <row r="433" spans="1:15">
      <c r="A433" s="125" t="s">
        <v>102</v>
      </c>
      <c r="B433" s="79" t="s">
        <v>119</v>
      </c>
      <c r="C433" s="79">
        <v>336</v>
      </c>
      <c r="D433" s="80" t="s">
        <v>4</v>
      </c>
      <c r="E433" s="130">
        <v>13.1</v>
      </c>
      <c r="F433" s="79" t="s">
        <v>40</v>
      </c>
      <c r="G433" s="22" t="str">
        <f>IF(D433="RM", "SM", "YB")</f>
        <v>SM</v>
      </c>
      <c r="H433" s="3">
        <v>2.5369999999999999</v>
      </c>
      <c r="I433" s="3">
        <v>0.53169999999999995</v>
      </c>
      <c r="J433" s="3">
        <f>10^(H433+I433*(LOG10(E433)))</f>
        <v>1352.2380366640086</v>
      </c>
      <c r="K433" s="23">
        <v>-0.49330000000000002</v>
      </c>
      <c r="L433" s="23">
        <v>0.75660000000000005</v>
      </c>
      <c r="M433" s="23">
        <v>0.96199999999999997</v>
      </c>
      <c r="N433" s="23">
        <f>0.5*PI()*((E433/2)^2)*J433</f>
        <v>91128.794432857132</v>
      </c>
      <c r="O433" s="248">
        <f t="shared" si="11"/>
        <v>1747.231769813327</v>
      </c>
    </row>
    <row r="434" spans="1:15">
      <c r="A434" s="125" t="s">
        <v>102</v>
      </c>
      <c r="B434" s="79" t="s">
        <v>119</v>
      </c>
      <c r="C434" s="79">
        <v>337</v>
      </c>
      <c r="D434" s="80" t="s">
        <v>4</v>
      </c>
      <c r="E434" s="130">
        <v>16.5</v>
      </c>
      <c r="F434" s="79" t="s">
        <v>40</v>
      </c>
      <c r="G434" s="22" t="str">
        <f>IF(D434="RM", "SM", "YB")</f>
        <v>SM</v>
      </c>
      <c r="H434" s="3">
        <v>2.5369999999999999</v>
      </c>
      <c r="I434" s="3">
        <v>0.53169999999999995</v>
      </c>
      <c r="J434" s="3">
        <f>10^(H434+I434*(LOG10(E434)))</f>
        <v>1528.7490956720528</v>
      </c>
      <c r="K434" s="23">
        <v>-0.49330000000000002</v>
      </c>
      <c r="L434" s="23">
        <v>0.75660000000000005</v>
      </c>
      <c r="M434" s="23">
        <v>0.96199999999999997</v>
      </c>
      <c r="N434" s="23">
        <f>0.5*PI()*((E434/2)^2)*J434</f>
        <v>163442.12014844682</v>
      </c>
      <c r="O434" s="248">
        <f t="shared" si="11"/>
        <v>2718.3555795290104</v>
      </c>
    </row>
    <row r="435" spans="1:15">
      <c r="A435" s="125" t="s">
        <v>102</v>
      </c>
      <c r="B435" s="79" t="s">
        <v>119</v>
      </c>
      <c r="C435" s="79">
        <v>338</v>
      </c>
      <c r="D435" s="80" t="s">
        <v>4</v>
      </c>
      <c r="E435" s="130">
        <v>12.7</v>
      </c>
      <c r="F435" s="79" t="s">
        <v>40</v>
      </c>
      <c r="G435" s="22" t="str">
        <f>IF(D435="RM", "SM", "YB")</f>
        <v>SM</v>
      </c>
      <c r="H435" s="3">
        <v>2.5369999999999999</v>
      </c>
      <c r="I435" s="3">
        <v>0.53169999999999995</v>
      </c>
      <c r="J435" s="3">
        <f>10^(H435+I435*(LOG10(E435)))</f>
        <v>1330.1249455833868</v>
      </c>
      <c r="K435" s="23">
        <v>-0.49330000000000002</v>
      </c>
      <c r="L435" s="23">
        <v>0.75660000000000005</v>
      </c>
      <c r="M435" s="23">
        <v>0.96199999999999997</v>
      </c>
      <c r="N435" s="23">
        <f>0.5*PI()*((E435/2)^2)*J435</f>
        <v>84248.032257656771</v>
      </c>
      <c r="O435" s="248">
        <f t="shared" si="11"/>
        <v>1646.4691246313171</v>
      </c>
    </row>
    <row r="436" spans="1:15">
      <c r="A436" s="125" t="s">
        <v>102</v>
      </c>
      <c r="B436" s="79" t="s">
        <v>119</v>
      </c>
      <c r="C436" s="79">
        <v>342</v>
      </c>
      <c r="D436" s="80" t="s">
        <v>4</v>
      </c>
      <c r="E436" s="130">
        <v>11.7</v>
      </c>
      <c r="F436" s="79" t="s">
        <v>40</v>
      </c>
      <c r="G436" s="22" t="str">
        <f>IF(D436="RM", "SM", "YB")</f>
        <v>SM</v>
      </c>
      <c r="H436" s="3">
        <v>2.5369999999999999</v>
      </c>
      <c r="I436" s="3">
        <v>0.53169999999999995</v>
      </c>
      <c r="J436" s="3">
        <f>10^(H436+I436*(LOG10(E436)))</f>
        <v>1273.369439441625</v>
      </c>
      <c r="K436" s="23">
        <v>-0.49330000000000002</v>
      </c>
      <c r="L436" s="23">
        <v>0.75660000000000005</v>
      </c>
      <c r="M436" s="23">
        <v>0.96199999999999997</v>
      </c>
      <c r="N436" s="23">
        <f>0.5*PI()*((E436/2)^2)*J436</f>
        <v>68451.982694827981</v>
      </c>
      <c r="O436" s="248">
        <f t="shared" si="11"/>
        <v>1407.1103054773139</v>
      </c>
    </row>
    <row r="437" spans="1:15">
      <c r="A437" s="125" t="s">
        <v>102</v>
      </c>
      <c r="B437" s="79" t="s">
        <v>119</v>
      </c>
      <c r="C437" s="79">
        <v>8884</v>
      </c>
      <c r="D437" s="80" t="s">
        <v>4</v>
      </c>
      <c r="E437" s="130">
        <v>10.8</v>
      </c>
      <c r="F437" s="79" t="s">
        <v>40</v>
      </c>
      <c r="G437" s="22" t="str">
        <f>IF(D437="RM", "SM", "YB")</f>
        <v>SM</v>
      </c>
      <c r="H437" s="3">
        <v>2.5369999999999999</v>
      </c>
      <c r="I437" s="3">
        <v>0.53169999999999995</v>
      </c>
      <c r="J437" s="3">
        <f>10^(H437+I437*(LOG10(E437)))</f>
        <v>1220.3134859821498</v>
      </c>
      <c r="K437" s="23">
        <v>-0.49330000000000002</v>
      </c>
      <c r="L437" s="23">
        <v>0.75660000000000005</v>
      </c>
      <c r="M437" s="23">
        <v>0.96199999999999997</v>
      </c>
      <c r="N437" s="23">
        <f>0.5*PI()*((E437/2)^2)*J437</f>
        <v>55895.752528863108</v>
      </c>
      <c r="O437" s="248">
        <f t="shared" si="11"/>
        <v>1207.0961861712849</v>
      </c>
    </row>
    <row r="438" spans="1:15">
      <c r="A438" s="125" t="s">
        <v>102</v>
      </c>
      <c r="B438" s="79" t="s">
        <v>3</v>
      </c>
      <c r="C438" s="79">
        <v>343</v>
      </c>
      <c r="D438" s="80" t="s">
        <v>4</v>
      </c>
      <c r="E438" s="47">
        <v>10.9</v>
      </c>
      <c r="F438" s="79" t="s">
        <v>40</v>
      </c>
      <c r="G438" s="22" t="str">
        <f>IF(D438="RM", "SM", "YB")</f>
        <v>SM</v>
      </c>
      <c r="H438" s="3">
        <v>2.5369999999999999</v>
      </c>
      <c r="I438" s="3">
        <v>0.53169999999999995</v>
      </c>
      <c r="J438" s="3">
        <f>10^(H438+I438*(LOG10(E438)))</f>
        <v>1226.3083035435793</v>
      </c>
      <c r="K438" s="23">
        <v>-0.49330000000000002</v>
      </c>
      <c r="L438" s="23">
        <v>0.75660000000000005</v>
      </c>
      <c r="M438" s="23">
        <v>0.96199999999999997</v>
      </c>
      <c r="N438" s="23">
        <f>0.5*PI()*((E438/2)^2)*J438</f>
        <v>57215.348889559573</v>
      </c>
      <c r="O438" s="248">
        <f t="shared" si="11"/>
        <v>1228.5959172338632</v>
      </c>
    </row>
    <row r="439" spans="1:15">
      <c r="A439" s="125" t="s">
        <v>102</v>
      </c>
      <c r="B439" s="79" t="s">
        <v>3</v>
      </c>
      <c r="C439" s="79">
        <v>347</v>
      </c>
      <c r="D439" s="80" t="s">
        <v>4</v>
      </c>
      <c r="E439" s="139">
        <v>13.1</v>
      </c>
      <c r="F439" s="79" t="s">
        <v>40</v>
      </c>
      <c r="G439" s="22" t="str">
        <f>IF(D439="RM", "SM", "YB")</f>
        <v>SM</v>
      </c>
      <c r="H439" s="3">
        <v>2.5369999999999999</v>
      </c>
      <c r="I439" s="3">
        <v>0.53169999999999995</v>
      </c>
      <c r="J439" s="3">
        <f>10^(H439+I439*(LOG10(E439)))</f>
        <v>1352.2380366640086</v>
      </c>
      <c r="K439" s="23">
        <v>-0.49330000000000002</v>
      </c>
      <c r="L439" s="23">
        <v>0.75660000000000005</v>
      </c>
      <c r="M439" s="23">
        <v>0.96199999999999997</v>
      </c>
      <c r="N439" s="23">
        <f>0.5*PI()*((E439/2)^2)*J439</f>
        <v>91128.794432857132</v>
      </c>
      <c r="O439" s="248">
        <f t="shared" si="11"/>
        <v>1747.231769813327</v>
      </c>
    </row>
    <row r="440" spans="1:15">
      <c r="A440" s="125" t="s">
        <v>102</v>
      </c>
      <c r="B440" s="79" t="s">
        <v>3</v>
      </c>
      <c r="C440" s="79">
        <v>350</v>
      </c>
      <c r="D440" s="80" t="s">
        <v>4</v>
      </c>
      <c r="E440" s="130">
        <v>16.899999999999999</v>
      </c>
      <c r="F440" s="79" t="s">
        <v>40</v>
      </c>
      <c r="G440" s="22" t="str">
        <f>IF(D440="RM", "SM", "YB")</f>
        <v>SM</v>
      </c>
      <c r="H440" s="3">
        <v>2.5369999999999999</v>
      </c>
      <c r="I440" s="3">
        <v>0.53169999999999995</v>
      </c>
      <c r="J440" s="3">
        <f>10^(H440+I440*(LOG10(E440)))</f>
        <v>1548.3436624941248</v>
      </c>
      <c r="K440" s="23">
        <v>-0.49330000000000002</v>
      </c>
      <c r="L440" s="23">
        <v>0.75660000000000005</v>
      </c>
      <c r="M440" s="23">
        <v>0.96199999999999997</v>
      </c>
      <c r="N440" s="23">
        <f>0.5*PI()*((E440/2)^2)*J440</f>
        <v>173660.34352040582</v>
      </c>
      <c r="O440" s="248">
        <f t="shared" si="11"/>
        <v>2845.9848782834506</v>
      </c>
    </row>
    <row r="441" spans="1:15">
      <c r="A441" s="125" t="s">
        <v>102</v>
      </c>
      <c r="B441" s="79" t="s">
        <v>3</v>
      </c>
      <c r="C441" s="79">
        <v>355</v>
      </c>
      <c r="D441" s="80" t="s">
        <v>4</v>
      </c>
      <c r="E441" s="130">
        <v>20</v>
      </c>
      <c r="F441" s="79" t="s">
        <v>40</v>
      </c>
      <c r="G441" s="22" t="str">
        <f>IF(D441="RM", "SM", "YB")</f>
        <v>SM</v>
      </c>
      <c r="H441" s="3">
        <v>2.5369999999999999</v>
      </c>
      <c r="I441" s="3">
        <v>0.53169999999999995</v>
      </c>
      <c r="J441" s="3">
        <f>10^(H441+I441*(LOG10(E441)))</f>
        <v>1693.3925652560199</v>
      </c>
      <c r="K441" s="23">
        <v>-0.49330000000000002</v>
      </c>
      <c r="L441" s="23">
        <v>0.75660000000000005</v>
      </c>
      <c r="M441" s="23">
        <v>0.96199999999999997</v>
      </c>
      <c r="N441" s="23">
        <f>0.5*PI()*((E441/2)^2)*J441</f>
        <v>265997.48213259433</v>
      </c>
      <c r="O441" s="248">
        <f t="shared" si="11"/>
        <v>3929.5010395414852</v>
      </c>
    </row>
    <row r="442" spans="1:15">
      <c r="A442" s="125" t="s">
        <v>102</v>
      </c>
      <c r="B442" s="79" t="s">
        <v>42</v>
      </c>
      <c r="C442" s="45">
        <v>364</v>
      </c>
      <c r="D442" s="46" t="s">
        <v>4</v>
      </c>
      <c r="E442" s="47">
        <v>12.2</v>
      </c>
      <c r="F442" s="45" t="s">
        <v>40</v>
      </c>
      <c r="G442" s="22" t="str">
        <f>IF(D442="RM", "SM", "YB")</f>
        <v>SM</v>
      </c>
      <c r="H442" s="3">
        <v>2.5369999999999999</v>
      </c>
      <c r="I442" s="3">
        <v>0.53169999999999995</v>
      </c>
      <c r="J442" s="3">
        <f>10^(H442+I442*(LOG10(E442)))</f>
        <v>1302.0196000611738</v>
      </c>
      <c r="K442" s="23">
        <v>-0.49330000000000002</v>
      </c>
      <c r="L442" s="23">
        <v>0.75660000000000005</v>
      </c>
      <c r="M442" s="23">
        <v>0.96199999999999997</v>
      </c>
      <c r="N442" s="23">
        <f>0.5*PI()*((E442/2)^2)*J442</f>
        <v>76102.17498915903</v>
      </c>
      <c r="O442" s="248">
        <f t="shared" si="11"/>
        <v>1524.5444611444711</v>
      </c>
    </row>
    <row r="443" spans="1:15">
      <c r="A443" s="125" t="s">
        <v>102</v>
      </c>
      <c r="B443" s="126" t="s">
        <v>42</v>
      </c>
      <c r="C443" s="79">
        <v>8880</v>
      </c>
      <c r="D443" s="80" t="s">
        <v>4</v>
      </c>
      <c r="E443" s="130">
        <v>12.5</v>
      </c>
      <c r="F443" s="79" t="s">
        <v>40</v>
      </c>
      <c r="G443" s="22" t="str">
        <f>IF(D443="RM", "SM", "YB")</f>
        <v>SM</v>
      </c>
      <c r="H443" s="3">
        <v>2.5369999999999999</v>
      </c>
      <c r="I443" s="3">
        <v>0.53169999999999995</v>
      </c>
      <c r="J443" s="3">
        <f>10^(H443+I443*(LOG10(E443)))</f>
        <v>1318.9461178234153</v>
      </c>
      <c r="K443" s="23">
        <v>-0.49330000000000002</v>
      </c>
      <c r="L443" s="23">
        <v>0.75660000000000005</v>
      </c>
      <c r="M443" s="23">
        <v>0.96199999999999997</v>
      </c>
      <c r="N443" s="23">
        <f>0.5*PI()*((E443/2)^2)*J443</f>
        <v>80929.52019989882</v>
      </c>
      <c r="O443" s="248">
        <f t="shared" si="11"/>
        <v>1597.1613873616902</v>
      </c>
    </row>
    <row r="444" spans="1:15">
      <c r="A444" s="125" t="s">
        <v>102</v>
      </c>
      <c r="B444" s="79" t="s">
        <v>0</v>
      </c>
      <c r="C444" s="79">
        <v>371</v>
      </c>
      <c r="D444" s="80" t="s">
        <v>4</v>
      </c>
      <c r="E444" s="97">
        <v>22.3</v>
      </c>
      <c r="F444" s="79" t="s">
        <v>40</v>
      </c>
      <c r="G444" s="22" t="str">
        <f>IF(D444="RM", "SM", "YB")</f>
        <v>SM</v>
      </c>
      <c r="H444" s="3">
        <v>2.5369999999999999</v>
      </c>
      <c r="I444" s="3">
        <v>0.53169999999999995</v>
      </c>
      <c r="J444" s="3">
        <f>10^(H444+I444*(LOG10(E444)))</f>
        <v>1794.2943751433058</v>
      </c>
      <c r="K444" s="23">
        <v>-0.49330000000000002</v>
      </c>
      <c r="L444" s="23">
        <v>0.75660000000000005</v>
      </c>
      <c r="M444" s="23">
        <v>0.96199999999999997</v>
      </c>
      <c r="N444" s="23">
        <f>0.5*PI()*((E444/2)^2)*J444</f>
        <v>350399.36259622389</v>
      </c>
      <c r="O444" s="248">
        <f t="shared" si="11"/>
        <v>4840.5161168621198</v>
      </c>
    </row>
    <row r="445" spans="1:15">
      <c r="A445" s="125" t="s">
        <v>102</v>
      </c>
      <c r="B445" s="79" t="s">
        <v>0</v>
      </c>
      <c r="C445" s="79">
        <v>372</v>
      </c>
      <c r="D445" s="80" t="s">
        <v>4</v>
      </c>
      <c r="E445" s="130">
        <v>14.9</v>
      </c>
      <c r="F445" s="79" t="s">
        <v>40</v>
      </c>
      <c r="G445" s="22" t="str">
        <f>IF(D445="RM", "SM", "YB")</f>
        <v>SM</v>
      </c>
      <c r="H445" s="3">
        <v>2.5369999999999999</v>
      </c>
      <c r="I445" s="3">
        <v>0.53169999999999995</v>
      </c>
      <c r="J445" s="3">
        <f>10^(H445+I445*(LOG10(E445)))</f>
        <v>1448.0486028002817</v>
      </c>
      <c r="K445" s="23">
        <v>-0.49330000000000002</v>
      </c>
      <c r="L445" s="23">
        <v>0.75660000000000005</v>
      </c>
      <c r="M445" s="23">
        <v>0.96199999999999997</v>
      </c>
      <c r="N445" s="23">
        <f>0.5*PI()*((E445/2)^2)*J445</f>
        <v>126245.39963316941</v>
      </c>
      <c r="O445" s="248">
        <f t="shared" si="11"/>
        <v>2235.9123039446345</v>
      </c>
    </row>
    <row r="446" spans="1:15">
      <c r="A446" s="125" t="s">
        <v>102</v>
      </c>
      <c r="B446" s="79" t="s">
        <v>0</v>
      </c>
      <c r="C446" s="79">
        <v>375</v>
      </c>
      <c r="D446" s="80" t="s">
        <v>4</v>
      </c>
      <c r="E446" s="130">
        <v>19.399999999999999</v>
      </c>
      <c r="F446" s="79" t="s">
        <v>40</v>
      </c>
      <c r="G446" s="22" t="str">
        <f>IF(D446="RM", "SM", "YB")</f>
        <v>SM</v>
      </c>
      <c r="H446" s="3">
        <v>2.5369999999999999</v>
      </c>
      <c r="I446" s="3">
        <v>0.53169999999999995</v>
      </c>
      <c r="J446" s="3">
        <f>10^(H446+I446*(LOG10(E446)))</f>
        <v>1666.1886808988995</v>
      </c>
      <c r="K446" s="23">
        <v>-0.49330000000000002</v>
      </c>
      <c r="L446" s="23">
        <v>0.75660000000000005</v>
      </c>
      <c r="M446" s="23">
        <v>0.96199999999999997</v>
      </c>
      <c r="N446" s="23">
        <f>0.5*PI()*((E446/2)^2)*J446</f>
        <v>246256.39948747645</v>
      </c>
      <c r="O446" s="248">
        <f t="shared" si="11"/>
        <v>3706.7976048557534</v>
      </c>
    </row>
    <row r="447" spans="1:15">
      <c r="A447" s="125" t="s">
        <v>102</v>
      </c>
      <c r="B447" s="79" t="s">
        <v>0</v>
      </c>
      <c r="C447" s="79">
        <v>378</v>
      </c>
      <c r="D447" s="80" t="s">
        <v>4</v>
      </c>
      <c r="E447" s="130">
        <v>11.4</v>
      </c>
      <c r="F447" s="79" t="s">
        <v>40</v>
      </c>
      <c r="G447" s="22" t="str">
        <f>IF(D447="RM", "SM", "YB")</f>
        <v>SM</v>
      </c>
      <c r="H447" s="3">
        <v>2.5369999999999999</v>
      </c>
      <c r="I447" s="3">
        <v>0.53169999999999995</v>
      </c>
      <c r="J447" s="3">
        <f>10^(H447+I447*(LOG10(E447)))</f>
        <v>1255.903611933697</v>
      </c>
      <c r="K447" s="23">
        <v>-0.49330000000000002</v>
      </c>
      <c r="L447" s="23">
        <v>0.75660000000000005</v>
      </c>
      <c r="M447" s="23">
        <v>0.96199999999999997</v>
      </c>
      <c r="N447" s="23">
        <f>0.5*PI()*((E447/2)^2)*J447</f>
        <v>64095.257676297239</v>
      </c>
      <c r="O447" s="248">
        <f t="shared" si="11"/>
        <v>1338.8118457956045</v>
      </c>
    </row>
    <row r="448" spans="1:15">
      <c r="A448" s="125" t="s">
        <v>102</v>
      </c>
      <c r="B448" s="79" t="s">
        <v>1</v>
      </c>
      <c r="C448" s="79">
        <v>385</v>
      </c>
      <c r="D448" s="80" t="s">
        <v>53</v>
      </c>
      <c r="E448" s="130">
        <v>10.6</v>
      </c>
      <c r="F448" s="79" t="s">
        <v>40</v>
      </c>
      <c r="G448" s="22" t="s">
        <v>83</v>
      </c>
      <c r="H448" s="3">
        <v>2.5369999999999999</v>
      </c>
      <c r="I448" s="3">
        <v>0.53169999999999995</v>
      </c>
      <c r="J448" s="3">
        <f>10^(H448+I448*(LOG10(E448)))</f>
        <v>1208.2453392995824</v>
      </c>
      <c r="K448" s="23">
        <v>-0.49330000000000002</v>
      </c>
      <c r="L448" s="23">
        <v>0.75660000000000005</v>
      </c>
      <c r="M448" s="23">
        <v>0.96199999999999997</v>
      </c>
      <c r="N448" s="23">
        <f>0.5*PI()*((E448/2)^2)*J448</f>
        <v>53312.217204162946</v>
      </c>
      <c r="O448" s="248">
        <f t="shared" si="11"/>
        <v>1164.6413009179516</v>
      </c>
    </row>
    <row r="449" spans="1:15">
      <c r="A449" s="125" t="s">
        <v>102</v>
      </c>
      <c r="B449" s="79" t="s">
        <v>1</v>
      </c>
      <c r="C449" s="79">
        <v>386</v>
      </c>
      <c r="D449" s="80" t="s">
        <v>4</v>
      </c>
      <c r="E449" s="130">
        <v>19.7</v>
      </c>
      <c r="F449" s="79" t="s">
        <v>40</v>
      </c>
      <c r="G449" s="22" t="str">
        <f>IF(D449="RM", "SM", "YB")</f>
        <v>SM</v>
      </c>
      <c r="H449" s="3">
        <v>2.5369999999999999</v>
      </c>
      <c r="I449" s="3">
        <v>0.53169999999999995</v>
      </c>
      <c r="J449" s="3">
        <f>10^(H449+I449*(LOG10(E449)))</f>
        <v>1679.8391261211141</v>
      </c>
      <c r="K449" s="23">
        <v>-0.49330000000000002</v>
      </c>
      <c r="L449" s="23">
        <v>0.75660000000000005</v>
      </c>
      <c r="M449" s="23">
        <v>0.96199999999999997</v>
      </c>
      <c r="N449" s="23">
        <f>0.5*PI()*((E449/2)^2)*J449</f>
        <v>256011.82792038796</v>
      </c>
      <c r="O449" s="248">
        <f t="shared" ref="O449:O480" si="12">10^(K449+L449*(LOG10(N449)))*M449</f>
        <v>3817.3731199736635</v>
      </c>
    </row>
    <row r="450" spans="1:15">
      <c r="A450" s="125" t="s">
        <v>102</v>
      </c>
      <c r="B450" s="79" t="s">
        <v>1</v>
      </c>
      <c r="C450" s="79">
        <v>387</v>
      </c>
      <c r="D450" s="80" t="s">
        <v>4</v>
      </c>
      <c r="E450" s="130">
        <v>13.8</v>
      </c>
      <c r="F450" s="79" t="s">
        <v>40</v>
      </c>
      <c r="G450" s="22" t="str">
        <f>IF(D450="RM", "SM", "YB")</f>
        <v>SM</v>
      </c>
      <c r="H450" s="3">
        <v>2.5369999999999999</v>
      </c>
      <c r="I450" s="3">
        <v>0.53169999999999995</v>
      </c>
      <c r="J450" s="3">
        <f>10^(H450+I450*(LOG10(E450)))</f>
        <v>1390.1885596918125</v>
      </c>
      <c r="K450" s="23">
        <v>-0.49330000000000002</v>
      </c>
      <c r="L450" s="23">
        <v>0.75660000000000005</v>
      </c>
      <c r="M450" s="23">
        <v>0.96199999999999997</v>
      </c>
      <c r="N450" s="23">
        <f>0.5*PI()*((E450/2)^2)*J450</f>
        <v>103966.10378716167</v>
      </c>
      <c r="O450" s="248">
        <f t="shared" si="12"/>
        <v>1930.4358946240268</v>
      </c>
    </row>
    <row r="451" spans="1:15">
      <c r="A451" s="125" t="s">
        <v>102</v>
      </c>
      <c r="B451" s="79" t="s">
        <v>1</v>
      </c>
      <c r="C451" s="79">
        <v>388</v>
      </c>
      <c r="D451" s="80" t="s">
        <v>4</v>
      </c>
      <c r="E451" s="130">
        <v>23.7</v>
      </c>
      <c r="F451" s="79" t="s">
        <v>40</v>
      </c>
      <c r="G451" s="22" t="str">
        <f>IF(D451="RM", "SM", "YB")</f>
        <v>SM</v>
      </c>
      <c r="H451" s="3">
        <v>2.5369999999999999</v>
      </c>
      <c r="I451" s="3">
        <v>0.53169999999999995</v>
      </c>
      <c r="J451" s="3">
        <f>10^(H451+I451*(LOG10(E451)))</f>
        <v>1853.334010626693</v>
      </c>
      <c r="K451" s="23">
        <v>-0.49330000000000002</v>
      </c>
      <c r="L451" s="23">
        <v>0.75660000000000005</v>
      </c>
      <c r="M451" s="23">
        <v>0.96199999999999997</v>
      </c>
      <c r="N451" s="23">
        <f>0.5*PI()*((E451/2)^2)*J451</f>
        <v>408799.42220355629</v>
      </c>
      <c r="O451" s="248">
        <f t="shared" si="12"/>
        <v>5439.3091703136924</v>
      </c>
    </row>
    <row r="452" spans="1:15">
      <c r="A452" s="125" t="s">
        <v>102</v>
      </c>
      <c r="B452" s="79" t="s">
        <v>1</v>
      </c>
      <c r="C452" s="79">
        <v>389</v>
      </c>
      <c r="D452" s="80" t="s">
        <v>4</v>
      </c>
      <c r="E452" s="130">
        <v>13.4</v>
      </c>
      <c r="F452" s="79" t="s">
        <v>40</v>
      </c>
      <c r="G452" s="22" t="str">
        <f>IF(D452="RM", "SM", "YB")</f>
        <v>SM</v>
      </c>
      <c r="H452" s="3">
        <v>2.5369999999999999</v>
      </c>
      <c r="I452" s="3">
        <v>0.53169999999999995</v>
      </c>
      <c r="J452" s="3">
        <f>10^(H452+I452*(LOG10(E452)))</f>
        <v>1368.6160265318551</v>
      </c>
      <c r="K452" s="23">
        <v>-0.49330000000000002</v>
      </c>
      <c r="L452" s="23">
        <v>0.75660000000000005</v>
      </c>
      <c r="M452" s="23">
        <v>0.96199999999999997</v>
      </c>
      <c r="N452" s="23">
        <f>0.5*PI()*((E452/2)^2)*J452</f>
        <v>96505.286354099342</v>
      </c>
      <c r="O452" s="248">
        <f t="shared" si="12"/>
        <v>1824.6788457021069</v>
      </c>
    </row>
    <row r="453" spans="1:15">
      <c r="A453" s="125" t="s">
        <v>102</v>
      </c>
      <c r="B453" s="79" t="s">
        <v>1</v>
      </c>
      <c r="C453" s="79">
        <v>390</v>
      </c>
      <c r="D453" s="80" t="s">
        <v>4</v>
      </c>
      <c r="E453" s="130">
        <v>21.3</v>
      </c>
      <c r="F453" s="79" t="s">
        <v>40</v>
      </c>
      <c r="G453" s="22" t="str">
        <f>IF(D453="RM", "SM", "YB")</f>
        <v>SM</v>
      </c>
      <c r="H453" s="3">
        <v>2.5369999999999999</v>
      </c>
      <c r="I453" s="3">
        <v>0.53169999999999995</v>
      </c>
      <c r="J453" s="3">
        <f>10^(H453+I453*(LOG10(E453)))</f>
        <v>1751.053580023869</v>
      </c>
      <c r="K453" s="23">
        <v>-0.49330000000000002</v>
      </c>
      <c r="L453" s="23">
        <v>0.75660000000000005</v>
      </c>
      <c r="M453" s="23">
        <v>0.96199999999999997</v>
      </c>
      <c r="N453" s="23">
        <f>0.5*PI()*((E453/2)^2)*J453</f>
        <v>311974.09081661614</v>
      </c>
      <c r="O453" s="248">
        <f t="shared" si="12"/>
        <v>4433.2798825683922</v>
      </c>
    </row>
    <row r="454" spans="1:15">
      <c r="A454" s="125" t="s">
        <v>102</v>
      </c>
      <c r="B454" s="79" t="s">
        <v>1</v>
      </c>
      <c r="C454" s="79">
        <v>8874</v>
      </c>
      <c r="D454" s="80" t="s">
        <v>53</v>
      </c>
      <c r="E454" s="97">
        <v>15.4</v>
      </c>
      <c r="F454" s="79" t="s">
        <v>40</v>
      </c>
      <c r="G454" s="22" t="s">
        <v>83</v>
      </c>
      <c r="H454" s="3">
        <v>2.5369999999999999</v>
      </c>
      <c r="I454" s="3">
        <v>0.53169999999999995</v>
      </c>
      <c r="J454" s="3">
        <f>10^(H454+I454*(LOG10(E454)))</f>
        <v>1473.6853536538547</v>
      </c>
      <c r="K454" s="23">
        <v>-0.49330000000000002</v>
      </c>
      <c r="L454" s="23">
        <v>0.75660000000000005</v>
      </c>
      <c r="M454" s="23">
        <v>0.96199999999999997</v>
      </c>
      <c r="N454" s="23">
        <f>0.5*PI()*((E454/2)^2)*J454</f>
        <v>137248.02214859147</v>
      </c>
      <c r="O454" s="248">
        <f t="shared" si="12"/>
        <v>2381.8377998395299</v>
      </c>
    </row>
    <row r="455" spans="1:15">
      <c r="A455" s="125" t="s">
        <v>103</v>
      </c>
      <c r="B455" s="126" t="s">
        <v>72</v>
      </c>
      <c r="C455" s="126">
        <v>8900</v>
      </c>
      <c r="D455" s="127" t="s">
        <v>63</v>
      </c>
      <c r="E455" s="137">
        <v>12.1</v>
      </c>
      <c r="F455" s="126" t="s">
        <v>40</v>
      </c>
      <c r="G455" s="22" t="s">
        <v>18</v>
      </c>
      <c r="H455" s="6">
        <v>2.5085000000000002</v>
      </c>
      <c r="I455" s="6">
        <v>0.52729999999999999</v>
      </c>
      <c r="J455" s="3">
        <f>10^(H455+I455*(LOG10(E455)))</f>
        <v>1200.7503606909843</v>
      </c>
      <c r="K455" s="23">
        <v>-0.53910000000000002</v>
      </c>
      <c r="L455" s="23">
        <v>0.75990000000000002</v>
      </c>
      <c r="M455" s="23">
        <v>0.95199999999999996</v>
      </c>
      <c r="N455" s="23">
        <f>0.5*PI()*((E455/2)^2)*J455</f>
        <v>69037.22910418018</v>
      </c>
      <c r="O455" s="248">
        <f t="shared" si="12"/>
        <v>1308.447758815214</v>
      </c>
    </row>
    <row r="456" spans="1:15">
      <c r="A456" s="125" t="s">
        <v>102</v>
      </c>
      <c r="B456" s="126" t="s">
        <v>72</v>
      </c>
      <c r="C456" s="126">
        <v>293</v>
      </c>
      <c r="D456" s="127" t="s">
        <v>14</v>
      </c>
      <c r="E456" s="138">
        <v>15.6</v>
      </c>
      <c r="F456" s="126" t="s">
        <v>40</v>
      </c>
      <c r="G456" s="22" t="str">
        <f>IF(D456="WB", "YB", "")</f>
        <v>YB</v>
      </c>
      <c r="H456" s="6">
        <v>2.5085000000000002</v>
      </c>
      <c r="I456" s="6">
        <v>0.52729999999999999</v>
      </c>
      <c r="J456" s="3">
        <f>10^(H456+I456*(LOG10(E456)))</f>
        <v>1372.8863931991384</v>
      </c>
      <c r="K456" s="23">
        <v>-0.53910000000000002</v>
      </c>
      <c r="L456" s="23">
        <v>0.75990000000000002</v>
      </c>
      <c r="M456" s="23">
        <v>0.95199999999999996</v>
      </c>
      <c r="N456" s="23">
        <f>0.5*PI()*((E456/2)^2)*J456</f>
        <v>131202.9751316109</v>
      </c>
      <c r="O456" s="248">
        <f t="shared" si="12"/>
        <v>2131.387199444343</v>
      </c>
    </row>
    <row r="457" spans="1:15">
      <c r="A457" s="125" t="s">
        <v>102</v>
      </c>
      <c r="B457" s="126" t="s">
        <v>72</v>
      </c>
      <c r="C457" s="126">
        <v>294</v>
      </c>
      <c r="D457" s="127" t="s">
        <v>63</v>
      </c>
      <c r="E457" s="138">
        <v>17.2</v>
      </c>
      <c r="F457" s="126" t="s">
        <v>40</v>
      </c>
      <c r="G457" s="22" t="str">
        <f>IF(D457="RM", "SM", "YB")</f>
        <v>YB</v>
      </c>
      <c r="H457" s="6">
        <v>2.5085000000000002</v>
      </c>
      <c r="I457" s="6">
        <v>0.52729999999999999</v>
      </c>
      <c r="J457" s="3">
        <f>10^(H457+I457*(LOG10(E457)))</f>
        <v>1445.4203008067468</v>
      </c>
      <c r="K457" s="23">
        <v>-0.53910000000000002</v>
      </c>
      <c r="L457" s="23">
        <v>0.75990000000000002</v>
      </c>
      <c r="M457" s="23">
        <v>0.95199999999999996</v>
      </c>
      <c r="N457" s="23">
        <f>0.5*PI()*((E457/2)^2)*J457</f>
        <v>167923.2881035016</v>
      </c>
      <c r="O457" s="248">
        <f t="shared" si="12"/>
        <v>2570.9802696235338</v>
      </c>
    </row>
    <row r="458" spans="1:15">
      <c r="A458" s="125" t="s">
        <v>102</v>
      </c>
      <c r="B458" s="126" t="s">
        <v>72</v>
      </c>
      <c r="C458" s="126">
        <v>295</v>
      </c>
      <c r="D458" s="127" t="s">
        <v>63</v>
      </c>
      <c r="E458" s="128">
        <v>16.899999999999999</v>
      </c>
      <c r="F458" s="126" t="s">
        <v>40</v>
      </c>
      <c r="G458" s="22" t="str">
        <f>IF(D458="RM", "SM", "YB")</f>
        <v>YB</v>
      </c>
      <c r="H458" s="6">
        <v>2.5085000000000002</v>
      </c>
      <c r="I458" s="6">
        <v>0.52729999999999999</v>
      </c>
      <c r="J458" s="3">
        <f>10^(H458+I458*(LOG10(E458)))</f>
        <v>1432.0713599105077</v>
      </c>
      <c r="K458" s="23">
        <v>-0.53910000000000002</v>
      </c>
      <c r="L458" s="23">
        <v>0.75990000000000002</v>
      </c>
      <c r="M458" s="23">
        <v>0.95199999999999996</v>
      </c>
      <c r="N458" s="23">
        <f>0.5*PI()*((E458/2)^2)*J458</f>
        <v>160619.38336556929</v>
      </c>
      <c r="O458" s="248">
        <f t="shared" si="12"/>
        <v>2485.5517735439416</v>
      </c>
    </row>
    <row r="459" spans="1:15">
      <c r="A459" s="125" t="s">
        <v>102</v>
      </c>
      <c r="B459" s="126" t="s">
        <v>73</v>
      </c>
      <c r="C459" s="126">
        <v>299</v>
      </c>
      <c r="D459" s="127" t="s">
        <v>14</v>
      </c>
      <c r="E459" s="138">
        <v>19.8</v>
      </c>
      <c r="F459" s="126" t="s">
        <v>40</v>
      </c>
      <c r="G459" s="22" t="str">
        <f>IF(D459="RM", "SM", "YB")</f>
        <v>YB</v>
      </c>
      <c r="H459" s="6">
        <v>2.5085000000000002</v>
      </c>
      <c r="I459" s="6">
        <v>0.52729999999999999</v>
      </c>
      <c r="J459" s="3">
        <f>10^(H459+I459*(LOG10(E459)))</f>
        <v>1556.7954542958742</v>
      </c>
      <c r="K459" s="23">
        <v>-0.53910000000000002</v>
      </c>
      <c r="L459" s="23">
        <v>0.75990000000000002</v>
      </c>
      <c r="M459" s="23">
        <v>0.95199999999999996</v>
      </c>
      <c r="N459" s="23">
        <f>0.5*PI()*((E459/2)^2)*J459</f>
        <v>239674.49504134903</v>
      </c>
      <c r="O459" s="248">
        <f t="shared" si="12"/>
        <v>3369.0819131810499</v>
      </c>
    </row>
    <row r="460" spans="1:15">
      <c r="A460" s="125" t="s">
        <v>102</v>
      </c>
      <c r="B460" s="126" t="s">
        <v>73</v>
      </c>
      <c r="C460" s="126">
        <v>301</v>
      </c>
      <c r="D460" s="127" t="s">
        <v>63</v>
      </c>
      <c r="E460" s="138">
        <v>16.5</v>
      </c>
      <c r="F460" s="126" t="s">
        <v>40</v>
      </c>
      <c r="G460" s="22" t="str">
        <f>IF(D460="RM", "SM", "YB")</f>
        <v>YB</v>
      </c>
      <c r="H460" s="6">
        <v>2.5085000000000002</v>
      </c>
      <c r="I460" s="6">
        <v>0.52729999999999999</v>
      </c>
      <c r="J460" s="3">
        <f>10^(H460+I460*(LOG10(E460)))</f>
        <v>1414.0972698193509</v>
      </c>
      <c r="K460" s="23">
        <v>-0.53910000000000002</v>
      </c>
      <c r="L460" s="23">
        <v>0.75990000000000002</v>
      </c>
      <c r="M460" s="23">
        <v>0.95199999999999996</v>
      </c>
      <c r="N460" s="23">
        <f>0.5*PI()*((E460/2)^2)*J460</f>
        <v>151184.4268819018</v>
      </c>
      <c r="O460" s="248">
        <f t="shared" si="12"/>
        <v>2373.8012909759041</v>
      </c>
    </row>
    <row r="461" spans="1:15">
      <c r="A461" s="125" t="s">
        <v>102</v>
      </c>
      <c r="B461" s="126" t="s">
        <v>73</v>
      </c>
      <c r="C461" s="126">
        <v>302</v>
      </c>
      <c r="D461" s="127" t="s">
        <v>63</v>
      </c>
      <c r="E461" s="138">
        <v>11.2</v>
      </c>
      <c r="F461" s="126" t="s">
        <v>40</v>
      </c>
      <c r="G461" s="22" t="str">
        <f>IF(D461="RM", "SM", "YB")</f>
        <v>YB</v>
      </c>
      <c r="H461" s="6">
        <v>2.5085000000000002</v>
      </c>
      <c r="I461" s="6">
        <v>0.52729999999999999</v>
      </c>
      <c r="J461" s="3">
        <f>10^(H461+I461*(LOG10(E461)))</f>
        <v>1152.7965374417429</v>
      </c>
      <c r="K461" s="23">
        <v>-0.53910000000000002</v>
      </c>
      <c r="L461" s="23">
        <v>0.75990000000000002</v>
      </c>
      <c r="M461" s="23">
        <v>0.95199999999999996</v>
      </c>
      <c r="N461" s="23">
        <f>0.5*PI()*((E461/2)^2)*J461</f>
        <v>56786.956647176245</v>
      </c>
      <c r="O461" s="248">
        <f t="shared" si="12"/>
        <v>1127.9515756908556</v>
      </c>
    </row>
    <row r="462" spans="1:15">
      <c r="A462" s="125" t="s">
        <v>102</v>
      </c>
      <c r="B462" s="126" t="s">
        <v>73</v>
      </c>
      <c r="C462" s="126">
        <v>8896</v>
      </c>
      <c r="D462" s="127" t="s">
        <v>14</v>
      </c>
      <c r="E462" s="138">
        <v>18.5</v>
      </c>
      <c r="F462" s="126" t="s">
        <v>40</v>
      </c>
      <c r="G462" s="22" t="str">
        <f>IF(D462="RM", "SM", "YB")</f>
        <v>YB</v>
      </c>
      <c r="H462" s="6">
        <v>2.5085000000000002</v>
      </c>
      <c r="I462" s="6">
        <v>0.52729999999999999</v>
      </c>
      <c r="J462" s="3">
        <f>10^(H462+I462*(LOG10(E462)))</f>
        <v>1502.0336158564153</v>
      </c>
      <c r="K462" s="23">
        <v>-0.53910000000000002</v>
      </c>
      <c r="L462" s="23">
        <v>0.75990000000000002</v>
      </c>
      <c r="M462" s="23">
        <v>0.95199999999999996</v>
      </c>
      <c r="N462" s="23">
        <f>0.5*PI()*((E462/2)^2)*J462</f>
        <v>201875.21160198739</v>
      </c>
      <c r="O462" s="248">
        <f t="shared" si="12"/>
        <v>2957.1238650827545</v>
      </c>
    </row>
    <row r="463" spans="1:15">
      <c r="A463" s="125" t="s">
        <v>102</v>
      </c>
      <c r="B463" s="126" t="s">
        <v>73</v>
      </c>
      <c r="C463" s="126">
        <v>304</v>
      </c>
      <c r="D463" s="127" t="s">
        <v>14</v>
      </c>
      <c r="E463" s="140">
        <v>11.9</v>
      </c>
      <c r="F463" s="126" t="s">
        <v>40</v>
      </c>
      <c r="G463" s="22" t="str">
        <f>IF(D463="RM", "SM", "YB")</f>
        <v>YB</v>
      </c>
      <c r="H463" s="6">
        <v>2.5085000000000002</v>
      </c>
      <c r="I463" s="6">
        <v>0.52729999999999999</v>
      </c>
      <c r="J463" s="3">
        <f>10^(H463+I463*(LOG10(E463)))</f>
        <v>1190.2437584440208</v>
      </c>
      <c r="K463" s="23">
        <v>-0.53910000000000002</v>
      </c>
      <c r="L463" s="23">
        <v>0.75990000000000002</v>
      </c>
      <c r="M463" s="23">
        <v>0.95199999999999996</v>
      </c>
      <c r="N463" s="23">
        <f>0.5*PI()*((E463/2)^2)*J463</f>
        <v>66189.594617215873</v>
      </c>
      <c r="O463" s="248">
        <f t="shared" si="12"/>
        <v>1267.2288673580404</v>
      </c>
    </row>
    <row r="464" spans="1:15">
      <c r="A464" s="125" t="s">
        <v>102</v>
      </c>
      <c r="B464" s="126" t="s">
        <v>73</v>
      </c>
      <c r="C464" s="126">
        <v>8895</v>
      </c>
      <c r="D464" s="127" t="s">
        <v>14</v>
      </c>
      <c r="E464" s="140">
        <v>12.5</v>
      </c>
      <c r="F464" s="126" t="s">
        <v>40</v>
      </c>
      <c r="G464" s="22" t="str">
        <f>IF(D464="RM", "SM", "YB")</f>
        <v>YB</v>
      </c>
      <c r="H464" s="6">
        <v>2.5085000000000002</v>
      </c>
      <c r="I464" s="6">
        <v>0.52729999999999999</v>
      </c>
      <c r="J464" s="3">
        <f>10^(H464+I464*(LOG10(E464)))</f>
        <v>1221.5201906109444</v>
      </c>
      <c r="K464" s="23">
        <v>-0.53910000000000002</v>
      </c>
      <c r="L464" s="23">
        <v>0.75990000000000002</v>
      </c>
      <c r="M464" s="23">
        <v>0.95199999999999996</v>
      </c>
      <c r="N464" s="23">
        <f>0.5*PI()*((E464/2)^2)*J464</f>
        <v>74951.540176463808</v>
      </c>
      <c r="O464" s="248">
        <f t="shared" si="12"/>
        <v>1392.7805623204833</v>
      </c>
    </row>
    <row r="465" spans="1:15">
      <c r="A465" s="125" t="s">
        <v>102</v>
      </c>
      <c r="B465" s="126" t="s">
        <v>73</v>
      </c>
      <c r="C465" s="126">
        <v>306</v>
      </c>
      <c r="D465" s="127" t="s">
        <v>14</v>
      </c>
      <c r="E465" s="138">
        <v>15.4</v>
      </c>
      <c r="F465" s="126" t="s">
        <v>40</v>
      </c>
      <c r="G465" s="22" t="str">
        <f>IF(D465="RM", "SM", "YB")</f>
        <v>YB</v>
      </c>
      <c r="H465" s="6">
        <v>2.5085000000000002</v>
      </c>
      <c r="I465" s="6">
        <v>0.52729999999999999</v>
      </c>
      <c r="J465" s="3">
        <f>10^(H465+I465*(LOG10(E465)))</f>
        <v>1363.5770279362434</v>
      </c>
      <c r="K465" s="23">
        <v>-0.53910000000000002</v>
      </c>
      <c r="L465" s="23">
        <v>0.75990000000000002</v>
      </c>
      <c r="M465" s="23">
        <v>0.95199999999999996</v>
      </c>
      <c r="N465" s="23">
        <f>0.5*PI()*((E465/2)^2)*J465</f>
        <v>126993.35693843247</v>
      </c>
      <c r="O465" s="248">
        <f t="shared" si="12"/>
        <v>2079.2185107512091</v>
      </c>
    </row>
    <row r="466" spans="1:15">
      <c r="A466" s="125" t="s">
        <v>102</v>
      </c>
      <c r="B466" s="126" t="s">
        <v>73</v>
      </c>
      <c r="C466" s="126">
        <v>308</v>
      </c>
      <c r="D466" s="127" t="s">
        <v>63</v>
      </c>
      <c r="E466" s="128">
        <v>11.5</v>
      </c>
      <c r="F466" s="126" t="s">
        <v>40</v>
      </c>
      <c r="G466" s="22" t="str">
        <f>IF(D466="RM", "SM", "YB")</f>
        <v>YB</v>
      </c>
      <c r="H466" s="6">
        <v>2.5085000000000002</v>
      </c>
      <c r="I466" s="6">
        <v>0.52729999999999999</v>
      </c>
      <c r="J466" s="3">
        <f>10^(H466+I466*(LOG10(E466)))</f>
        <v>1168.9770130727557</v>
      </c>
      <c r="K466" s="23">
        <v>-0.53910000000000002</v>
      </c>
      <c r="L466" s="23">
        <v>0.75990000000000002</v>
      </c>
      <c r="M466" s="23">
        <v>0.95199999999999996</v>
      </c>
      <c r="N466" s="23">
        <f>0.5*PI()*((E466/2)^2)*J466</f>
        <v>60710.182391887836</v>
      </c>
      <c r="O466" s="248">
        <f t="shared" si="12"/>
        <v>1186.690295543425</v>
      </c>
    </row>
    <row r="467" spans="1:15">
      <c r="A467" s="125" t="s">
        <v>102</v>
      </c>
      <c r="B467" s="126" t="s">
        <v>73</v>
      </c>
      <c r="C467" s="126">
        <v>309</v>
      </c>
      <c r="D467" s="127" t="s">
        <v>14</v>
      </c>
      <c r="E467" s="138">
        <v>12.5</v>
      </c>
      <c r="F467" s="126" t="s">
        <v>40</v>
      </c>
      <c r="G467" s="22" t="str">
        <f>IF(D467="RM", "SM", "YB")</f>
        <v>YB</v>
      </c>
      <c r="H467" s="6">
        <v>2.5085000000000002</v>
      </c>
      <c r="I467" s="6">
        <v>0.52729999999999999</v>
      </c>
      <c r="J467" s="3">
        <f>10^(H467+I467*(LOG10(E467)))</f>
        <v>1221.5201906109444</v>
      </c>
      <c r="K467" s="23">
        <v>-0.53910000000000002</v>
      </c>
      <c r="L467" s="23">
        <v>0.75990000000000002</v>
      </c>
      <c r="M467" s="23">
        <v>0.95199999999999996</v>
      </c>
      <c r="N467" s="23">
        <f>0.5*PI()*((E467/2)^2)*J467</f>
        <v>74951.540176463808</v>
      </c>
      <c r="O467" s="248">
        <f t="shared" si="12"/>
        <v>1392.7805623204833</v>
      </c>
    </row>
    <row r="468" spans="1:15">
      <c r="A468" s="125" t="s">
        <v>102</v>
      </c>
      <c r="B468" s="126" t="s">
        <v>2</v>
      </c>
      <c r="C468" s="126">
        <v>312</v>
      </c>
      <c r="D468" s="127" t="s">
        <v>14</v>
      </c>
      <c r="E468" s="138">
        <v>22.4</v>
      </c>
      <c r="F468" s="126" t="s">
        <v>40</v>
      </c>
      <c r="G468" s="22" t="str">
        <f>IF(D468="RM", "SM", "YB")</f>
        <v>YB</v>
      </c>
      <c r="H468" s="6">
        <v>2.5085000000000002</v>
      </c>
      <c r="I468" s="6">
        <v>0.52729999999999999</v>
      </c>
      <c r="J468" s="3">
        <f>10^(H468+I468*(LOG10(E468)))</f>
        <v>1661.4442768634287</v>
      </c>
      <c r="K468" s="23">
        <v>-0.53910000000000002</v>
      </c>
      <c r="L468" s="23">
        <v>0.75990000000000002</v>
      </c>
      <c r="M468" s="23">
        <v>0.95199999999999996</v>
      </c>
      <c r="N468" s="23">
        <f>0.5*PI()*((E468/2)^2)*J468</f>
        <v>327372.12875853403</v>
      </c>
      <c r="O468" s="248">
        <f t="shared" si="12"/>
        <v>4269.8944351238952</v>
      </c>
    </row>
    <row r="469" spans="1:15">
      <c r="A469" s="125" t="s">
        <v>102</v>
      </c>
      <c r="B469" s="126" t="s">
        <v>2</v>
      </c>
      <c r="C469" s="126">
        <v>313</v>
      </c>
      <c r="D469" s="127" t="s">
        <v>63</v>
      </c>
      <c r="E469" s="128">
        <v>16.899999999999999</v>
      </c>
      <c r="F469" s="126" t="s">
        <v>40</v>
      </c>
      <c r="G469" s="22" t="str">
        <f>IF(D469="RM", "SM", "YB")</f>
        <v>YB</v>
      </c>
      <c r="H469" s="6">
        <v>2.5085000000000002</v>
      </c>
      <c r="I469" s="6">
        <v>0.52729999999999999</v>
      </c>
      <c r="J469" s="3">
        <f>10^(H469+I469*(LOG10(E469)))</f>
        <v>1432.0713599105077</v>
      </c>
      <c r="K469" s="23">
        <v>-0.53910000000000002</v>
      </c>
      <c r="L469" s="23">
        <v>0.75990000000000002</v>
      </c>
      <c r="M469" s="23">
        <v>0.95199999999999996</v>
      </c>
      <c r="N469" s="23">
        <f>0.5*PI()*((E469/2)^2)*J469</f>
        <v>160619.38336556929</v>
      </c>
      <c r="O469" s="248">
        <f t="shared" si="12"/>
        <v>2485.5517735439416</v>
      </c>
    </row>
    <row r="470" spans="1:15">
      <c r="A470" s="125" t="s">
        <v>102</v>
      </c>
      <c r="B470" s="126" t="s">
        <v>2</v>
      </c>
      <c r="C470" s="126">
        <v>314</v>
      </c>
      <c r="D470" s="127" t="s">
        <v>63</v>
      </c>
      <c r="E470" s="138">
        <v>15.8</v>
      </c>
      <c r="F470" s="126" t="s">
        <v>40</v>
      </c>
      <c r="G470" s="22" t="str">
        <f>IF(D470="RM", "SM", "YB")</f>
        <v>YB</v>
      </c>
      <c r="H470" s="6">
        <v>2.5085000000000002</v>
      </c>
      <c r="I470" s="6">
        <v>0.52729999999999999</v>
      </c>
      <c r="J470" s="3">
        <f>10^(H470+I470*(LOG10(E470)))</f>
        <v>1382.1395100284908</v>
      </c>
      <c r="K470" s="23">
        <v>-0.53910000000000002</v>
      </c>
      <c r="L470" s="23">
        <v>0.75990000000000002</v>
      </c>
      <c r="M470" s="23">
        <v>0.95199999999999996</v>
      </c>
      <c r="N470" s="23">
        <f>0.5*PI()*((E470/2)^2)*J470</f>
        <v>135495.83372203584</v>
      </c>
      <c r="O470" s="248">
        <f t="shared" si="12"/>
        <v>2184.1751986634358</v>
      </c>
    </row>
    <row r="471" spans="1:15">
      <c r="A471" s="125" t="s">
        <v>102</v>
      </c>
      <c r="B471" s="126" t="s">
        <v>2</v>
      </c>
      <c r="C471" s="126">
        <v>315</v>
      </c>
      <c r="D471" s="127" t="s">
        <v>14</v>
      </c>
      <c r="E471" s="138">
        <v>11</v>
      </c>
      <c r="F471" s="126" t="s">
        <v>40</v>
      </c>
      <c r="G471" s="22" t="str">
        <f>IF(D471="RM", "SM", "YB")</f>
        <v>YB</v>
      </c>
      <c r="H471" s="6">
        <v>2.5085000000000002</v>
      </c>
      <c r="I471" s="6">
        <v>0.52729999999999999</v>
      </c>
      <c r="J471" s="3">
        <f>10^(H471+I471*(LOG10(E471)))</f>
        <v>1141.8955036800187</v>
      </c>
      <c r="K471" s="23">
        <v>-0.53910000000000002</v>
      </c>
      <c r="L471" s="23">
        <v>0.75990000000000002</v>
      </c>
      <c r="M471" s="23">
        <v>0.95199999999999996</v>
      </c>
      <c r="N471" s="23">
        <f>0.5*PI()*((E471/2)^2)*J471</f>
        <v>54258.9791986165</v>
      </c>
      <c r="O471" s="248">
        <f t="shared" si="12"/>
        <v>1089.587046692996</v>
      </c>
    </row>
    <row r="472" spans="1:15">
      <c r="A472" s="125" t="s">
        <v>102</v>
      </c>
      <c r="B472" s="126" t="s">
        <v>2</v>
      </c>
      <c r="C472" s="126">
        <v>316</v>
      </c>
      <c r="D472" s="127" t="s">
        <v>63</v>
      </c>
      <c r="E472" s="138">
        <v>19.399999999999999</v>
      </c>
      <c r="F472" s="126" t="s">
        <v>40</v>
      </c>
      <c r="G472" s="22" t="str">
        <f>IF(D472="RM", "SM", "YB")</f>
        <v>YB</v>
      </c>
      <c r="H472" s="6">
        <v>2.5085000000000002</v>
      </c>
      <c r="I472" s="6">
        <v>0.52729999999999999</v>
      </c>
      <c r="J472" s="3">
        <f>10^(H472+I472*(LOG10(E472)))</f>
        <v>1540.1316727123856</v>
      </c>
      <c r="K472" s="23">
        <v>-0.53910000000000002</v>
      </c>
      <c r="L472" s="23">
        <v>0.75990000000000002</v>
      </c>
      <c r="M472" s="23">
        <v>0.95199999999999996</v>
      </c>
      <c r="N472" s="23">
        <f>0.5*PI()*((E472/2)^2)*J472</f>
        <v>227625.64936773185</v>
      </c>
      <c r="O472" s="248">
        <f t="shared" si="12"/>
        <v>3239.584680288744</v>
      </c>
    </row>
    <row r="473" spans="1:15">
      <c r="A473" s="125" t="s">
        <v>102</v>
      </c>
      <c r="B473" s="126" t="s">
        <v>2</v>
      </c>
      <c r="C473" s="126">
        <v>320</v>
      </c>
      <c r="D473" s="127" t="s">
        <v>63</v>
      </c>
      <c r="E473" s="138">
        <v>16.2</v>
      </c>
      <c r="F473" s="126" t="s">
        <v>40</v>
      </c>
      <c r="G473" s="22" t="str">
        <f>IF(D473="RM", "SM", "YB")</f>
        <v>YB</v>
      </c>
      <c r="H473" s="6">
        <v>2.5085000000000002</v>
      </c>
      <c r="I473" s="6">
        <v>0.52729999999999999</v>
      </c>
      <c r="J473" s="3">
        <f>10^(H473+I473*(LOG10(E473)))</f>
        <v>1400.4811481471843</v>
      </c>
      <c r="K473" s="23">
        <v>-0.53910000000000002</v>
      </c>
      <c r="L473" s="23">
        <v>0.75990000000000002</v>
      </c>
      <c r="M473" s="23">
        <v>0.95199999999999996</v>
      </c>
      <c r="N473" s="23">
        <f>0.5*PI()*((E473/2)^2)*J473</f>
        <v>144333.51290396685</v>
      </c>
      <c r="O473" s="248">
        <f t="shared" si="12"/>
        <v>2291.6066294034567</v>
      </c>
    </row>
    <row r="474" spans="1:15">
      <c r="A474" s="125" t="s">
        <v>102</v>
      </c>
      <c r="B474" s="126" t="s">
        <v>78</v>
      </c>
      <c r="C474" s="141">
        <v>8890</v>
      </c>
      <c r="D474" s="142" t="s">
        <v>63</v>
      </c>
      <c r="E474" s="143">
        <v>11.7</v>
      </c>
      <c r="F474" s="141" t="s">
        <v>40</v>
      </c>
      <c r="G474" s="22" t="str">
        <f>IF(D474="RM", "SM", "YB")</f>
        <v>YB</v>
      </c>
      <c r="H474" s="6">
        <v>2.5085000000000002</v>
      </c>
      <c r="I474" s="6">
        <v>0.52729999999999999</v>
      </c>
      <c r="J474" s="3">
        <f>10^(H474+I474*(LOG10(E474)))</f>
        <v>1179.653348754993</v>
      </c>
      <c r="K474" s="23">
        <v>-0.53910000000000002</v>
      </c>
      <c r="L474" s="23">
        <v>0.75990000000000002</v>
      </c>
      <c r="M474" s="23">
        <v>0.95199999999999996</v>
      </c>
      <c r="N474" s="23">
        <f>0.5*PI()*((E474/2)^2)*J474</f>
        <v>63414.126422165049</v>
      </c>
      <c r="O474" s="248">
        <f t="shared" si="12"/>
        <v>1226.6427618200066</v>
      </c>
    </row>
    <row r="475" spans="1:15">
      <c r="A475" s="125" t="s">
        <v>102</v>
      </c>
      <c r="B475" s="126" t="s">
        <v>2</v>
      </c>
      <c r="C475" s="126">
        <v>8892</v>
      </c>
      <c r="D475" s="127" t="s">
        <v>63</v>
      </c>
      <c r="E475" s="128">
        <v>10.5</v>
      </c>
      <c r="F475" s="126" t="s">
        <v>40</v>
      </c>
      <c r="G475" s="22" t="str">
        <f>IF(D475="RM", "SM", "YB")</f>
        <v>YB</v>
      </c>
      <c r="H475" s="6">
        <v>2.5085000000000002</v>
      </c>
      <c r="I475" s="6">
        <v>0.52729999999999999</v>
      </c>
      <c r="J475" s="3">
        <f>10^(H475+I475*(LOG10(E475)))</f>
        <v>1114.2255614798059</v>
      </c>
      <c r="K475" s="23">
        <v>-0.53910000000000002</v>
      </c>
      <c r="L475" s="23">
        <v>0.75990000000000002</v>
      </c>
      <c r="M475" s="23">
        <v>0.95199999999999996</v>
      </c>
      <c r="N475" s="23">
        <f>0.5*PI()*((E475/2)^2)*J475</f>
        <v>48240.477866519752</v>
      </c>
      <c r="O475" s="248">
        <f t="shared" si="12"/>
        <v>996.46356618870584</v>
      </c>
    </row>
    <row r="476" spans="1:15">
      <c r="A476" s="125" t="s">
        <v>102</v>
      </c>
      <c r="B476" s="126" t="s">
        <v>44</v>
      </c>
      <c r="C476" s="126">
        <v>322</v>
      </c>
      <c r="D476" s="127" t="s">
        <v>14</v>
      </c>
      <c r="E476" s="138">
        <v>11.6</v>
      </c>
      <c r="F476" s="126" t="s">
        <v>40</v>
      </c>
      <c r="G476" s="22" t="str">
        <f>IF(D476="RM", "SM", "YB")</f>
        <v>YB</v>
      </c>
      <c r="H476" s="6">
        <v>2.5085000000000002</v>
      </c>
      <c r="I476" s="6">
        <v>0.52729999999999999</v>
      </c>
      <c r="J476" s="3">
        <f>10^(H476+I476*(LOG10(E476)))</f>
        <v>1174.3260575823622</v>
      </c>
      <c r="K476" s="23">
        <v>-0.53910000000000002</v>
      </c>
      <c r="L476" s="23">
        <v>0.75990000000000002</v>
      </c>
      <c r="M476" s="23">
        <v>0.95199999999999996</v>
      </c>
      <c r="N476" s="23">
        <f>0.5*PI()*((E476/2)^2)*J476</f>
        <v>62053.254221361269</v>
      </c>
      <c r="O476" s="248">
        <f t="shared" si="12"/>
        <v>1206.587269825862</v>
      </c>
    </row>
    <row r="477" spans="1:15">
      <c r="A477" s="125" t="s">
        <v>102</v>
      </c>
      <c r="B477" s="126" t="s">
        <v>44</v>
      </c>
      <c r="C477" s="126">
        <v>8888</v>
      </c>
      <c r="D477" s="127" t="s">
        <v>14</v>
      </c>
      <c r="E477" s="138">
        <v>19.2</v>
      </c>
      <c r="F477" s="126" t="s">
        <v>40</v>
      </c>
      <c r="G477" s="22" t="str">
        <f>IF(D477="RM", "SM", "YB")</f>
        <v>YB</v>
      </c>
      <c r="H477" s="6">
        <v>2.5085000000000002</v>
      </c>
      <c r="I477" s="6">
        <v>0.52729999999999999</v>
      </c>
      <c r="J477" s="3">
        <f>10^(H477+I477*(LOG10(E477)))</f>
        <v>1531.7388861284146</v>
      </c>
      <c r="K477" s="23">
        <v>-0.53910000000000002</v>
      </c>
      <c r="L477" s="23">
        <v>0.75990000000000002</v>
      </c>
      <c r="M477" s="23">
        <v>0.95199999999999996</v>
      </c>
      <c r="N477" s="23">
        <f>0.5*PI()*((E477/2)^2)*J477</f>
        <v>221741.55103697695</v>
      </c>
      <c r="O477" s="248">
        <f t="shared" si="12"/>
        <v>3175.7488188897055</v>
      </c>
    </row>
    <row r="478" spans="1:15">
      <c r="A478" s="125" t="s">
        <v>102</v>
      </c>
      <c r="B478" s="126" t="s">
        <v>44</v>
      </c>
      <c r="C478" s="126">
        <v>325</v>
      </c>
      <c r="D478" s="127" t="s">
        <v>53</v>
      </c>
      <c r="E478" s="138">
        <v>14.4</v>
      </c>
      <c r="F478" s="126" t="s">
        <v>40</v>
      </c>
      <c r="G478" s="22" t="str">
        <f>IF(D478="RM", "SM", "YB")</f>
        <v>YB</v>
      </c>
      <c r="H478" s="6">
        <v>2.5085000000000002</v>
      </c>
      <c r="I478" s="6">
        <v>0.52729999999999999</v>
      </c>
      <c r="J478" s="3">
        <f>10^(H478+I478*(LOG10(E478)))</f>
        <v>1316.1474360810651</v>
      </c>
      <c r="K478" s="23">
        <v>-0.53910000000000002</v>
      </c>
      <c r="L478" s="23">
        <v>0.75990000000000002</v>
      </c>
      <c r="M478" s="23">
        <v>0.95199999999999996</v>
      </c>
      <c r="N478" s="23">
        <f>0.5*PI()*((E478/2)^2)*J478</f>
        <v>107173.99309276756</v>
      </c>
      <c r="O478" s="248">
        <f t="shared" si="12"/>
        <v>1827.6872935452827</v>
      </c>
    </row>
    <row r="479" spans="1:15">
      <c r="A479" s="125" t="s">
        <v>102</v>
      </c>
      <c r="B479" s="126" t="s">
        <v>44</v>
      </c>
      <c r="C479" s="126">
        <v>8889</v>
      </c>
      <c r="D479" s="127" t="s">
        <v>14</v>
      </c>
      <c r="E479" s="138">
        <v>21.7</v>
      </c>
      <c r="F479" s="126" t="s">
        <v>40</v>
      </c>
      <c r="G479" s="22" t="str">
        <f>IF(D479="RM", "SM", "YB")</f>
        <v>YB</v>
      </c>
      <c r="H479" s="6">
        <v>2.5085000000000002</v>
      </c>
      <c r="I479" s="6">
        <v>0.52729999999999999</v>
      </c>
      <c r="J479" s="3">
        <f>10^(H479+I479*(LOG10(E479)))</f>
        <v>1633.8614187253497</v>
      </c>
      <c r="K479" s="23">
        <v>-0.53910000000000002</v>
      </c>
      <c r="L479" s="23">
        <v>0.75990000000000002</v>
      </c>
      <c r="M479" s="23">
        <v>0.95199999999999996</v>
      </c>
      <c r="N479" s="23">
        <f>0.5*PI()*((E479/2)^2)*J479</f>
        <v>302130.50114761037</v>
      </c>
      <c r="O479" s="248">
        <f t="shared" si="12"/>
        <v>4017.3234785847362</v>
      </c>
    </row>
    <row r="480" spans="1:15">
      <c r="A480" s="125" t="s">
        <v>102</v>
      </c>
      <c r="B480" s="126" t="s">
        <v>44</v>
      </c>
      <c r="C480" s="126">
        <v>328</v>
      </c>
      <c r="D480" s="127" t="s">
        <v>14</v>
      </c>
      <c r="E480" s="138">
        <v>23.7</v>
      </c>
      <c r="F480" s="126" t="s">
        <v>40</v>
      </c>
      <c r="G480" s="22" t="str">
        <f>IF(D480="RM", "SM", "YB")</f>
        <v>YB</v>
      </c>
      <c r="H480" s="6">
        <v>2.5085000000000002</v>
      </c>
      <c r="I480" s="6">
        <v>0.52729999999999999</v>
      </c>
      <c r="J480" s="3">
        <f>10^(H480+I480*(LOG10(E480)))</f>
        <v>1711.60995147278</v>
      </c>
      <c r="K480" s="23">
        <v>-0.53910000000000002</v>
      </c>
      <c r="L480" s="23">
        <v>0.75990000000000002</v>
      </c>
      <c r="M480" s="23">
        <v>0.95199999999999996</v>
      </c>
      <c r="N480" s="23">
        <f>0.5*PI()*((E480/2)^2)*J480</f>
        <v>377538.6169939916</v>
      </c>
      <c r="O480" s="248">
        <f t="shared" si="12"/>
        <v>4758.4981136121187</v>
      </c>
    </row>
    <row r="481" spans="1:15">
      <c r="A481" s="125" t="s">
        <v>102</v>
      </c>
      <c r="B481" s="126" t="s">
        <v>44</v>
      </c>
      <c r="C481" s="126">
        <v>8890</v>
      </c>
      <c r="D481" s="127" t="s">
        <v>63</v>
      </c>
      <c r="E481" s="138">
        <v>11.9</v>
      </c>
      <c r="F481" s="126" t="s">
        <v>40</v>
      </c>
      <c r="G481" s="22" t="str">
        <f>IF(D481="RM", "SM", "YB")</f>
        <v>YB</v>
      </c>
      <c r="H481" s="6">
        <v>2.5085000000000002</v>
      </c>
      <c r="I481" s="6">
        <v>0.52729999999999999</v>
      </c>
      <c r="J481" s="3">
        <f>10^(H481+I481*(LOG10(E481)))</f>
        <v>1190.2437584440208</v>
      </c>
      <c r="K481" s="23">
        <v>-0.53910000000000002</v>
      </c>
      <c r="L481" s="23">
        <v>0.75990000000000002</v>
      </c>
      <c r="M481" s="23">
        <v>0.95199999999999996</v>
      </c>
      <c r="N481" s="23">
        <f>0.5*PI()*((E481/2)^2)*J481</f>
        <v>66189.594617215873</v>
      </c>
      <c r="O481" s="248">
        <f t="shared" ref="O481:O511" si="13">10^(K481+L481*(LOG10(N481)))*M481</f>
        <v>1267.2288673580404</v>
      </c>
    </row>
    <row r="482" spans="1:15">
      <c r="A482" s="125" t="s">
        <v>102</v>
      </c>
      <c r="B482" s="79" t="s">
        <v>119</v>
      </c>
      <c r="C482" s="79">
        <v>334</v>
      </c>
      <c r="D482" s="80" t="s">
        <v>63</v>
      </c>
      <c r="E482" s="130">
        <v>11.8</v>
      </c>
      <c r="F482" s="79" t="s">
        <v>40</v>
      </c>
      <c r="G482" s="22" t="str">
        <f>IF(D482="RM", "SM", "YB")</f>
        <v>YB</v>
      </c>
      <c r="H482" s="6">
        <v>2.5085000000000002</v>
      </c>
      <c r="I482" s="6">
        <v>0.52729999999999999</v>
      </c>
      <c r="J482" s="3">
        <f>10^(H482+I482*(LOG10(E482)))</f>
        <v>1184.9591598580914</v>
      </c>
      <c r="K482" s="23">
        <v>-0.53910000000000002</v>
      </c>
      <c r="L482" s="23">
        <v>0.75990000000000002</v>
      </c>
      <c r="M482" s="23">
        <v>0.95199999999999996</v>
      </c>
      <c r="N482" s="23">
        <f>0.5*PI()*((E482/2)^2)*J482</f>
        <v>64792.879745562648</v>
      </c>
      <c r="O482" s="248">
        <f t="shared" si="13"/>
        <v>1246.8566633812015</v>
      </c>
    </row>
    <row r="483" spans="1:15">
      <c r="A483" s="125" t="s">
        <v>102</v>
      </c>
      <c r="B483" s="79" t="s">
        <v>119</v>
      </c>
      <c r="C483" s="79">
        <v>335</v>
      </c>
      <c r="D483" s="80" t="s">
        <v>70</v>
      </c>
      <c r="E483" s="130">
        <v>16.2</v>
      </c>
      <c r="F483" s="79" t="s">
        <v>40</v>
      </c>
      <c r="G483" s="22" t="str">
        <f>IF(D483="RM", "SM", "YB")</f>
        <v>YB</v>
      </c>
      <c r="H483" s="6">
        <v>2.5085000000000002</v>
      </c>
      <c r="I483" s="6">
        <v>0.52729999999999999</v>
      </c>
      <c r="J483" s="3">
        <f>10^(H483+I483*(LOG10(E483)))</f>
        <v>1400.4811481471843</v>
      </c>
      <c r="K483" s="23">
        <v>-0.53910000000000002</v>
      </c>
      <c r="L483" s="23">
        <v>0.75990000000000002</v>
      </c>
      <c r="M483" s="23">
        <v>0.95199999999999996</v>
      </c>
      <c r="N483" s="23">
        <f>0.5*PI()*((E483/2)^2)*J483</f>
        <v>144333.51290396685</v>
      </c>
      <c r="O483" s="248">
        <f t="shared" si="13"/>
        <v>2291.6066294034567</v>
      </c>
    </row>
    <row r="484" spans="1:15">
      <c r="A484" s="125" t="s">
        <v>102</v>
      </c>
      <c r="B484" s="79" t="s">
        <v>3</v>
      </c>
      <c r="C484" s="79">
        <v>344</v>
      </c>
      <c r="D484" s="80" t="s">
        <v>70</v>
      </c>
      <c r="E484" s="130">
        <v>17.5</v>
      </c>
      <c r="F484" s="79" t="s">
        <v>40</v>
      </c>
      <c r="G484" s="22" t="str">
        <f>IF(D484="RM", "SM", "YB")</f>
        <v>YB</v>
      </c>
      <c r="H484" s="6">
        <v>2.5085000000000002</v>
      </c>
      <c r="I484" s="6">
        <v>0.52729999999999999</v>
      </c>
      <c r="J484" s="3">
        <f>10^(H484+I484*(LOG10(E484)))</f>
        <v>1458.6596284068817</v>
      </c>
      <c r="K484" s="23">
        <v>-0.53910000000000002</v>
      </c>
      <c r="L484" s="23">
        <v>0.75990000000000002</v>
      </c>
      <c r="M484" s="23">
        <v>0.95199999999999996</v>
      </c>
      <c r="N484" s="23">
        <f>0.5*PI()*((E484/2)^2)*J484</f>
        <v>175424.3783295803</v>
      </c>
      <c r="O484" s="248">
        <f t="shared" si="13"/>
        <v>2657.7914406935674</v>
      </c>
    </row>
    <row r="485" spans="1:15">
      <c r="A485" s="125" t="s">
        <v>102</v>
      </c>
      <c r="B485" s="79" t="s">
        <v>3</v>
      </c>
      <c r="C485" s="79">
        <v>345</v>
      </c>
      <c r="D485" s="80" t="s">
        <v>70</v>
      </c>
      <c r="E485" s="130">
        <v>16.5</v>
      </c>
      <c r="F485" s="79" t="s">
        <v>40</v>
      </c>
      <c r="G485" s="22" t="str">
        <f>IF(D485="RM", "SM", "YB")</f>
        <v>YB</v>
      </c>
      <c r="H485" s="6">
        <v>2.5085000000000002</v>
      </c>
      <c r="I485" s="6">
        <v>0.52729999999999999</v>
      </c>
      <c r="J485" s="3">
        <f>10^(H485+I485*(LOG10(E485)))</f>
        <v>1414.0972698193509</v>
      </c>
      <c r="K485" s="23">
        <v>-0.53910000000000002</v>
      </c>
      <c r="L485" s="23">
        <v>0.75990000000000002</v>
      </c>
      <c r="M485" s="23">
        <v>0.95199999999999996</v>
      </c>
      <c r="N485" s="23">
        <f>0.5*PI()*((E485/2)^2)*J485</f>
        <v>151184.4268819018</v>
      </c>
      <c r="O485" s="248">
        <f t="shared" si="13"/>
        <v>2373.8012909759041</v>
      </c>
    </row>
    <row r="486" spans="1:15">
      <c r="A486" s="125" t="s">
        <v>102</v>
      </c>
      <c r="B486" s="79" t="s">
        <v>3</v>
      </c>
      <c r="C486" s="79">
        <v>349</v>
      </c>
      <c r="D486" s="80" t="s">
        <v>70</v>
      </c>
      <c r="E486" s="47">
        <v>13.8</v>
      </c>
      <c r="F486" s="79" t="s">
        <v>40</v>
      </c>
      <c r="G486" s="22" t="str">
        <f>IF(D486="RM", "SM", "YB")</f>
        <v>YB</v>
      </c>
      <c r="H486" s="6">
        <v>2.5085000000000002</v>
      </c>
      <c r="I486" s="6">
        <v>0.52729999999999999</v>
      </c>
      <c r="J486" s="3">
        <f>10^(H486+I486*(LOG10(E486)))</f>
        <v>1286.9398300730209</v>
      </c>
      <c r="K486" s="23">
        <v>-0.53910000000000002</v>
      </c>
      <c r="L486" s="23">
        <v>0.75990000000000002</v>
      </c>
      <c r="M486" s="23">
        <v>0.95199999999999996</v>
      </c>
      <c r="N486" s="23">
        <f>0.5*PI()*((E486/2)^2)*J486</f>
        <v>96244.58423889293</v>
      </c>
      <c r="O486" s="248">
        <f t="shared" si="13"/>
        <v>1684.2424117223293</v>
      </c>
    </row>
    <row r="487" spans="1:15">
      <c r="A487" s="125" t="s">
        <v>102</v>
      </c>
      <c r="B487" s="79" t="s">
        <v>3</v>
      </c>
      <c r="C487" s="79">
        <v>351</v>
      </c>
      <c r="D487" s="80" t="s">
        <v>14</v>
      </c>
      <c r="E487" s="130">
        <v>15.1</v>
      </c>
      <c r="F487" s="79" t="s">
        <v>40</v>
      </c>
      <c r="G487" s="22" t="str">
        <f>IF(D487="RM", "SM", "YB")</f>
        <v>YB</v>
      </c>
      <c r="H487" s="6">
        <v>2.5085000000000002</v>
      </c>
      <c r="I487" s="6">
        <v>0.52729999999999999</v>
      </c>
      <c r="J487" s="3">
        <f>10^(H487+I487*(LOG10(E487)))</f>
        <v>1349.5051439451802</v>
      </c>
      <c r="K487" s="23">
        <v>-0.53910000000000002</v>
      </c>
      <c r="L487" s="23">
        <v>0.75990000000000002</v>
      </c>
      <c r="M487" s="23">
        <v>0.95199999999999996</v>
      </c>
      <c r="N487" s="23">
        <f>0.5*PI()*((E487/2)^2)*J487</f>
        <v>120833.76971100246</v>
      </c>
      <c r="O487" s="248">
        <f t="shared" si="13"/>
        <v>2002.1280779549033</v>
      </c>
    </row>
    <row r="488" spans="1:15">
      <c r="A488" s="125" t="s">
        <v>102</v>
      </c>
      <c r="B488" s="79" t="s">
        <v>3</v>
      </c>
      <c r="C488" s="79">
        <v>352</v>
      </c>
      <c r="D488" s="80" t="s">
        <v>14</v>
      </c>
      <c r="E488" s="97">
        <v>12.6</v>
      </c>
      <c r="F488" s="79" t="s">
        <v>40</v>
      </c>
      <c r="G488" s="22" t="str">
        <f>IF(D488="RM", "SM", "YB")</f>
        <v>YB</v>
      </c>
      <c r="H488" s="6">
        <v>2.5085000000000002</v>
      </c>
      <c r="I488" s="6">
        <v>0.52729999999999999</v>
      </c>
      <c r="J488" s="3">
        <f>10^(H488+I488*(LOG10(E488)))</f>
        <v>1226.6633464285137</v>
      </c>
      <c r="K488" s="23">
        <v>-0.53910000000000002</v>
      </c>
      <c r="L488" s="23">
        <v>0.75990000000000002</v>
      </c>
      <c r="M488" s="23">
        <v>0.95199999999999996</v>
      </c>
      <c r="N488" s="23">
        <f>0.5*PI()*((E488/2)^2)*J488</f>
        <v>76476.211284930803</v>
      </c>
      <c r="O488" s="248">
        <f t="shared" si="13"/>
        <v>1414.2579628516746</v>
      </c>
    </row>
    <row r="489" spans="1:15">
      <c r="A489" s="125" t="s">
        <v>102</v>
      </c>
      <c r="B489" s="79" t="s">
        <v>3</v>
      </c>
      <c r="C489" s="79">
        <v>353</v>
      </c>
      <c r="D489" s="80" t="s">
        <v>14</v>
      </c>
      <c r="E489" s="97">
        <v>10.7</v>
      </c>
      <c r="F489" s="79" t="s">
        <v>40</v>
      </c>
      <c r="G489" s="22" t="str">
        <f>IF(D489="RM", "SM", "YB")</f>
        <v>YB</v>
      </c>
      <c r="H489" s="6">
        <v>2.5085000000000002</v>
      </c>
      <c r="I489" s="6">
        <v>0.52729999999999999</v>
      </c>
      <c r="J489" s="3">
        <f>10^(H489+I489*(LOG10(E489)))</f>
        <v>1125.3667152706212</v>
      </c>
      <c r="K489" s="23">
        <v>-0.53910000000000002</v>
      </c>
      <c r="L489" s="23">
        <v>0.75990000000000002</v>
      </c>
      <c r="M489" s="23">
        <v>0.95199999999999996</v>
      </c>
      <c r="N489" s="23">
        <f>0.5*PI()*((E489/2)^2)*J489</f>
        <v>50596.620158437327</v>
      </c>
      <c r="O489" s="248">
        <f t="shared" si="13"/>
        <v>1033.2344586665133</v>
      </c>
    </row>
    <row r="490" spans="1:15">
      <c r="A490" s="125" t="s">
        <v>102</v>
      </c>
      <c r="B490" s="79" t="s">
        <v>3</v>
      </c>
      <c r="C490" s="79">
        <v>354</v>
      </c>
      <c r="D490" s="80" t="s">
        <v>70</v>
      </c>
      <c r="E490" s="97">
        <v>13.6</v>
      </c>
      <c r="F490" s="79" t="s">
        <v>40</v>
      </c>
      <c r="G490" s="22" t="str">
        <f>IF(D490="RM", "SM", "YB")</f>
        <v>YB</v>
      </c>
      <c r="H490" s="6">
        <v>2.5085000000000002</v>
      </c>
      <c r="I490" s="6">
        <v>0.52729999999999999</v>
      </c>
      <c r="J490" s="3">
        <f>10^(H490+I490*(LOG10(E490)))</f>
        <v>1277.0710688866898</v>
      </c>
      <c r="K490" s="23">
        <v>-0.53910000000000002</v>
      </c>
      <c r="L490" s="23">
        <v>0.75990000000000002</v>
      </c>
      <c r="M490" s="23">
        <v>0.95199999999999996</v>
      </c>
      <c r="N490" s="23">
        <f>0.5*PI()*((E490/2)^2)*J490</f>
        <v>92758.297477484419</v>
      </c>
      <c r="O490" s="248">
        <f t="shared" si="13"/>
        <v>1637.6772552964412</v>
      </c>
    </row>
    <row r="491" spans="1:15">
      <c r="A491" s="125" t="s">
        <v>102</v>
      </c>
      <c r="B491" s="79" t="s">
        <v>3</v>
      </c>
      <c r="C491" s="79">
        <v>356</v>
      </c>
      <c r="D491" s="80" t="s">
        <v>14</v>
      </c>
      <c r="E491" s="97">
        <v>16.399999999999999</v>
      </c>
      <c r="F491" s="79" t="s">
        <v>40</v>
      </c>
      <c r="G491" s="22" t="str">
        <f>IF(D491="RM", "SM", "YB")</f>
        <v>YB</v>
      </c>
      <c r="H491" s="6">
        <v>2.5085000000000002</v>
      </c>
      <c r="I491" s="6">
        <v>0.52729999999999999</v>
      </c>
      <c r="J491" s="3">
        <f>10^(H491+I491*(LOG10(E491)))</f>
        <v>1409.5716651393298</v>
      </c>
      <c r="K491" s="23">
        <v>-0.53910000000000002</v>
      </c>
      <c r="L491" s="23">
        <v>0.75990000000000002</v>
      </c>
      <c r="M491" s="23">
        <v>0.95199999999999996</v>
      </c>
      <c r="N491" s="23">
        <f>0.5*PI()*((E491/2)^2)*J491</f>
        <v>148879.44559353587</v>
      </c>
      <c r="O491" s="248">
        <f t="shared" si="13"/>
        <v>2346.2488323404555</v>
      </c>
    </row>
    <row r="492" spans="1:15">
      <c r="A492" s="125" t="s">
        <v>102</v>
      </c>
      <c r="B492" s="79" t="s">
        <v>3</v>
      </c>
      <c r="C492" s="79">
        <v>357</v>
      </c>
      <c r="D492" s="80" t="s">
        <v>14</v>
      </c>
      <c r="E492" s="130">
        <v>13.6</v>
      </c>
      <c r="F492" s="79" t="s">
        <v>40</v>
      </c>
      <c r="G492" s="22" t="str">
        <f>IF(D492="RM", "SM", "YB")</f>
        <v>YB</v>
      </c>
      <c r="H492" s="6">
        <v>2.5085000000000002</v>
      </c>
      <c r="I492" s="6">
        <v>0.52729999999999999</v>
      </c>
      <c r="J492" s="3">
        <f>10^(H492+I492*(LOG10(E492)))</f>
        <v>1277.0710688866898</v>
      </c>
      <c r="K492" s="23">
        <v>-0.53910000000000002</v>
      </c>
      <c r="L492" s="23">
        <v>0.75990000000000002</v>
      </c>
      <c r="M492" s="23">
        <v>0.95199999999999996</v>
      </c>
      <c r="N492" s="23">
        <f>0.5*PI()*((E492/2)^2)*J492</f>
        <v>92758.297477484419</v>
      </c>
      <c r="O492" s="248">
        <f t="shared" si="13"/>
        <v>1637.6772552964412</v>
      </c>
    </row>
    <row r="493" spans="1:15">
      <c r="A493" s="125" t="s">
        <v>102</v>
      </c>
      <c r="B493" s="79" t="s">
        <v>42</v>
      </c>
      <c r="C493" s="79">
        <v>358</v>
      </c>
      <c r="D493" s="80" t="s">
        <v>14</v>
      </c>
      <c r="E493" s="130">
        <v>17.7</v>
      </c>
      <c r="F493" s="79" t="s">
        <v>40</v>
      </c>
      <c r="G493" s="22" t="str">
        <f>IF(D493="RM", "SM", "YB")</f>
        <v>YB</v>
      </c>
      <c r="H493" s="6">
        <v>2.5085000000000002</v>
      </c>
      <c r="I493" s="6">
        <v>0.52729999999999999</v>
      </c>
      <c r="J493" s="3">
        <f>10^(H493+I493*(LOG10(E493)))</f>
        <v>1467.4263165084719</v>
      </c>
      <c r="K493" s="23">
        <v>-0.53910000000000002</v>
      </c>
      <c r="L493" s="23">
        <v>0.75990000000000002</v>
      </c>
      <c r="M493" s="23">
        <v>0.95199999999999996</v>
      </c>
      <c r="N493" s="23">
        <f>0.5*PI()*((E493/2)^2)*J493</f>
        <v>180535.54517683637</v>
      </c>
      <c r="O493" s="248">
        <f t="shared" si="13"/>
        <v>2716.4327679733829</v>
      </c>
    </row>
    <row r="494" spans="1:15">
      <c r="A494" s="125" t="s">
        <v>102</v>
      </c>
      <c r="B494" s="79" t="s">
        <v>42</v>
      </c>
      <c r="C494" s="79">
        <v>359</v>
      </c>
      <c r="D494" s="80" t="s">
        <v>14</v>
      </c>
      <c r="E494" s="130">
        <v>15.1</v>
      </c>
      <c r="F494" s="79" t="s">
        <v>40</v>
      </c>
      <c r="G494" s="22" t="str">
        <f>IF(D494="RM", "SM", "YB")</f>
        <v>YB</v>
      </c>
      <c r="H494" s="6">
        <v>2.5085000000000002</v>
      </c>
      <c r="I494" s="6">
        <v>0.52729999999999999</v>
      </c>
      <c r="J494" s="3">
        <f>10^(H494+I494*(LOG10(E494)))</f>
        <v>1349.5051439451802</v>
      </c>
      <c r="K494" s="23">
        <v>-0.53910000000000002</v>
      </c>
      <c r="L494" s="23">
        <v>0.75990000000000002</v>
      </c>
      <c r="M494" s="23">
        <v>0.95199999999999996</v>
      </c>
      <c r="N494" s="23">
        <f>0.5*PI()*((E494/2)^2)*J494</f>
        <v>120833.76971100246</v>
      </c>
      <c r="O494" s="248">
        <f t="shared" si="13"/>
        <v>2002.1280779549033</v>
      </c>
    </row>
    <row r="495" spans="1:15">
      <c r="A495" s="125" t="s">
        <v>102</v>
      </c>
      <c r="B495" s="79" t="s">
        <v>42</v>
      </c>
      <c r="C495" s="79">
        <v>360</v>
      </c>
      <c r="D495" s="80" t="s">
        <v>70</v>
      </c>
      <c r="E495" s="97">
        <v>16.399999999999999</v>
      </c>
      <c r="F495" s="79" t="s">
        <v>40</v>
      </c>
      <c r="G495" s="22" t="str">
        <f>IF(D495="RM", "SM", "YB")</f>
        <v>YB</v>
      </c>
      <c r="H495" s="6">
        <v>2.5085000000000002</v>
      </c>
      <c r="I495" s="6">
        <v>0.52729999999999999</v>
      </c>
      <c r="J495" s="3">
        <f>10^(H495+I495*(LOG10(E495)))</f>
        <v>1409.5716651393298</v>
      </c>
      <c r="K495" s="23">
        <v>-0.53910000000000002</v>
      </c>
      <c r="L495" s="23">
        <v>0.75990000000000002</v>
      </c>
      <c r="M495" s="23">
        <v>0.95199999999999996</v>
      </c>
      <c r="N495" s="23">
        <f>0.5*PI()*((E495/2)^2)*J495</f>
        <v>148879.44559353587</v>
      </c>
      <c r="O495" s="248">
        <f t="shared" si="13"/>
        <v>2346.2488323404555</v>
      </c>
    </row>
    <row r="496" spans="1:15">
      <c r="A496" s="125" t="s">
        <v>102</v>
      </c>
      <c r="B496" s="79" t="s">
        <v>42</v>
      </c>
      <c r="C496" s="79">
        <v>362</v>
      </c>
      <c r="D496" s="80" t="s">
        <v>14</v>
      </c>
      <c r="E496" s="47">
        <v>13.7</v>
      </c>
      <c r="F496" s="79" t="s">
        <v>40</v>
      </c>
      <c r="G496" s="22" t="str">
        <f>IF(D496="RM", "SM", "YB")</f>
        <v>YB</v>
      </c>
      <c r="H496" s="6">
        <v>2.5085000000000002</v>
      </c>
      <c r="I496" s="6">
        <v>0.52729999999999999</v>
      </c>
      <c r="J496" s="3">
        <f>10^(H496+I496*(LOG10(E496)))</f>
        <v>1282.0139622718275</v>
      </c>
      <c r="K496" s="23">
        <v>-0.53910000000000002</v>
      </c>
      <c r="L496" s="23">
        <v>0.75990000000000002</v>
      </c>
      <c r="M496" s="23">
        <v>0.95199999999999996</v>
      </c>
      <c r="N496" s="23">
        <f>0.5*PI()*((E496/2)^2)*J496</f>
        <v>94491.724504538986</v>
      </c>
      <c r="O496" s="248">
        <f t="shared" si="13"/>
        <v>1660.881616264083</v>
      </c>
    </row>
    <row r="497" spans="1:15">
      <c r="A497" s="125" t="s">
        <v>102</v>
      </c>
      <c r="B497" s="79" t="s">
        <v>42</v>
      </c>
      <c r="C497" s="79">
        <v>363</v>
      </c>
      <c r="D497" s="80" t="s">
        <v>14</v>
      </c>
      <c r="E497" s="47">
        <v>23.5</v>
      </c>
      <c r="F497" s="79" t="s">
        <v>40</v>
      </c>
      <c r="G497" s="22" t="str">
        <f>IF(D497="RM", "SM", "YB")</f>
        <v>YB</v>
      </c>
      <c r="H497" s="6">
        <v>2.5085000000000002</v>
      </c>
      <c r="I497" s="6">
        <v>0.52729999999999999</v>
      </c>
      <c r="J497" s="3">
        <f>10^(H497+I497*(LOG10(E497)))</f>
        <v>1703.9783941986996</v>
      </c>
      <c r="K497" s="23">
        <v>-0.53910000000000002</v>
      </c>
      <c r="L497" s="23">
        <v>0.75990000000000002</v>
      </c>
      <c r="M497" s="23">
        <v>0.95199999999999996</v>
      </c>
      <c r="N497" s="23">
        <f>0.5*PI()*((E497/2)^2)*J497</f>
        <v>369538.50203889445</v>
      </c>
      <c r="O497" s="248">
        <f t="shared" si="13"/>
        <v>4681.6781047695013</v>
      </c>
    </row>
    <row r="498" spans="1:15">
      <c r="A498" s="125" t="s">
        <v>102</v>
      </c>
      <c r="B498" s="79" t="s">
        <v>42</v>
      </c>
      <c r="C498" s="79">
        <v>365</v>
      </c>
      <c r="D498" s="80" t="s">
        <v>63</v>
      </c>
      <c r="E498" s="130">
        <v>17.600000000000001</v>
      </c>
      <c r="F498" s="79" t="s">
        <v>40</v>
      </c>
      <c r="G498" s="22" t="str">
        <f>IF(D498="RM", "SM", "YB")</f>
        <v>YB</v>
      </c>
      <c r="H498" s="6">
        <v>2.5085000000000002</v>
      </c>
      <c r="I498" s="6">
        <v>0.52729999999999999</v>
      </c>
      <c r="J498" s="3">
        <f>10^(H498+I498*(LOG10(E498)))</f>
        <v>1463.0488588760597</v>
      </c>
      <c r="K498" s="23">
        <v>-0.53910000000000002</v>
      </c>
      <c r="L498" s="23">
        <v>0.75990000000000002</v>
      </c>
      <c r="M498" s="23">
        <v>0.95199999999999996</v>
      </c>
      <c r="N498" s="23">
        <f>0.5*PI()*((E498/2)^2)*J498</f>
        <v>177968.87333550182</v>
      </c>
      <c r="O498" s="248">
        <f t="shared" si="13"/>
        <v>2687.0354294782101</v>
      </c>
    </row>
    <row r="499" spans="1:15">
      <c r="A499" s="125" t="s">
        <v>102</v>
      </c>
      <c r="B499" s="79" t="s">
        <v>42</v>
      </c>
      <c r="C499" s="79">
        <v>367</v>
      </c>
      <c r="D499" s="80" t="s">
        <v>63</v>
      </c>
      <c r="E499" s="130">
        <v>13.1</v>
      </c>
      <c r="F499" s="79" t="s">
        <v>40</v>
      </c>
      <c r="G499" s="22" t="str">
        <f>IF(D499="RM", "SM", "YB")</f>
        <v>YB</v>
      </c>
      <c r="H499" s="6">
        <v>2.5085000000000002</v>
      </c>
      <c r="I499" s="6">
        <v>0.52729999999999999</v>
      </c>
      <c r="J499" s="3">
        <f>10^(H499+I499*(LOG10(E499)))</f>
        <v>1252.0946336221734</v>
      </c>
      <c r="K499" s="23">
        <v>-0.53910000000000002</v>
      </c>
      <c r="L499" s="23">
        <v>0.75990000000000002</v>
      </c>
      <c r="M499" s="23">
        <v>0.95199999999999996</v>
      </c>
      <c r="N499" s="23">
        <f>0.5*PI()*((E499/2)^2)*J499</f>
        <v>84380.021404611311</v>
      </c>
      <c r="O499" s="248">
        <f t="shared" si="13"/>
        <v>1524.0051834981925</v>
      </c>
    </row>
    <row r="500" spans="1:15">
      <c r="A500" s="125" t="s">
        <v>102</v>
      </c>
      <c r="B500" s="79" t="s">
        <v>42</v>
      </c>
      <c r="C500" s="79">
        <v>369</v>
      </c>
      <c r="D500" s="80" t="s">
        <v>70</v>
      </c>
      <c r="E500" s="130">
        <v>16.5</v>
      </c>
      <c r="F500" s="79" t="s">
        <v>40</v>
      </c>
      <c r="G500" s="22" t="str">
        <f>IF(D500="RM", "SM", "YB")</f>
        <v>YB</v>
      </c>
      <c r="H500" s="6">
        <v>2.5085000000000002</v>
      </c>
      <c r="I500" s="6">
        <v>0.52729999999999999</v>
      </c>
      <c r="J500" s="3">
        <f>10^(H500+I500*(LOG10(E500)))</f>
        <v>1414.0972698193509</v>
      </c>
      <c r="K500" s="23">
        <v>-0.53910000000000002</v>
      </c>
      <c r="L500" s="23">
        <v>0.75990000000000002</v>
      </c>
      <c r="M500" s="23">
        <v>0.95199999999999996</v>
      </c>
      <c r="N500" s="23">
        <f>0.5*PI()*((E500/2)^2)*J500</f>
        <v>151184.4268819018</v>
      </c>
      <c r="O500" s="248">
        <f t="shared" si="13"/>
        <v>2373.8012909759041</v>
      </c>
    </row>
    <row r="501" spans="1:15">
      <c r="A501" s="125" t="s">
        <v>102</v>
      </c>
      <c r="B501" s="79" t="s">
        <v>42</v>
      </c>
      <c r="C501" s="79">
        <v>8885</v>
      </c>
      <c r="D501" s="80" t="s">
        <v>14</v>
      </c>
      <c r="E501" s="130">
        <v>10.199999999999999</v>
      </c>
      <c r="F501" s="79" t="s">
        <v>40</v>
      </c>
      <c r="G501" s="22" t="str">
        <f>IF(D501="RM", "SM", "YB")</f>
        <v>YB</v>
      </c>
      <c r="H501" s="6">
        <v>2.5085000000000002</v>
      </c>
      <c r="I501" s="6">
        <v>0.52729999999999999</v>
      </c>
      <c r="J501" s="3">
        <f>10^(H501+I501*(LOG10(E501)))</f>
        <v>1097.323981411027</v>
      </c>
      <c r="K501" s="23">
        <v>-0.53910000000000002</v>
      </c>
      <c r="L501" s="23">
        <v>0.75990000000000002</v>
      </c>
      <c r="M501" s="23">
        <v>0.95199999999999996</v>
      </c>
      <c r="N501" s="23">
        <f>0.5*PI()*((E501/2)^2)*J501</f>
        <v>44832.721186707247</v>
      </c>
      <c r="O501" s="248">
        <f t="shared" si="13"/>
        <v>942.50587219926354</v>
      </c>
    </row>
    <row r="502" spans="1:15">
      <c r="A502" s="125" t="s">
        <v>102</v>
      </c>
      <c r="B502" s="79" t="s">
        <v>0</v>
      </c>
      <c r="C502" s="79">
        <v>370</v>
      </c>
      <c r="D502" s="80" t="s">
        <v>63</v>
      </c>
      <c r="E502" s="97">
        <v>16.600000000000001</v>
      </c>
      <c r="F502" s="79" t="s">
        <v>40</v>
      </c>
      <c r="G502" s="22" t="str">
        <f>IF(D502="RM", "SM", "YB")</f>
        <v>YB</v>
      </c>
      <c r="H502" s="6">
        <v>2.5085000000000002</v>
      </c>
      <c r="I502" s="6">
        <v>0.52729999999999999</v>
      </c>
      <c r="J502" s="3">
        <f>10^(H502+I502*(LOG10(E502)))</f>
        <v>1418.6099277837147</v>
      </c>
      <c r="K502" s="23">
        <v>-0.53910000000000002</v>
      </c>
      <c r="L502" s="23">
        <v>0.75990000000000002</v>
      </c>
      <c r="M502" s="23">
        <v>0.95199999999999996</v>
      </c>
      <c r="N502" s="23">
        <f>0.5*PI()*((E502/2)^2)*J502</f>
        <v>153510.84299749398</v>
      </c>
      <c r="O502" s="248">
        <f t="shared" si="13"/>
        <v>2401.5078882043731</v>
      </c>
    </row>
    <row r="503" spans="1:15">
      <c r="A503" s="125" t="s">
        <v>102</v>
      </c>
      <c r="B503" s="79" t="s">
        <v>0</v>
      </c>
      <c r="C503" s="79">
        <v>8886</v>
      </c>
      <c r="D503" s="80" t="s">
        <v>14</v>
      </c>
      <c r="E503" s="97">
        <v>18.399999999999999</v>
      </c>
      <c r="F503" s="79" t="s">
        <v>40</v>
      </c>
      <c r="G503" s="22" t="str">
        <f>IF(D503="RM", "SM", "YB")</f>
        <v>YB</v>
      </c>
      <c r="H503" s="6">
        <v>2.5085000000000002</v>
      </c>
      <c r="I503" s="6">
        <v>0.52729999999999999</v>
      </c>
      <c r="J503" s="3">
        <f>10^(H503+I503*(LOG10(E503)))</f>
        <v>1497.7469300095368</v>
      </c>
      <c r="K503" s="23">
        <v>-0.53910000000000002</v>
      </c>
      <c r="L503" s="23">
        <v>0.75990000000000002</v>
      </c>
      <c r="M503" s="23">
        <v>0.95199999999999996</v>
      </c>
      <c r="N503" s="23">
        <f>0.5*PI()*((E503/2)^2)*J503</f>
        <v>199128.75103541577</v>
      </c>
      <c r="O503" s="248">
        <f t="shared" si="13"/>
        <v>2926.5021804555322</v>
      </c>
    </row>
    <row r="504" spans="1:15">
      <c r="A504" s="125" t="s">
        <v>102</v>
      </c>
      <c r="B504" s="79" t="s">
        <v>0</v>
      </c>
      <c r="C504" s="79">
        <v>8879</v>
      </c>
      <c r="D504" s="80" t="s">
        <v>63</v>
      </c>
      <c r="E504" s="130">
        <v>15.3</v>
      </c>
      <c r="F504" s="79" t="s">
        <v>40</v>
      </c>
      <c r="G504" s="22" t="str">
        <f>IF(D504="RM", "SM", "YB")</f>
        <v>YB</v>
      </c>
      <c r="H504" s="6">
        <v>2.5085000000000002</v>
      </c>
      <c r="I504" s="6">
        <v>0.52729999999999999</v>
      </c>
      <c r="J504" s="3">
        <f>10^(H504+I504*(LOG10(E504)))</f>
        <v>1358.9009162570931</v>
      </c>
      <c r="K504" s="23">
        <v>-0.53910000000000002</v>
      </c>
      <c r="L504" s="23">
        <v>0.75990000000000002</v>
      </c>
      <c r="M504" s="23">
        <v>0.95199999999999996</v>
      </c>
      <c r="N504" s="23">
        <f>0.5*PI()*((E504/2)^2)*J504</f>
        <v>124919.58673526342</v>
      </c>
      <c r="O504" s="248">
        <f t="shared" si="13"/>
        <v>2053.3666061554895</v>
      </c>
    </row>
    <row r="505" spans="1:15">
      <c r="A505" s="125" t="s">
        <v>102</v>
      </c>
      <c r="B505" s="79" t="s">
        <v>0</v>
      </c>
      <c r="C505" s="79">
        <v>8878</v>
      </c>
      <c r="D505" s="80" t="s">
        <v>14</v>
      </c>
      <c r="E505" s="130">
        <v>10</v>
      </c>
      <c r="F505" s="79" t="s">
        <v>40</v>
      </c>
      <c r="G505" s="22" t="str">
        <f>IF(D505="RM", "SM", "YB")</f>
        <v>YB</v>
      </c>
      <c r="H505" s="6">
        <v>2.5085000000000002</v>
      </c>
      <c r="I505" s="6">
        <v>0.52729999999999999</v>
      </c>
      <c r="J505" s="3">
        <f>10^(H505+I505*(LOG10(E505)))</f>
        <v>1085.925421312626</v>
      </c>
      <c r="K505" s="23">
        <v>-0.53910000000000002</v>
      </c>
      <c r="L505" s="23">
        <v>0.75990000000000002</v>
      </c>
      <c r="M505" s="23">
        <v>0.95199999999999996</v>
      </c>
      <c r="N505" s="23">
        <f>0.5*PI()*((E505/2)^2)*J505</f>
        <v>42644.19157427684</v>
      </c>
      <c r="O505" s="248">
        <f t="shared" si="13"/>
        <v>907.3346064623646</v>
      </c>
    </row>
    <row r="506" spans="1:15">
      <c r="A506" s="125" t="s">
        <v>102</v>
      </c>
      <c r="B506" s="79" t="s">
        <v>1</v>
      </c>
      <c r="C506" s="79">
        <v>380</v>
      </c>
      <c r="D506" s="80" t="s">
        <v>70</v>
      </c>
      <c r="E506" s="130">
        <v>13.3</v>
      </c>
      <c r="F506" s="79" t="s">
        <v>40</v>
      </c>
      <c r="G506" s="22" t="str">
        <f>IF(D506="RM", "SM", "YB")</f>
        <v>YB</v>
      </c>
      <c r="H506" s="6">
        <v>2.5085000000000002</v>
      </c>
      <c r="I506" s="6">
        <v>0.52729999999999999</v>
      </c>
      <c r="J506" s="3">
        <f>10^(H506+I506*(LOG10(E506)))</f>
        <v>1262.1383713091393</v>
      </c>
      <c r="K506" s="23">
        <v>-0.53910000000000002</v>
      </c>
      <c r="L506" s="23">
        <v>0.75990000000000002</v>
      </c>
      <c r="M506" s="23">
        <v>0.95199999999999996</v>
      </c>
      <c r="N506" s="23">
        <f>0.5*PI()*((E506/2)^2)*J506</f>
        <v>87673.862088265669</v>
      </c>
      <c r="O506" s="248">
        <f t="shared" si="13"/>
        <v>1569.0036944146391</v>
      </c>
    </row>
    <row r="507" spans="1:15">
      <c r="A507" s="125" t="s">
        <v>102</v>
      </c>
      <c r="B507" s="79" t="s">
        <v>1</v>
      </c>
      <c r="C507" s="79">
        <v>381</v>
      </c>
      <c r="D507" s="80" t="s">
        <v>70</v>
      </c>
      <c r="E507" s="130">
        <v>11.2</v>
      </c>
      <c r="F507" s="79" t="s">
        <v>40</v>
      </c>
      <c r="G507" s="22" t="str">
        <f>IF(D507="RM", "SM", "YB")</f>
        <v>YB</v>
      </c>
      <c r="H507" s="6">
        <v>2.5085000000000002</v>
      </c>
      <c r="I507" s="6">
        <v>0.52729999999999999</v>
      </c>
      <c r="J507" s="3">
        <f>10^(H507+I507*(LOG10(E507)))</f>
        <v>1152.7965374417429</v>
      </c>
      <c r="K507" s="23">
        <v>-0.53910000000000002</v>
      </c>
      <c r="L507" s="23">
        <v>0.75990000000000002</v>
      </c>
      <c r="M507" s="23">
        <v>0.95199999999999996</v>
      </c>
      <c r="N507" s="23">
        <f>0.5*PI()*((E507/2)^2)*J507</f>
        <v>56786.956647176245</v>
      </c>
      <c r="O507" s="248">
        <f t="shared" si="13"/>
        <v>1127.9515756908556</v>
      </c>
    </row>
    <row r="508" spans="1:15">
      <c r="A508" s="125" t="s">
        <v>102</v>
      </c>
      <c r="B508" s="79" t="s">
        <v>1</v>
      </c>
      <c r="C508" s="79">
        <v>382</v>
      </c>
      <c r="D508" s="80" t="s">
        <v>63</v>
      </c>
      <c r="E508" s="97">
        <v>19.3</v>
      </c>
      <c r="F508" s="79" t="s">
        <v>40</v>
      </c>
      <c r="G508" s="22" t="str">
        <f>IF(D508="RM", "SM", "YB")</f>
        <v>YB</v>
      </c>
      <c r="H508" s="6">
        <v>2.5085000000000002</v>
      </c>
      <c r="I508" s="6">
        <v>0.52729999999999999</v>
      </c>
      <c r="J508" s="3">
        <f>10^(H508+I508*(LOG10(E508)))</f>
        <v>1535.9404183973206</v>
      </c>
      <c r="K508" s="23">
        <v>-0.53910000000000002</v>
      </c>
      <c r="L508" s="23">
        <v>0.75990000000000002</v>
      </c>
      <c r="M508" s="23">
        <v>0.95199999999999996</v>
      </c>
      <c r="N508" s="23">
        <f>0.5*PI()*((E508/2)^2)*J508</f>
        <v>224671.95933967832</v>
      </c>
      <c r="O508" s="248">
        <f t="shared" si="13"/>
        <v>3207.5906347718706</v>
      </c>
    </row>
    <row r="509" spans="1:15">
      <c r="A509" s="125" t="s">
        <v>102</v>
      </c>
      <c r="B509" s="79" t="s">
        <v>1</v>
      </c>
      <c r="C509" s="79">
        <v>394</v>
      </c>
      <c r="D509" s="80" t="s">
        <v>63</v>
      </c>
      <c r="E509" s="130">
        <v>13</v>
      </c>
      <c r="F509" s="79" t="s">
        <v>40</v>
      </c>
      <c r="G509" s="22" t="str">
        <f>IF(D509="RM", "SM", "YB")</f>
        <v>YB</v>
      </c>
      <c r="H509" s="6">
        <v>2.5085000000000002</v>
      </c>
      <c r="I509" s="6">
        <v>0.52729999999999999</v>
      </c>
      <c r="J509" s="3">
        <f>10^(H509+I509*(LOG10(E509)))</f>
        <v>1247.0455865206225</v>
      </c>
      <c r="K509" s="23">
        <v>-0.53910000000000002</v>
      </c>
      <c r="L509" s="23">
        <v>0.75990000000000002</v>
      </c>
      <c r="M509" s="23">
        <v>0.95199999999999996</v>
      </c>
      <c r="N509" s="23">
        <f>0.5*PI()*((E509/2)^2)*J509</f>
        <v>82761.607976063111</v>
      </c>
      <c r="O509" s="248">
        <f t="shared" si="13"/>
        <v>1501.7413693077528</v>
      </c>
    </row>
    <row r="510" spans="1:15">
      <c r="A510" s="125" t="s">
        <v>102</v>
      </c>
      <c r="B510" s="79" t="s">
        <v>1</v>
      </c>
      <c r="C510" s="79">
        <v>395</v>
      </c>
      <c r="D510" s="80" t="s">
        <v>63</v>
      </c>
      <c r="E510" s="130">
        <v>11.6</v>
      </c>
      <c r="F510" s="79" t="s">
        <v>40</v>
      </c>
      <c r="G510" s="22" t="str">
        <f>IF(D510="RM", "SM", "YB")</f>
        <v>YB</v>
      </c>
      <c r="H510" s="6">
        <v>2.5085000000000002</v>
      </c>
      <c r="I510" s="6">
        <v>0.52729999999999999</v>
      </c>
      <c r="J510" s="3">
        <f>10^(H510+I510*(LOG10(E510)))</f>
        <v>1174.3260575823622</v>
      </c>
      <c r="K510" s="23">
        <v>-0.53910000000000002</v>
      </c>
      <c r="L510" s="23">
        <v>0.75990000000000002</v>
      </c>
      <c r="M510" s="23">
        <v>0.95199999999999996</v>
      </c>
      <c r="N510" s="23">
        <f>0.5*PI()*((E510/2)^2)*J510</f>
        <v>62053.254221361269</v>
      </c>
      <c r="O510" s="248">
        <f t="shared" si="13"/>
        <v>1206.587269825862</v>
      </c>
    </row>
    <row r="511" spans="1:15">
      <c r="A511" s="125" t="s">
        <v>102</v>
      </c>
      <c r="B511" s="79" t="s">
        <v>1</v>
      </c>
      <c r="C511" s="79">
        <v>8876</v>
      </c>
      <c r="D511" s="80" t="s">
        <v>63</v>
      </c>
      <c r="E511" s="130">
        <v>10.5</v>
      </c>
      <c r="F511" s="79" t="s">
        <v>40</v>
      </c>
      <c r="G511" s="22" t="str">
        <f>IF(D511="RM", "SM", "YB")</f>
        <v>YB</v>
      </c>
      <c r="H511" s="6">
        <v>2.5085000000000002</v>
      </c>
      <c r="I511" s="6">
        <v>0.52729999999999999</v>
      </c>
      <c r="J511" s="3">
        <f>10^(H511+I511*(LOG10(E511)))</f>
        <v>1114.2255614798059</v>
      </c>
      <c r="K511" s="23">
        <v>-0.53910000000000002</v>
      </c>
      <c r="L511" s="23">
        <v>0.75990000000000002</v>
      </c>
      <c r="M511" s="23">
        <v>0.95199999999999996</v>
      </c>
      <c r="N511" s="23">
        <f>0.5*PI()*((E511/2)^2)*J511</f>
        <v>48240.477866519752</v>
      </c>
      <c r="O511" s="248">
        <f t="shared" si="13"/>
        <v>996.46356618870584</v>
      </c>
    </row>
    <row r="512" spans="1:15">
      <c r="A512" s="125" t="s">
        <v>102</v>
      </c>
      <c r="B512" s="126" t="s">
        <v>72</v>
      </c>
      <c r="C512" s="126">
        <v>292</v>
      </c>
      <c r="D512" s="127" t="s">
        <v>54</v>
      </c>
      <c r="E512" s="137">
        <v>10.3</v>
      </c>
      <c r="F512" s="126" t="s">
        <v>71</v>
      </c>
      <c r="G512" s="22" t="s">
        <v>55</v>
      </c>
      <c r="H512" s="3">
        <v>2.4510999999999998</v>
      </c>
      <c r="I512" s="3">
        <v>0.57530000000000003</v>
      </c>
      <c r="J512" s="3">
        <f>10^(H512+I512*(LOG10(E512)))</f>
        <v>1080.8993492384961</v>
      </c>
      <c r="K512" s="23">
        <v>0.20619999999999999</v>
      </c>
      <c r="L512" s="23">
        <v>0.62460000000000004</v>
      </c>
      <c r="M512" s="23">
        <v>0.93899999999999995</v>
      </c>
      <c r="N512" s="23">
        <f>0.5*PI()*((E512/2)^2)*J512</f>
        <v>45031.829412965766</v>
      </c>
    </row>
    <row r="513" spans="1:40">
      <c r="A513" s="125" t="s">
        <v>102</v>
      </c>
      <c r="B513" s="126" t="s">
        <v>2</v>
      </c>
      <c r="C513" s="126">
        <v>318</v>
      </c>
      <c r="D513" s="127" t="s">
        <v>4</v>
      </c>
      <c r="E513" s="138">
        <v>11</v>
      </c>
      <c r="F513" s="126" t="s">
        <v>71</v>
      </c>
      <c r="G513" s="22" t="str">
        <f>IF(D513="RM", "SM", "YB")</f>
        <v>SM</v>
      </c>
      <c r="H513" s="3">
        <v>2.5369999999999999</v>
      </c>
      <c r="I513" s="3">
        <v>0.53169999999999995</v>
      </c>
      <c r="J513" s="3">
        <f>10^(H513+I513*(LOG10(E513)))</f>
        <v>1232.2774201932007</v>
      </c>
      <c r="K513" s="23">
        <v>-0.49330000000000002</v>
      </c>
      <c r="L513" s="23">
        <v>0.75660000000000005</v>
      </c>
      <c r="M513" s="23">
        <v>0.96199999999999997</v>
      </c>
      <c r="N513" s="23">
        <f>0.5*PI()*((E513/2)^2)*J513</f>
        <v>58553.619568261071</v>
      </c>
    </row>
    <row r="514" spans="1:40">
      <c r="A514" s="125" t="s">
        <v>103</v>
      </c>
      <c r="B514" s="126" t="s">
        <v>72</v>
      </c>
      <c r="C514" s="126">
        <v>289</v>
      </c>
      <c r="D514" s="127" t="s">
        <v>70</v>
      </c>
      <c r="E514" s="137">
        <v>10.5</v>
      </c>
      <c r="F514" s="126" t="s">
        <v>71</v>
      </c>
      <c r="G514" s="22" t="s">
        <v>18</v>
      </c>
      <c r="H514" s="6">
        <v>2.5085000000000002</v>
      </c>
      <c r="I514" s="6">
        <v>0.52729999999999999</v>
      </c>
      <c r="J514" s="3">
        <f>10^(H514+I514*(LOG10(E514)))</f>
        <v>1114.2255614798059</v>
      </c>
      <c r="K514" s="23">
        <v>-0.53910000000000002</v>
      </c>
      <c r="L514" s="23">
        <v>0.75990000000000002</v>
      </c>
      <c r="M514" s="23">
        <v>0.95199999999999996</v>
      </c>
      <c r="N514" s="23">
        <f>0.5*PI()*((E514/2)^2)*J514</f>
        <v>48240.477866519752</v>
      </c>
    </row>
    <row r="515" spans="1:40">
      <c r="A515" s="125" t="s">
        <v>102</v>
      </c>
      <c r="B515" s="126" t="s">
        <v>44</v>
      </c>
      <c r="C515" s="126">
        <v>321</v>
      </c>
      <c r="D515" s="127" t="s">
        <v>70</v>
      </c>
      <c r="E515" s="137">
        <v>12.1</v>
      </c>
      <c r="F515" s="126" t="s">
        <v>71</v>
      </c>
      <c r="G515" s="22" t="str">
        <f>IF(D515="RM", "SM", "YB")</f>
        <v>YB</v>
      </c>
      <c r="H515" s="6">
        <v>2.5085000000000002</v>
      </c>
      <c r="I515" s="6">
        <v>0.52729999999999999</v>
      </c>
      <c r="J515" s="3">
        <f>10^(H515+I515*(LOG10(E515)))</f>
        <v>1200.7503606909843</v>
      </c>
      <c r="K515" s="23">
        <v>-0.53910000000000002</v>
      </c>
      <c r="L515" s="23">
        <v>0.75990000000000002</v>
      </c>
      <c r="M515" s="23">
        <v>0.95199999999999996</v>
      </c>
      <c r="N515" s="23">
        <f>0.5*PI()*((E515/2)^2)*J515</f>
        <v>69037.22910418018</v>
      </c>
    </row>
    <row r="516" spans="1:40">
      <c r="A516" s="125" t="s">
        <v>102</v>
      </c>
      <c r="B516" s="126" t="s">
        <v>44</v>
      </c>
      <c r="C516" s="126">
        <v>329</v>
      </c>
      <c r="D516" s="127" t="s">
        <v>70</v>
      </c>
      <c r="E516" s="137">
        <v>10.5</v>
      </c>
      <c r="F516" s="126" t="s">
        <v>71</v>
      </c>
      <c r="G516" s="22" t="str">
        <f>IF(D516="RM", "SM", "YB")</f>
        <v>YB</v>
      </c>
      <c r="H516" s="6">
        <v>2.5085000000000002</v>
      </c>
      <c r="I516" s="6">
        <v>0.52729999999999999</v>
      </c>
      <c r="J516" s="3">
        <f>10^(H516+I516*(LOG10(E516)))</f>
        <v>1114.2255614798059</v>
      </c>
      <c r="K516" s="23">
        <v>-0.53910000000000002</v>
      </c>
      <c r="L516" s="23">
        <v>0.75990000000000002</v>
      </c>
      <c r="M516" s="23">
        <v>0.95199999999999996</v>
      </c>
      <c r="N516" s="23">
        <f>0.5*PI()*((E516/2)^2)*J516</f>
        <v>48240.477866519752</v>
      </c>
    </row>
    <row r="517" spans="1:40">
      <c r="A517" s="125" t="s">
        <v>102</v>
      </c>
      <c r="B517" s="126" t="s">
        <v>119</v>
      </c>
      <c r="C517" s="126">
        <v>333</v>
      </c>
      <c r="D517" s="127" t="s">
        <v>70</v>
      </c>
      <c r="E517" s="137">
        <v>10.9</v>
      </c>
      <c r="F517" s="126" t="s">
        <v>71</v>
      </c>
      <c r="G517" s="22" t="str">
        <f>IF(D517="RM", "SM", "YB")</f>
        <v>YB</v>
      </c>
      <c r="H517" s="6">
        <v>2.5085000000000002</v>
      </c>
      <c r="I517" s="6">
        <v>0.52729999999999999</v>
      </c>
      <c r="J517" s="3">
        <f>10^(H517+I517*(LOG10(E517)))</f>
        <v>1136.4098578118301</v>
      </c>
      <c r="K517" s="23">
        <v>-0.53910000000000002</v>
      </c>
      <c r="L517" s="23">
        <v>0.75990000000000002</v>
      </c>
      <c r="M517" s="23">
        <v>0.95199999999999996</v>
      </c>
      <c r="N517" s="23">
        <f>0.5*PI()*((E517/2)^2)*J517</f>
        <v>53020.99505349066</v>
      </c>
    </row>
    <row r="518" spans="1:40">
      <c r="A518" s="125" t="s">
        <v>102</v>
      </c>
      <c r="B518" s="79" t="s">
        <v>119</v>
      </c>
      <c r="C518" s="79">
        <v>341</v>
      </c>
      <c r="D518" s="80" t="s">
        <v>70</v>
      </c>
      <c r="E518" s="47">
        <v>11</v>
      </c>
      <c r="F518" s="79" t="s">
        <v>71</v>
      </c>
      <c r="G518" s="22" t="str">
        <f>IF(D518="RM", "SM", "YB")</f>
        <v>YB</v>
      </c>
      <c r="H518" s="6">
        <v>2.5085000000000002</v>
      </c>
      <c r="I518" s="6">
        <v>0.52729999999999999</v>
      </c>
      <c r="J518" s="3">
        <f>10^(H518+I518*(LOG10(E518)))</f>
        <v>1141.8955036800187</v>
      </c>
      <c r="K518" s="23">
        <v>-0.53910000000000002</v>
      </c>
      <c r="L518" s="23">
        <v>0.75990000000000002</v>
      </c>
      <c r="M518" s="23">
        <v>0.95199999999999996</v>
      </c>
      <c r="N518" s="23">
        <f>0.5*PI()*((E518/2)^2)*J518</f>
        <v>54258.9791986165</v>
      </c>
    </row>
    <row r="519" spans="1:40">
      <c r="A519" s="125" t="s">
        <v>102</v>
      </c>
      <c r="B519" s="79" t="s">
        <v>42</v>
      </c>
      <c r="C519" s="79">
        <v>361</v>
      </c>
      <c r="D519" s="80" t="s">
        <v>14</v>
      </c>
      <c r="E519" s="47">
        <v>10.5</v>
      </c>
      <c r="F519" s="79" t="s">
        <v>71</v>
      </c>
      <c r="G519" s="22" t="str">
        <f>IF(D519="RM", "SM", "YB")</f>
        <v>YB</v>
      </c>
      <c r="H519" s="6">
        <v>2.5085000000000002</v>
      </c>
      <c r="I519" s="6">
        <v>0.52729999999999999</v>
      </c>
      <c r="J519" s="3">
        <f>10^(H519+I519*(LOG10(E519)))</f>
        <v>1114.2255614798059</v>
      </c>
      <c r="K519" s="23">
        <v>-0.53910000000000002</v>
      </c>
      <c r="L519" s="23">
        <v>0.75990000000000002</v>
      </c>
      <c r="M519" s="23">
        <v>0.95199999999999996</v>
      </c>
      <c r="N519" s="23">
        <f>0.5*PI()*((E519/2)^2)*J519</f>
        <v>48240.477866519752</v>
      </c>
    </row>
    <row r="520" spans="1:40">
      <c r="A520" s="125" t="s">
        <v>102</v>
      </c>
      <c r="B520" s="79" t="s">
        <v>42</v>
      </c>
      <c r="C520" s="79">
        <v>368</v>
      </c>
      <c r="D520" s="80" t="s">
        <v>70</v>
      </c>
      <c r="E520" s="47">
        <v>15.8</v>
      </c>
      <c r="F520" s="79" t="s">
        <v>71</v>
      </c>
      <c r="G520" s="22" t="str">
        <f>IF(D520="RM", "SM", "YB")</f>
        <v>YB</v>
      </c>
      <c r="H520" s="6">
        <v>2.5085000000000002</v>
      </c>
      <c r="I520" s="6">
        <v>0.52729999999999999</v>
      </c>
      <c r="J520" s="3">
        <f>10^(H520+I520*(LOG10(E520)))</f>
        <v>1382.1395100284908</v>
      </c>
      <c r="K520" s="23">
        <v>-0.53910000000000002</v>
      </c>
      <c r="L520" s="23">
        <v>0.75990000000000002</v>
      </c>
      <c r="M520" s="23">
        <v>0.95199999999999996</v>
      </c>
      <c r="N520" s="23">
        <f>0.5*PI()*((E520/2)^2)*J520</f>
        <v>135495.83372203584</v>
      </c>
    </row>
    <row r="521" spans="1:40">
      <c r="A521" s="125" t="s">
        <v>102</v>
      </c>
      <c r="B521" s="79" t="s">
        <v>0</v>
      </c>
      <c r="C521" s="79">
        <v>373</v>
      </c>
      <c r="D521" s="80" t="s">
        <v>63</v>
      </c>
      <c r="E521" s="47">
        <v>10.8</v>
      </c>
      <c r="F521" s="79" t="s">
        <v>71</v>
      </c>
      <c r="G521" s="22" t="str">
        <f>IF(D521="RM", "SM", "YB")</f>
        <v>YB</v>
      </c>
      <c r="H521" s="6">
        <v>2.5085000000000002</v>
      </c>
      <c r="I521" s="6">
        <v>0.52729999999999999</v>
      </c>
      <c r="J521" s="3">
        <f>10^(H521+I521*(LOG10(E521)))</f>
        <v>1130.9003702851342</v>
      </c>
      <c r="K521" s="23">
        <v>-0.53910000000000002</v>
      </c>
      <c r="L521" s="23">
        <v>0.75990000000000002</v>
      </c>
      <c r="M521" s="23">
        <v>0.95199999999999996</v>
      </c>
      <c r="N521" s="23">
        <f>0.5*PI()*((E521/2)^2)*J521</f>
        <v>51800.236544449828</v>
      </c>
    </row>
    <row r="522" spans="1:40">
      <c r="A522" s="125" t="s">
        <v>102</v>
      </c>
      <c r="B522" s="79" t="s">
        <v>0</v>
      </c>
      <c r="C522" s="79">
        <v>374</v>
      </c>
      <c r="D522" s="80" t="s">
        <v>70</v>
      </c>
      <c r="E522" s="47">
        <v>11.4</v>
      </c>
      <c r="F522" s="79" t="s">
        <v>71</v>
      </c>
      <c r="G522" s="22" t="str">
        <f>IF(D522="RM", "SM", "YB")</f>
        <v>YB</v>
      </c>
      <c r="H522" s="6">
        <v>2.5085000000000002</v>
      </c>
      <c r="I522" s="6">
        <v>0.52729999999999999</v>
      </c>
      <c r="J522" s="3">
        <f>10^(H522+I522*(LOG10(E522)))</f>
        <v>1163.6059360707102</v>
      </c>
      <c r="K522" s="23">
        <v>-0.53910000000000002</v>
      </c>
      <c r="L522" s="23">
        <v>0.75990000000000002</v>
      </c>
      <c r="M522" s="23">
        <v>0.95199999999999996</v>
      </c>
      <c r="N522" s="23">
        <f>0.5*PI()*((E522/2)^2)*J522</f>
        <v>59384.829852737625</v>
      </c>
    </row>
    <row r="523" spans="1:40">
      <c r="A523" s="125" t="s">
        <v>102</v>
      </c>
      <c r="B523" s="79" t="s">
        <v>0</v>
      </c>
      <c r="C523" s="79">
        <v>379</v>
      </c>
      <c r="D523" s="80" t="s">
        <v>70</v>
      </c>
      <c r="E523" s="47">
        <v>10.3</v>
      </c>
      <c r="F523" s="79" t="s">
        <v>71</v>
      </c>
      <c r="G523" s="22" t="str">
        <f>IF(D523="RM", "SM", "YB")</f>
        <v>YB</v>
      </c>
      <c r="H523" s="6">
        <v>2.5085000000000002</v>
      </c>
      <c r="I523" s="6">
        <v>0.52729999999999999</v>
      </c>
      <c r="J523" s="3">
        <f>10^(H523+I523*(LOG10(E523)))</f>
        <v>1102.9836343366212</v>
      </c>
      <c r="K523" s="23">
        <v>-0.53910000000000002</v>
      </c>
      <c r="L523" s="23">
        <v>0.75990000000000002</v>
      </c>
      <c r="M523" s="23">
        <v>0.95199999999999996</v>
      </c>
      <c r="N523" s="23">
        <f>0.5*PI()*((E523/2)^2)*J523</f>
        <v>45951.892654697476</v>
      </c>
    </row>
    <row r="524" spans="1:40">
      <c r="A524" s="144" t="s">
        <v>103</v>
      </c>
      <c r="B524" s="145" t="s">
        <v>72</v>
      </c>
      <c r="C524" s="145">
        <v>288</v>
      </c>
      <c r="D524" s="146" t="s">
        <v>4</v>
      </c>
      <c r="E524" s="137">
        <v>12.1</v>
      </c>
      <c r="F524" s="145"/>
      <c r="G524" s="22" t="s">
        <v>62</v>
      </c>
      <c r="H524" s="3">
        <v>2.5369999999999999</v>
      </c>
      <c r="I524" s="3">
        <v>0.53169999999999995</v>
      </c>
      <c r="J524" s="3">
        <f>10^(H524+I524*(LOG10(E524)))</f>
        <v>1296.3342078233852</v>
      </c>
      <c r="K524" s="23">
        <v>-0.49330000000000002</v>
      </c>
      <c r="L524" s="23">
        <v>0.75660000000000005</v>
      </c>
      <c r="M524" s="23">
        <v>0.96199999999999997</v>
      </c>
      <c r="N524" s="23">
        <f>0.5*PI()*((E524/2)^2)*J524</f>
        <v>74532.829329810033</v>
      </c>
      <c r="O524" s="248">
        <f t="shared" ref="O524:O555" si="14">10^(K524+L524*(LOG10(N524)))*M524</f>
        <v>1500.6978904574519</v>
      </c>
    </row>
    <row r="525" spans="1:40" s="67" customFormat="1" ht="13" customHeight="1">
      <c r="A525" s="86" t="s">
        <v>105</v>
      </c>
      <c r="B525" s="87" t="s">
        <v>72</v>
      </c>
      <c r="C525" s="87">
        <v>625</v>
      </c>
      <c r="D525" s="88" t="s">
        <v>57</v>
      </c>
      <c r="E525" s="147">
        <v>17.100000000000001</v>
      </c>
      <c r="F525" s="87" t="s">
        <v>40</v>
      </c>
      <c r="G525" s="27" t="s">
        <v>55</v>
      </c>
      <c r="H525" s="5">
        <v>2.4510999999999998</v>
      </c>
      <c r="I525" s="5">
        <v>0.57530000000000003</v>
      </c>
      <c r="J525" s="5">
        <f>10^(H525+I525*(LOG10(E525)))</f>
        <v>1446.913811813298</v>
      </c>
      <c r="K525" s="26">
        <v>0.20619999999999999</v>
      </c>
      <c r="L525" s="26">
        <v>0.62460000000000004</v>
      </c>
      <c r="M525" s="26">
        <v>0.93899999999999995</v>
      </c>
      <c r="N525" s="26">
        <f>0.5*PI()*((E525/2)^2)*J525</f>
        <v>166147.86646464502</v>
      </c>
      <c r="O525" s="250">
        <f t="shared" si="14"/>
        <v>2751.6083890969089</v>
      </c>
      <c r="P525" s="250">
        <f>SUM(O525:O653)</f>
        <v>221140.52947364337</v>
      </c>
      <c r="Q525" s="250">
        <f>P525/900</f>
        <v>245.7116994151593</v>
      </c>
      <c r="R525" s="256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</row>
    <row r="526" spans="1:40">
      <c r="A526" s="78" t="s">
        <v>81</v>
      </c>
      <c r="B526" s="79" t="s">
        <v>72</v>
      </c>
      <c r="C526" s="79">
        <v>629</v>
      </c>
      <c r="D526" s="80" t="s">
        <v>54</v>
      </c>
      <c r="E526" s="130">
        <v>13.5</v>
      </c>
      <c r="F526" s="79" t="s">
        <v>40</v>
      </c>
      <c r="G526" s="22" t="s">
        <v>101</v>
      </c>
      <c r="H526" s="3">
        <v>2.4510999999999998</v>
      </c>
      <c r="I526" s="3">
        <v>0.57530000000000003</v>
      </c>
      <c r="J526" s="3">
        <f>10^(H526+I526*(LOG10(E526)))</f>
        <v>1262.9350520507987</v>
      </c>
      <c r="K526" s="23">
        <v>0.20619999999999999</v>
      </c>
      <c r="L526" s="23">
        <v>0.62460000000000004</v>
      </c>
      <c r="M526" s="23">
        <v>0.93899999999999995</v>
      </c>
      <c r="N526" s="23">
        <f>0.5*PI()*((E526/2)^2)*J526</f>
        <v>90387.513562553548</v>
      </c>
      <c r="O526" s="248">
        <f t="shared" si="14"/>
        <v>1881.2691063954478</v>
      </c>
    </row>
    <row r="527" spans="1:40">
      <c r="A527" s="78" t="s">
        <v>81</v>
      </c>
      <c r="B527" s="79" t="s">
        <v>72</v>
      </c>
      <c r="C527" s="79">
        <v>631</v>
      </c>
      <c r="D527" s="80" t="s">
        <v>54</v>
      </c>
      <c r="E527" s="130">
        <v>17.100000000000001</v>
      </c>
      <c r="F527" s="95" t="s">
        <v>40</v>
      </c>
      <c r="G527" s="22" t="s">
        <v>101</v>
      </c>
      <c r="H527" s="3">
        <v>2.4510999999999998</v>
      </c>
      <c r="I527" s="3">
        <v>0.57530000000000003</v>
      </c>
      <c r="J527" s="3">
        <f>10^(H527+I527*(LOG10(E527)))</f>
        <v>1446.913811813298</v>
      </c>
      <c r="K527" s="23">
        <v>0.20619999999999999</v>
      </c>
      <c r="L527" s="23">
        <v>0.62460000000000004</v>
      </c>
      <c r="M527" s="23">
        <v>0.93899999999999995</v>
      </c>
      <c r="N527" s="23">
        <f>0.5*PI()*((E527/2)^2)*J527</f>
        <v>166147.86646464502</v>
      </c>
      <c r="O527" s="248">
        <f t="shared" si="14"/>
        <v>2751.6083890969089</v>
      </c>
      <c r="P527" s="266"/>
      <c r="Q527" s="275"/>
    </row>
    <row r="528" spans="1:40">
      <c r="A528" s="78" t="s">
        <v>81</v>
      </c>
      <c r="B528" s="79" t="s">
        <v>73</v>
      </c>
      <c r="C528" s="79">
        <v>654</v>
      </c>
      <c r="D528" s="80" t="s">
        <v>54</v>
      </c>
      <c r="E528" s="148">
        <v>11.8</v>
      </c>
      <c r="F528" s="79" t="s">
        <v>40</v>
      </c>
      <c r="G528" s="36" t="s">
        <v>101</v>
      </c>
      <c r="H528" s="3">
        <v>2.4510999999999998</v>
      </c>
      <c r="I528" s="3">
        <v>0.57530000000000003</v>
      </c>
      <c r="J528" s="3">
        <f>10^(H528+I528*(LOG10(E528)))</f>
        <v>1168.8363753247775</v>
      </c>
      <c r="K528" s="23">
        <v>0.20619999999999999</v>
      </c>
      <c r="L528" s="23">
        <v>0.62460000000000004</v>
      </c>
      <c r="M528" s="23">
        <v>0.93899999999999995</v>
      </c>
      <c r="N528" s="23">
        <f>0.5*PI()*((E528/2)^2)*J528</f>
        <v>63911.29523630772</v>
      </c>
      <c r="O528" s="248">
        <f t="shared" si="14"/>
        <v>1515.0583983628637</v>
      </c>
      <c r="P528" s="266"/>
      <c r="Q528" s="275"/>
      <c r="R528" s="257"/>
    </row>
    <row r="529" spans="1:40">
      <c r="A529" s="78" t="s">
        <v>81</v>
      </c>
      <c r="B529" s="79" t="s">
        <v>73</v>
      </c>
      <c r="C529" s="79">
        <v>655</v>
      </c>
      <c r="D529" s="80" t="s">
        <v>54</v>
      </c>
      <c r="E529" s="148">
        <v>13.3</v>
      </c>
      <c r="F529" s="79" t="s">
        <v>40</v>
      </c>
      <c r="G529" s="36" t="s">
        <v>101</v>
      </c>
      <c r="H529" s="3">
        <v>2.4510999999999998</v>
      </c>
      <c r="I529" s="3">
        <v>0.57530000000000003</v>
      </c>
      <c r="J529" s="3">
        <f>10^(H529+I529*(LOG10(E529)))</f>
        <v>1252.1370003887948</v>
      </c>
      <c r="K529" s="23">
        <v>0.20619999999999999</v>
      </c>
      <c r="L529" s="23">
        <v>0.62460000000000004</v>
      </c>
      <c r="M529" s="23">
        <v>0.93899999999999995</v>
      </c>
      <c r="N529" s="23">
        <f>0.5*PI()*((E529/2)^2)*J529</f>
        <v>86979.121452296924</v>
      </c>
      <c r="O529" s="248">
        <f t="shared" si="14"/>
        <v>1836.640732242513</v>
      </c>
      <c r="P529" s="266"/>
      <c r="Q529" s="275"/>
      <c r="R529" s="257"/>
    </row>
    <row r="530" spans="1:40">
      <c r="A530" s="78" t="s">
        <v>81</v>
      </c>
      <c r="B530" s="79" t="s">
        <v>44</v>
      </c>
      <c r="C530" s="79">
        <v>682</v>
      </c>
      <c r="D530" s="80" t="s">
        <v>54</v>
      </c>
      <c r="E530" s="130">
        <v>11.5</v>
      </c>
      <c r="F530" s="79" t="s">
        <v>40</v>
      </c>
      <c r="G530" s="22" t="s">
        <v>101</v>
      </c>
      <c r="H530" s="3">
        <v>2.4510999999999998</v>
      </c>
      <c r="I530" s="3">
        <v>0.57530000000000003</v>
      </c>
      <c r="J530" s="3">
        <f>10^(H530+I530*(LOG10(E530)))</f>
        <v>1151.6472305576694</v>
      </c>
      <c r="K530" s="23">
        <v>0.20619999999999999</v>
      </c>
      <c r="L530" s="23">
        <v>0.62460000000000004</v>
      </c>
      <c r="M530" s="23">
        <v>0.93899999999999995</v>
      </c>
      <c r="N530" s="23">
        <f>0.5*PI()*((E530/2)^2)*J530</f>
        <v>59810.169606745796</v>
      </c>
      <c r="O530" s="248">
        <f t="shared" si="14"/>
        <v>1453.5811368223631</v>
      </c>
      <c r="P530" s="266"/>
      <c r="Q530" s="275"/>
      <c r="R530" s="257"/>
    </row>
    <row r="531" spans="1:40">
      <c r="A531" s="78" t="s">
        <v>81</v>
      </c>
      <c r="B531" s="79" t="s">
        <v>44</v>
      </c>
      <c r="C531" s="79">
        <v>8848</v>
      </c>
      <c r="D531" s="80" t="s">
        <v>54</v>
      </c>
      <c r="E531" s="130">
        <v>10.7</v>
      </c>
      <c r="F531" s="79" t="s">
        <v>40</v>
      </c>
      <c r="G531" s="22" t="s">
        <v>101</v>
      </c>
      <c r="H531" s="3">
        <v>2.4510999999999998</v>
      </c>
      <c r="I531" s="3">
        <v>0.57530000000000003</v>
      </c>
      <c r="J531" s="3">
        <f>10^(H531+I531*(LOG10(E531)))</f>
        <v>1104.8529695900479</v>
      </c>
      <c r="K531" s="23">
        <v>0.20619999999999999</v>
      </c>
      <c r="L531" s="23">
        <v>0.62460000000000004</v>
      </c>
      <c r="M531" s="23">
        <v>0.93899999999999995</v>
      </c>
      <c r="N531" s="23">
        <f>0.5*PI()*((E531/2)^2)*J531</f>
        <v>49674.319734813049</v>
      </c>
      <c r="O531" s="248">
        <f t="shared" si="14"/>
        <v>1294.4032500858245</v>
      </c>
      <c r="P531" s="266"/>
      <c r="Q531" s="275"/>
      <c r="R531" s="257"/>
    </row>
    <row r="532" spans="1:40">
      <c r="A532" s="78" t="s">
        <v>81</v>
      </c>
      <c r="B532" s="79" t="s">
        <v>119</v>
      </c>
      <c r="C532" s="79">
        <v>690</v>
      </c>
      <c r="D532" s="80" t="s">
        <v>54</v>
      </c>
      <c r="E532" s="130">
        <v>15</v>
      </c>
      <c r="F532" s="79" t="s">
        <v>40</v>
      </c>
      <c r="G532" s="22" t="s">
        <v>101</v>
      </c>
      <c r="H532" s="3">
        <v>2.4510999999999998</v>
      </c>
      <c r="I532" s="3">
        <v>0.57530000000000003</v>
      </c>
      <c r="J532" s="3">
        <f>10^(H532+I532*(LOG10(E532)))</f>
        <v>1341.8541118637288</v>
      </c>
      <c r="K532" s="23">
        <v>0.20619999999999999</v>
      </c>
      <c r="L532" s="23">
        <v>0.62460000000000004</v>
      </c>
      <c r="M532" s="23">
        <v>0.93899999999999995</v>
      </c>
      <c r="N532" s="23">
        <f>0.5*PI()*((E532/2)^2)*J532</f>
        <v>118562.59743807225</v>
      </c>
      <c r="O532" s="248">
        <f t="shared" si="14"/>
        <v>2228.7088052820163</v>
      </c>
      <c r="P532" s="266"/>
      <c r="Q532" s="275"/>
      <c r="R532" s="257"/>
    </row>
    <row r="533" spans="1:40">
      <c r="A533" s="78" t="s">
        <v>81</v>
      </c>
      <c r="B533" s="79" t="s">
        <v>42</v>
      </c>
      <c r="C533" s="79">
        <v>713</v>
      </c>
      <c r="D533" s="80" t="s">
        <v>54</v>
      </c>
      <c r="E533" s="97">
        <v>13.7</v>
      </c>
      <c r="F533" s="92" t="s">
        <v>40</v>
      </c>
      <c r="G533" s="22" t="s">
        <v>101</v>
      </c>
      <c r="H533" s="3">
        <v>2.4510999999999998</v>
      </c>
      <c r="I533" s="3">
        <v>0.57530000000000003</v>
      </c>
      <c r="J533" s="3">
        <f>10^(H533+I533*(LOG10(E533)))</f>
        <v>1273.6653742629312</v>
      </c>
      <c r="K533" s="23">
        <v>0.20619999999999999</v>
      </c>
      <c r="L533" s="23">
        <v>0.62460000000000004</v>
      </c>
      <c r="M533" s="23">
        <v>0.93899999999999995</v>
      </c>
      <c r="N533" s="23">
        <f>0.5*PI()*((E533/2)^2)*J533</f>
        <v>93876.386059440789</v>
      </c>
      <c r="O533" s="248">
        <f t="shared" si="14"/>
        <v>1926.3016478778682</v>
      </c>
      <c r="Q533" s="275"/>
      <c r="R533" s="257"/>
    </row>
    <row r="534" spans="1:40">
      <c r="A534" s="78" t="s">
        <v>81</v>
      </c>
      <c r="B534" s="79" t="s">
        <v>42</v>
      </c>
      <c r="C534" s="79">
        <v>714</v>
      </c>
      <c r="D534" s="80" t="s">
        <v>54</v>
      </c>
      <c r="E534" s="130">
        <v>15.8</v>
      </c>
      <c r="F534" s="92" t="s">
        <v>40</v>
      </c>
      <c r="G534" s="22" t="s">
        <v>101</v>
      </c>
      <c r="H534" s="3">
        <v>2.4510999999999998</v>
      </c>
      <c r="I534" s="3">
        <v>0.57530000000000003</v>
      </c>
      <c r="J534" s="3">
        <f>10^(H534+I534*(LOG10(E534)))</f>
        <v>1382.5709331141807</v>
      </c>
      <c r="K534" s="23">
        <v>0.20619999999999999</v>
      </c>
      <c r="L534" s="23">
        <v>0.62460000000000004</v>
      </c>
      <c r="M534" s="23">
        <v>0.93899999999999995</v>
      </c>
      <c r="N534" s="23">
        <f>0.5*PI()*((E534/2)^2)*J534</f>
        <v>135538.12759342752</v>
      </c>
      <c r="O534" s="248">
        <f t="shared" si="14"/>
        <v>2422.9876121730008</v>
      </c>
      <c r="Q534" s="275"/>
      <c r="R534" s="257"/>
    </row>
    <row r="535" spans="1:40">
      <c r="A535" s="78" t="s">
        <v>81</v>
      </c>
      <c r="B535" s="79" t="s">
        <v>0</v>
      </c>
      <c r="C535" s="79">
        <v>728</v>
      </c>
      <c r="D535" s="80" t="s">
        <v>54</v>
      </c>
      <c r="E535" s="130">
        <v>12</v>
      </c>
      <c r="F535" s="79" t="s">
        <v>40</v>
      </c>
      <c r="G535" s="22" t="s">
        <v>101</v>
      </c>
      <c r="H535" s="3">
        <v>2.4510999999999998</v>
      </c>
      <c r="I535" s="3">
        <v>0.57530000000000003</v>
      </c>
      <c r="J535" s="3">
        <f>10^(H535+I535*(LOG10(E535)))</f>
        <v>1180.1928272827399</v>
      </c>
      <c r="K535" s="23">
        <v>0.20619999999999999</v>
      </c>
      <c r="L535" s="23">
        <v>0.62460000000000004</v>
      </c>
      <c r="M535" s="23">
        <v>0.93899999999999995</v>
      </c>
      <c r="N535" s="23">
        <f>0.5*PI()*((E535/2)^2)*J535</f>
        <v>66738.332088194817</v>
      </c>
      <c r="O535" s="248">
        <f t="shared" si="14"/>
        <v>1556.5763764017402</v>
      </c>
      <c r="P535" s="266"/>
      <c r="Q535" s="275"/>
      <c r="R535" s="257"/>
    </row>
    <row r="536" spans="1:40">
      <c r="A536" s="78" t="s">
        <v>81</v>
      </c>
      <c r="B536" s="79" t="s">
        <v>0</v>
      </c>
      <c r="C536" s="79">
        <v>8841</v>
      </c>
      <c r="D536" s="80" t="s">
        <v>54</v>
      </c>
      <c r="E536" s="130">
        <v>10.3</v>
      </c>
      <c r="F536" s="79" t="s">
        <v>40</v>
      </c>
      <c r="G536" s="22" t="s">
        <v>101</v>
      </c>
      <c r="H536" s="3">
        <v>2.4510999999999998</v>
      </c>
      <c r="I536" s="3">
        <v>0.57530000000000003</v>
      </c>
      <c r="J536" s="3">
        <f>10^(H536+I536*(LOG10(E536)))</f>
        <v>1080.8993492384961</v>
      </c>
      <c r="K536" s="23">
        <v>0.20619999999999999</v>
      </c>
      <c r="L536" s="23">
        <v>0.62460000000000004</v>
      </c>
      <c r="M536" s="23">
        <v>0.93899999999999995</v>
      </c>
      <c r="N536" s="23">
        <f>0.5*PI()*((E536/2)^2)*J536</f>
        <v>45031.829412965766</v>
      </c>
      <c r="O536" s="248">
        <f t="shared" si="14"/>
        <v>1217.4578336998502</v>
      </c>
      <c r="P536" s="266"/>
      <c r="Q536" s="275"/>
      <c r="R536" s="257"/>
    </row>
    <row r="537" spans="1:40" s="115" customFormat="1">
      <c r="A537" s="131" t="s">
        <v>81</v>
      </c>
      <c r="B537" s="132" t="s">
        <v>73</v>
      </c>
      <c r="C537" s="132">
        <v>645</v>
      </c>
      <c r="D537" s="133" t="s">
        <v>43</v>
      </c>
      <c r="E537" s="135">
        <v>32.200000000000003</v>
      </c>
      <c r="F537" s="132" t="s">
        <v>40</v>
      </c>
      <c r="G537" s="35" t="s">
        <v>19</v>
      </c>
      <c r="H537" s="9">
        <v>2.1158999999999999</v>
      </c>
      <c r="I537" s="9">
        <v>0.74080000000000001</v>
      </c>
      <c r="J537" s="114">
        <f>10^(H537+I537*(LOG10(E537)))</f>
        <v>1709.6988900739723</v>
      </c>
      <c r="K537" s="31">
        <v>-0.13750000000000001</v>
      </c>
      <c r="L537" s="31">
        <v>0.59409999999999996</v>
      </c>
      <c r="M537" s="31">
        <v>0.79</v>
      </c>
      <c r="N537" s="31">
        <f>0.5*PI()*((E537/2)^2)*J537</f>
        <v>696131.4563761137</v>
      </c>
      <c r="O537" s="252">
        <f t="shared" si="14"/>
        <v>1703.2169410830331</v>
      </c>
      <c r="P537" s="276"/>
      <c r="Q537" s="277"/>
      <c r="R537" s="274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/>
    </row>
    <row r="538" spans="1:40" s="115" customFormat="1">
      <c r="A538" s="131" t="s">
        <v>81</v>
      </c>
      <c r="B538" s="132" t="s">
        <v>2</v>
      </c>
      <c r="C538" s="132">
        <v>667</v>
      </c>
      <c r="D538" s="133" t="s">
        <v>43</v>
      </c>
      <c r="E538" s="135">
        <v>12.6</v>
      </c>
      <c r="F538" s="132" t="s">
        <v>40</v>
      </c>
      <c r="G538" s="35" t="s">
        <v>19</v>
      </c>
      <c r="H538" s="9">
        <v>2.1158999999999999</v>
      </c>
      <c r="I538" s="9">
        <v>0.74080000000000001</v>
      </c>
      <c r="J538" s="114">
        <f>10^(H538+I538*(LOG10(E538)))</f>
        <v>853.20717667810504</v>
      </c>
      <c r="K538" s="31">
        <v>-0.13750000000000001</v>
      </c>
      <c r="L538" s="31">
        <v>0.59409999999999996</v>
      </c>
      <c r="M538" s="31">
        <v>0.79</v>
      </c>
      <c r="N538" s="31">
        <f>0.5*PI()*((E538/2)^2)*J538</f>
        <v>53193.121408112951</v>
      </c>
      <c r="O538" s="252">
        <f t="shared" si="14"/>
        <v>369.62201429735541</v>
      </c>
      <c r="P538" s="276"/>
      <c r="Q538" s="277"/>
      <c r="R538" s="274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/>
    </row>
    <row r="539" spans="1:40" s="115" customFormat="1">
      <c r="A539" s="131" t="s">
        <v>81</v>
      </c>
      <c r="B539" s="132" t="s">
        <v>2</v>
      </c>
      <c r="C539" s="132">
        <v>669</v>
      </c>
      <c r="D539" s="133" t="s">
        <v>43</v>
      </c>
      <c r="E539" s="135">
        <v>15</v>
      </c>
      <c r="F539" s="132" t="s">
        <v>40</v>
      </c>
      <c r="G539" s="35" t="s">
        <v>19</v>
      </c>
      <c r="H539" s="9">
        <v>2.1158999999999999</v>
      </c>
      <c r="I539" s="9">
        <v>0.74080000000000001</v>
      </c>
      <c r="J539" s="114">
        <f>10^(H539+I539*(LOG10(E539)))</f>
        <v>970.84166121308442</v>
      </c>
      <c r="K539" s="31">
        <v>-0.13750000000000001</v>
      </c>
      <c r="L539" s="31">
        <v>0.59409999999999996</v>
      </c>
      <c r="M539" s="31">
        <v>0.79</v>
      </c>
      <c r="N539" s="31">
        <f>0.5*PI()*((E539/2)^2)*J539</f>
        <v>85780.941487479475</v>
      </c>
      <c r="O539" s="252">
        <f t="shared" si="14"/>
        <v>490.96956433421025</v>
      </c>
      <c r="P539" s="276"/>
      <c r="Q539" s="277"/>
      <c r="R539" s="274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/>
    </row>
    <row r="540" spans="1:40" s="115" customFormat="1">
      <c r="A540" s="131" t="s">
        <v>81</v>
      </c>
      <c r="B540" s="132" t="s">
        <v>44</v>
      </c>
      <c r="C540" s="132">
        <v>683</v>
      </c>
      <c r="D540" s="133" t="s">
        <v>43</v>
      </c>
      <c r="E540" s="135">
        <v>31.4</v>
      </c>
      <c r="F540" s="132" t="s">
        <v>40</v>
      </c>
      <c r="G540" s="35" t="s">
        <v>19</v>
      </c>
      <c r="H540" s="9">
        <v>2.1158999999999999</v>
      </c>
      <c r="I540" s="9">
        <v>0.74080000000000001</v>
      </c>
      <c r="J540" s="114">
        <f>10^(H540+I540*(LOG10(E540)))</f>
        <v>1678.1295437640517</v>
      </c>
      <c r="K540" s="31">
        <v>-0.13750000000000001</v>
      </c>
      <c r="L540" s="31">
        <v>0.59409999999999996</v>
      </c>
      <c r="M540" s="31">
        <v>0.79</v>
      </c>
      <c r="N540" s="31">
        <f>0.5*PI()*((E540/2)^2)*J540</f>
        <v>649747.57177910267</v>
      </c>
      <c r="O540" s="252">
        <f t="shared" si="14"/>
        <v>1634.8529558430209</v>
      </c>
      <c r="P540" s="276"/>
      <c r="Q540" s="277"/>
      <c r="R540" s="274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  <c r="AG540" s="106"/>
      <c r="AH540" s="106"/>
      <c r="AI540" s="106"/>
      <c r="AJ540" s="106"/>
      <c r="AK540" s="106"/>
      <c r="AL540" s="106"/>
      <c r="AM540" s="106"/>
      <c r="AN540" s="106"/>
    </row>
    <row r="541" spans="1:40">
      <c r="A541" s="78" t="s">
        <v>105</v>
      </c>
      <c r="B541" s="79" t="s">
        <v>72</v>
      </c>
      <c r="C541" s="79">
        <v>628</v>
      </c>
      <c r="D541" s="80" t="s">
        <v>4</v>
      </c>
      <c r="E541" s="130">
        <v>13.8</v>
      </c>
      <c r="F541" s="79" t="s">
        <v>40</v>
      </c>
      <c r="G541" s="22" t="str">
        <f>IF(D541="RM", "SM", "YB")</f>
        <v>SM</v>
      </c>
      <c r="H541" s="3">
        <v>2.5369999999999999</v>
      </c>
      <c r="I541" s="3">
        <v>0.53169999999999995</v>
      </c>
      <c r="J541" s="3">
        <f>10^(H541+I541*(LOG10(E541)))</f>
        <v>1390.1885596918125</v>
      </c>
      <c r="K541" s="23">
        <v>-0.49330000000000002</v>
      </c>
      <c r="L541" s="23">
        <v>0.75660000000000005</v>
      </c>
      <c r="M541" s="23">
        <v>0.96199999999999997</v>
      </c>
      <c r="N541" s="23">
        <f>0.5*PI()*((E541/2)^2)*J541</f>
        <v>103966.10378716167</v>
      </c>
      <c r="O541" s="248">
        <f t="shared" si="14"/>
        <v>1930.4358946240268</v>
      </c>
      <c r="P541" s="266"/>
      <c r="Q541" s="275"/>
      <c r="R541" s="257"/>
    </row>
    <row r="542" spans="1:40">
      <c r="A542" s="78" t="s">
        <v>81</v>
      </c>
      <c r="B542" s="79" t="s">
        <v>72</v>
      </c>
      <c r="C542" s="79">
        <v>630</v>
      </c>
      <c r="D542" s="80" t="s">
        <v>53</v>
      </c>
      <c r="E542" s="47">
        <v>11.4</v>
      </c>
      <c r="F542" s="95" t="s">
        <v>40</v>
      </c>
      <c r="G542" s="22" t="s">
        <v>83</v>
      </c>
      <c r="H542" s="3">
        <v>2.5369999999999999</v>
      </c>
      <c r="I542" s="3">
        <v>0.53169999999999995</v>
      </c>
      <c r="J542" s="3">
        <f>10^(H542+I542*(LOG10(E542)))</f>
        <v>1255.903611933697</v>
      </c>
      <c r="K542" s="23">
        <v>-0.49330000000000002</v>
      </c>
      <c r="L542" s="23">
        <v>0.75660000000000005</v>
      </c>
      <c r="M542" s="23">
        <v>0.96199999999999997</v>
      </c>
      <c r="N542" s="23">
        <f>0.5*PI()*((E542/2)^2)*J542</f>
        <v>64095.257676297239</v>
      </c>
      <c r="O542" s="248">
        <f t="shared" si="14"/>
        <v>1338.8118457956045</v>
      </c>
      <c r="P542" s="266"/>
      <c r="Q542" s="275"/>
      <c r="R542" s="257"/>
    </row>
    <row r="543" spans="1:40">
      <c r="A543" s="78" t="s">
        <v>81</v>
      </c>
      <c r="B543" s="79" t="s">
        <v>72</v>
      </c>
      <c r="C543" s="79">
        <v>638</v>
      </c>
      <c r="D543" s="80" t="s">
        <v>4</v>
      </c>
      <c r="E543" s="130">
        <v>14.7</v>
      </c>
      <c r="F543" s="79" t="s">
        <v>40</v>
      </c>
      <c r="G543" s="22" t="str">
        <f>IF(D543="RM", "SM", "YB")</f>
        <v>SM</v>
      </c>
      <c r="H543" s="3">
        <v>2.5369999999999999</v>
      </c>
      <c r="I543" s="3">
        <v>0.53169999999999995</v>
      </c>
      <c r="J543" s="3">
        <f>10^(H543+I543*(LOG10(E543)))</f>
        <v>1437.6813099390583</v>
      </c>
      <c r="K543" s="23">
        <v>-0.49330000000000002</v>
      </c>
      <c r="L543" s="23">
        <v>0.75660000000000005</v>
      </c>
      <c r="M543" s="23">
        <v>0.96199999999999997</v>
      </c>
      <c r="N543" s="23">
        <f>0.5*PI()*((E543/2)^2)*J543</f>
        <v>121999.25597243014</v>
      </c>
      <c r="O543" s="248">
        <f t="shared" si="14"/>
        <v>2178.777672030054</v>
      </c>
      <c r="P543" s="266"/>
      <c r="Q543" s="275"/>
      <c r="R543" s="257"/>
    </row>
    <row r="544" spans="1:40">
      <c r="A544" s="78" t="s">
        <v>81</v>
      </c>
      <c r="B544" s="79" t="s">
        <v>72</v>
      </c>
      <c r="C544" s="79">
        <v>639</v>
      </c>
      <c r="D544" s="80" t="s">
        <v>4</v>
      </c>
      <c r="E544" s="130">
        <v>16.8</v>
      </c>
      <c r="F544" s="45" t="s">
        <v>40</v>
      </c>
      <c r="G544" s="22" t="str">
        <f>IF(D544="RM", "SM", "YB")</f>
        <v>SM</v>
      </c>
      <c r="H544" s="3">
        <v>2.5369999999999999</v>
      </c>
      <c r="I544" s="3">
        <v>0.53169999999999995</v>
      </c>
      <c r="J544" s="3">
        <f>10^(H544+I544*(LOG10(E544)))</f>
        <v>1543.4655662688883</v>
      </c>
      <c r="K544" s="23">
        <v>-0.49330000000000002</v>
      </c>
      <c r="L544" s="23">
        <v>0.75660000000000005</v>
      </c>
      <c r="M544" s="23">
        <v>0.96199999999999997</v>
      </c>
      <c r="N544" s="23">
        <f>0.5*PI()*((E544/2)^2)*J544</f>
        <v>171070.60616560679</v>
      </c>
      <c r="O544" s="248">
        <f t="shared" si="14"/>
        <v>2813.8152258836844</v>
      </c>
      <c r="Q544" s="275"/>
      <c r="R544" s="257"/>
    </row>
    <row r="545" spans="1:18">
      <c r="A545" s="78" t="s">
        <v>81</v>
      </c>
      <c r="B545" s="79" t="s">
        <v>2</v>
      </c>
      <c r="C545" s="79">
        <v>664</v>
      </c>
      <c r="D545" s="80" t="s">
        <v>4</v>
      </c>
      <c r="E545" s="130">
        <v>20.7</v>
      </c>
      <c r="F545" s="79" t="s">
        <v>40</v>
      </c>
      <c r="G545" s="22" t="str">
        <f>IF(D545="RM", "SM", "YB")</f>
        <v>SM</v>
      </c>
      <c r="H545" s="3">
        <v>2.5369999999999999</v>
      </c>
      <c r="I545" s="3">
        <v>0.53169999999999995</v>
      </c>
      <c r="J545" s="3">
        <f>10^(H545+I545*(LOG10(E545)))</f>
        <v>1724.6518264607075</v>
      </c>
      <c r="K545" s="23">
        <v>-0.49330000000000002</v>
      </c>
      <c r="L545" s="23">
        <v>0.75660000000000005</v>
      </c>
      <c r="M545" s="23">
        <v>0.96199999999999997</v>
      </c>
      <c r="N545" s="23">
        <f>0.5*PI()*((E545/2)^2)*J545</f>
        <v>290203.07458085648</v>
      </c>
      <c r="O545" s="248">
        <f t="shared" si="14"/>
        <v>4197.158907904909</v>
      </c>
      <c r="P545" s="266"/>
      <c r="Q545" s="275"/>
      <c r="R545" s="257"/>
    </row>
    <row r="546" spans="1:18">
      <c r="A546" s="78" t="s">
        <v>81</v>
      </c>
      <c r="B546" s="79" t="s">
        <v>2</v>
      </c>
      <c r="C546" s="79">
        <v>672</v>
      </c>
      <c r="D546" s="80" t="s">
        <v>4</v>
      </c>
      <c r="E546" s="130">
        <v>11.5</v>
      </c>
      <c r="F546" s="95" t="s">
        <v>40</v>
      </c>
      <c r="G546" s="22" t="str">
        <f>IF(D546="RM", "SM", "YB")</f>
        <v>SM</v>
      </c>
      <c r="H546" s="3">
        <v>2.5369999999999999</v>
      </c>
      <c r="I546" s="3">
        <v>0.53169999999999995</v>
      </c>
      <c r="J546" s="3">
        <f>10^(H546+I546*(LOG10(E546)))</f>
        <v>1261.7492106637408</v>
      </c>
      <c r="K546" s="23">
        <v>-0.49330000000000002</v>
      </c>
      <c r="L546" s="23">
        <v>0.75660000000000005</v>
      </c>
      <c r="M546" s="23">
        <v>0.96199999999999997</v>
      </c>
      <c r="N546" s="23">
        <f>0.5*PI()*((E546/2)^2)*J546</f>
        <v>65528.255778840248</v>
      </c>
      <c r="O546" s="248">
        <f t="shared" si="14"/>
        <v>1361.397525680175</v>
      </c>
      <c r="P546" s="266"/>
      <c r="Q546" s="275"/>
      <c r="R546" s="257"/>
    </row>
    <row r="547" spans="1:18">
      <c r="A547" s="78" t="s">
        <v>81</v>
      </c>
      <c r="B547" s="79" t="s">
        <v>2</v>
      </c>
      <c r="C547" s="79">
        <v>673</v>
      </c>
      <c r="D547" s="80" t="s">
        <v>4</v>
      </c>
      <c r="E547" s="130">
        <v>17.899999999999999</v>
      </c>
      <c r="F547" s="79" t="s">
        <v>40</v>
      </c>
      <c r="G547" s="22" t="str">
        <f>IF(D547="RM", "SM", "YB")</f>
        <v>SM</v>
      </c>
      <c r="H547" s="3">
        <v>2.5369999999999999</v>
      </c>
      <c r="I547" s="3">
        <v>0.53169999999999995</v>
      </c>
      <c r="J547" s="3">
        <f>10^(H547+I547*(LOG10(E547)))</f>
        <v>1596.400872866918</v>
      </c>
      <c r="K547" s="23">
        <v>-0.49330000000000002</v>
      </c>
      <c r="L547" s="23">
        <v>0.75660000000000005</v>
      </c>
      <c r="M547" s="23">
        <v>0.96199999999999997</v>
      </c>
      <c r="N547" s="23">
        <f>0.5*PI()*((E547/2)^2)*J547</f>
        <v>200866.68128960882</v>
      </c>
      <c r="O547" s="248">
        <f t="shared" si="14"/>
        <v>3177.2778298366125</v>
      </c>
      <c r="P547" s="266"/>
      <c r="Q547" s="275"/>
      <c r="R547" s="257"/>
    </row>
    <row r="548" spans="1:18">
      <c r="A548" s="78" t="s">
        <v>81</v>
      </c>
      <c r="B548" s="79" t="s">
        <v>44</v>
      </c>
      <c r="C548" s="79">
        <v>684</v>
      </c>
      <c r="D548" s="80" t="s">
        <v>4</v>
      </c>
      <c r="E548" s="130">
        <v>21.5</v>
      </c>
      <c r="F548" s="79" t="s">
        <v>40</v>
      </c>
      <c r="G548" s="22" t="str">
        <f>IF(D548="RM", "SM", "YB")</f>
        <v>SM</v>
      </c>
      <c r="H548" s="3">
        <v>2.5369999999999999</v>
      </c>
      <c r="I548" s="3">
        <v>0.53169999999999995</v>
      </c>
      <c r="J548" s="3">
        <f>10^(H548+I548*(LOG10(E548)))</f>
        <v>1759.7765619517779</v>
      </c>
      <c r="K548" s="23">
        <v>-0.49330000000000002</v>
      </c>
      <c r="L548" s="23">
        <v>0.75660000000000005</v>
      </c>
      <c r="M548" s="23">
        <v>0.96199999999999997</v>
      </c>
      <c r="N548" s="23">
        <f>0.5*PI()*((E548/2)^2)*J548</f>
        <v>319443.70528147963</v>
      </c>
      <c r="O548" s="248">
        <f t="shared" si="14"/>
        <v>4513.3584414908473</v>
      </c>
      <c r="P548" s="266"/>
      <c r="Q548" s="275"/>
      <c r="R548" s="257"/>
    </row>
    <row r="549" spans="1:18">
      <c r="A549" s="78" t="s">
        <v>81</v>
      </c>
      <c r="B549" s="79" t="s">
        <v>44</v>
      </c>
      <c r="C549" s="79">
        <v>685</v>
      </c>
      <c r="D549" s="80" t="s">
        <v>4</v>
      </c>
      <c r="E549" s="130">
        <v>18.2</v>
      </c>
      <c r="F549" s="79" t="s">
        <v>40</v>
      </c>
      <c r="G549" s="22" t="str">
        <f>IF(D549="RM", "SM", "YB")</f>
        <v>SM</v>
      </c>
      <c r="H549" s="3">
        <v>2.5369999999999999</v>
      </c>
      <c r="I549" s="3">
        <v>0.53169999999999995</v>
      </c>
      <c r="J549" s="3">
        <f>10^(H549+I549*(LOG10(E549)))</f>
        <v>1610.5713044180945</v>
      </c>
      <c r="K549" s="23">
        <v>-0.49330000000000002</v>
      </c>
      <c r="L549" s="23">
        <v>0.75660000000000005</v>
      </c>
      <c r="M549" s="23">
        <v>0.96199999999999997</v>
      </c>
      <c r="N549" s="23">
        <f>0.5*PI()*((E549/2)^2)*J549</f>
        <v>209499.32048584623</v>
      </c>
      <c r="O549" s="248">
        <f t="shared" si="14"/>
        <v>3280.0604023183255</v>
      </c>
      <c r="P549" s="266"/>
      <c r="Q549" s="275"/>
      <c r="R549" s="257"/>
    </row>
    <row r="550" spans="1:18">
      <c r="A550" s="78" t="s">
        <v>81</v>
      </c>
      <c r="B550" s="79" t="s">
        <v>44</v>
      </c>
      <c r="C550" s="79">
        <v>686</v>
      </c>
      <c r="D550" s="80" t="s">
        <v>4</v>
      </c>
      <c r="E550" s="130">
        <v>17.600000000000001</v>
      </c>
      <c r="F550" s="79" t="s">
        <v>40</v>
      </c>
      <c r="G550" s="22" t="str">
        <f>IF(D550="RM", "SM", "YB")</f>
        <v>SM</v>
      </c>
      <c r="H550" s="3">
        <v>2.5369999999999999</v>
      </c>
      <c r="I550" s="3">
        <v>0.53169999999999995</v>
      </c>
      <c r="J550" s="3">
        <f>10^(H550+I550*(LOG10(E550)))</f>
        <v>1582.1187791444049</v>
      </c>
      <c r="K550" s="23">
        <v>-0.49330000000000002</v>
      </c>
      <c r="L550" s="23">
        <v>0.75660000000000005</v>
      </c>
      <c r="M550" s="23">
        <v>0.96199999999999997</v>
      </c>
      <c r="N550" s="23">
        <f>0.5*PI()*((E550/2)^2)*J550</f>
        <v>192452.83224756748</v>
      </c>
      <c r="O550" s="248">
        <f t="shared" si="14"/>
        <v>3076.0602849987836</v>
      </c>
      <c r="P550" s="266"/>
      <c r="Q550" s="275"/>
      <c r="R550" s="257"/>
    </row>
    <row r="551" spans="1:18">
      <c r="A551" s="78" t="s">
        <v>81</v>
      </c>
      <c r="B551" s="79" t="s">
        <v>119</v>
      </c>
      <c r="C551" s="79">
        <v>691</v>
      </c>
      <c r="D551" s="80" t="s">
        <v>53</v>
      </c>
      <c r="E551" s="130">
        <v>18.2</v>
      </c>
      <c r="F551" s="79" t="s">
        <v>40</v>
      </c>
      <c r="G551" s="22" t="s">
        <v>83</v>
      </c>
      <c r="H551" s="3">
        <v>2.5369999999999999</v>
      </c>
      <c r="I551" s="3">
        <v>0.53169999999999995</v>
      </c>
      <c r="J551" s="3">
        <f>10^(H551+I551*(LOG10(E551)))</f>
        <v>1610.5713044180945</v>
      </c>
      <c r="K551" s="23">
        <v>-0.49330000000000002</v>
      </c>
      <c r="L551" s="23">
        <v>0.75660000000000005</v>
      </c>
      <c r="M551" s="23">
        <v>0.96199999999999997</v>
      </c>
      <c r="N551" s="23">
        <f>0.5*PI()*((E551/2)^2)*J551</f>
        <v>209499.32048584623</v>
      </c>
      <c r="O551" s="248">
        <f t="shared" si="14"/>
        <v>3280.0604023183255</v>
      </c>
      <c r="P551" s="266"/>
      <c r="Q551" s="275"/>
      <c r="R551" s="257"/>
    </row>
    <row r="552" spans="1:18">
      <c r="A552" s="78" t="s">
        <v>81</v>
      </c>
      <c r="B552" s="79" t="s">
        <v>3</v>
      </c>
      <c r="C552" s="79">
        <v>697</v>
      </c>
      <c r="D552" s="80" t="s">
        <v>53</v>
      </c>
      <c r="E552" s="130">
        <v>23.7</v>
      </c>
      <c r="F552" s="79" t="s">
        <v>40</v>
      </c>
      <c r="G552" s="22" t="s">
        <v>83</v>
      </c>
      <c r="H552" s="3">
        <v>2.5369999999999999</v>
      </c>
      <c r="I552" s="3">
        <v>0.53169999999999995</v>
      </c>
      <c r="J552" s="3">
        <f>10^(H552+I552*(LOG10(E552)))</f>
        <v>1853.334010626693</v>
      </c>
      <c r="K552" s="23">
        <v>-0.49330000000000002</v>
      </c>
      <c r="L552" s="23">
        <v>0.75660000000000005</v>
      </c>
      <c r="M552" s="23">
        <v>0.96199999999999997</v>
      </c>
      <c r="N552" s="23">
        <f>0.5*PI()*((E552/2)^2)*J552</f>
        <v>408799.42220355629</v>
      </c>
      <c r="O552" s="248">
        <f t="shared" si="14"/>
        <v>5439.3091703136924</v>
      </c>
      <c r="P552" s="266"/>
      <c r="Q552" s="275"/>
      <c r="R552" s="257"/>
    </row>
    <row r="553" spans="1:18">
      <c r="A553" s="78" t="s">
        <v>81</v>
      </c>
      <c r="B553" s="79" t="s">
        <v>3</v>
      </c>
      <c r="C553" s="79">
        <v>8845</v>
      </c>
      <c r="D553" s="80" t="s">
        <v>4</v>
      </c>
      <c r="E553" s="130">
        <v>16.600000000000001</v>
      </c>
      <c r="F553" s="79" t="s">
        <v>40</v>
      </c>
      <c r="G553" s="22" t="str">
        <f>IF(D553="RM", "SM", "YB")</f>
        <v>SM</v>
      </c>
      <c r="H553" s="3">
        <v>2.5369999999999999</v>
      </c>
      <c r="I553" s="3">
        <v>0.53169999999999995</v>
      </c>
      <c r="J553" s="3">
        <f>10^(H553+I553*(LOG10(E553)))</f>
        <v>1533.6684036414272</v>
      </c>
      <c r="K553" s="23">
        <v>-0.49330000000000002</v>
      </c>
      <c r="L553" s="23">
        <v>0.75660000000000005</v>
      </c>
      <c r="M553" s="23">
        <v>0.96199999999999997</v>
      </c>
      <c r="N553" s="23">
        <f>0.5*PI()*((E553/2)^2)*J553</f>
        <v>165961.56907588721</v>
      </c>
      <c r="O553" s="248">
        <f t="shared" si="14"/>
        <v>2750.0004879835419</v>
      </c>
      <c r="P553" s="266"/>
      <c r="Q553" s="275"/>
      <c r="R553" s="257"/>
    </row>
    <row r="554" spans="1:18">
      <c r="A554" s="78" t="s">
        <v>81</v>
      </c>
      <c r="B554" s="79" t="s">
        <v>3</v>
      </c>
      <c r="C554" s="79">
        <v>8843</v>
      </c>
      <c r="D554" s="80" t="s">
        <v>52</v>
      </c>
      <c r="E554" s="130">
        <v>10.8</v>
      </c>
      <c r="F554" s="79" t="s">
        <v>40</v>
      </c>
      <c r="G554" s="22" t="s">
        <v>83</v>
      </c>
      <c r="H554" s="3">
        <v>2.5369999999999999</v>
      </c>
      <c r="I554" s="3">
        <v>0.53169999999999995</v>
      </c>
      <c r="J554" s="3">
        <f>10^(H554+I554*(LOG10(E554)))</f>
        <v>1220.3134859821498</v>
      </c>
      <c r="K554" s="23">
        <v>-0.49330000000000002</v>
      </c>
      <c r="L554" s="23">
        <v>0.75660000000000005</v>
      </c>
      <c r="M554" s="23">
        <v>0.96199999999999997</v>
      </c>
      <c r="N554" s="23">
        <f>0.5*PI()*((E554/2)^2)*J554</f>
        <v>55895.752528863108</v>
      </c>
      <c r="O554" s="248">
        <f t="shared" si="14"/>
        <v>1207.0961861712849</v>
      </c>
      <c r="P554" s="266"/>
      <c r="Q554" s="275"/>
      <c r="R554" s="257"/>
    </row>
    <row r="555" spans="1:18">
      <c r="A555" s="78" t="s">
        <v>81</v>
      </c>
      <c r="B555" s="79" t="s">
        <v>0</v>
      </c>
      <c r="C555" s="79">
        <v>720</v>
      </c>
      <c r="D555" s="80" t="s">
        <v>4</v>
      </c>
      <c r="E555" s="130">
        <v>15.9</v>
      </c>
      <c r="F555" s="79" t="s">
        <v>40</v>
      </c>
      <c r="G555" s="22" t="str">
        <f>IF(D555="RM", "SM", "YB")</f>
        <v>SM</v>
      </c>
      <c r="H555" s="3">
        <v>2.5369999999999999</v>
      </c>
      <c r="I555" s="3">
        <v>0.53169999999999995</v>
      </c>
      <c r="J555" s="3">
        <f>10^(H555+I555*(LOG10(E555)))</f>
        <v>1498.9351744468497</v>
      </c>
      <c r="K555" s="23">
        <v>-0.49330000000000002</v>
      </c>
      <c r="L555" s="23">
        <v>0.75660000000000005</v>
      </c>
      <c r="M555" s="23">
        <v>0.96199999999999997</v>
      </c>
      <c r="N555" s="23">
        <f>0.5*PI()*((E555/2)^2)*J555</f>
        <v>148811.66824375134</v>
      </c>
      <c r="O555" s="248">
        <f t="shared" si="14"/>
        <v>2532.166245082059</v>
      </c>
      <c r="P555" s="266"/>
      <c r="Q555" s="275"/>
      <c r="R555" s="257"/>
    </row>
    <row r="556" spans="1:18">
      <c r="A556" s="78" t="s">
        <v>81</v>
      </c>
      <c r="B556" s="79" t="s">
        <v>0</v>
      </c>
      <c r="C556" s="79">
        <v>721</v>
      </c>
      <c r="D556" s="80" t="s">
        <v>4</v>
      </c>
      <c r="E556" s="130">
        <v>20.7</v>
      </c>
      <c r="F556" s="79" t="s">
        <v>40</v>
      </c>
      <c r="G556" s="22" t="str">
        <f>IF(D556="RM", "SM", "YB")</f>
        <v>SM</v>
      </c>
      <c r="H556" s="3">
        <v>2.5369999999999999</v>
      </c>
      <c r="I556" s="3">
        <v>0.53169999999999995</v>
      </c>
      <c r="J556" s="3">
        <f>10^(H556+I556*(LOG10(E556)))</f>
        <v>1724.6518264607075</v>
      </c>
      <c r="K556" s="23">
        <v>-0.49330000000000002</v>
      </c>
      <c r="L556" s="23">
        <v>0.75660000000000005</v>
      </c>
      <c r="M556" s="23">
        <v>0.96199999999999997</v>
      </c>
      <c r="N556" s="23">
        <f>0.5*PI()*((E556/2)^2)*J556</f>
        <v>290203.07458085648</v>
      </c>
      <c r="O556" s="248">
        <f t="shared" ref="O556:O587" si="15">10^(K556+L556*(LOG10(N556)))*M556</f>
        <v>4197.158907904909</v>
      </c>
      <c r="P556" s="266"/>
      <c r="Q556" s="275"/>
      <c r="R556" s="257"/>
    </row>
    <row r="557" spans="1:18">
      <c r="A557" s="78" t="s">
        <v>81</v>
      </c>
      <c r="B557" s="79" t="s">
        <v>0</v>
      </c>
      <c r="C557" s="79">
        <v>727</v>
      </c>
      <c r="D557" s="80" t="s">
        <v>53</v>
      </c>
      <c r="E557" s="130">
        <v>20.3</v>
      </c>
      <c r="F557" s="79" t="s">
        <v>40</v>
      </c>
      <c r="G557" s="22" t="s">
        <v>83</v>
      </c>
      <c r="H557" s="3">
        <v>2.5369999999999999</v>
      </c>
      <c r="I557" s="3">
        <v>0.53169999999999995</v>
      </c>
      <c r="J557" s="3">
        <f>10^(H557+I557*(LOG10(E557)))</f>
        <v>1706.8511274880489</v>
      </c>
      <c r="K557" s="23">
        <v>-0.49330000000000002</v>
      </c>
      <c r="L557" s="23">
        <v>0.75660000000000005</v>
      </c>
      <c r="M557" s="23">
        <v>0.96199999999999997</v>
      </c>
      <c r="N557" s="23">
        <f>0.5*PI()*((E557/2)^2)*J557</f>
        <v>276215.21968705987</v>
      </c>
      <c r="O557" s="248">
        <f t="shared" si="15"/>
        <v>4043.1793817936682</v>
      </c>
      <c r="P557" s="266"/>
      <c r="Q557" s="275"/>
      <c r="R557" s="257"/>
    </row>
    <row r="558" spans="1:18">
      <c r="A558" s="78" t="s">
        <v>81</v>
      </c>
      <c r="B558" s="79" t="s">
        <v>1</v>
      </c>
      <c r="C558" s="79">
        <v>737</v>
      </c>
      <c r="D558" s="80" t="s">
        <v>53</v>
      </c>
      <c r="E558" s="130">
        <v>19.8</v>
      </c>
      <c r="F558" s="79" t="s">
        <v>40</v>
      </c>
      <c r="G558" s="22" t="s">
        <v>83</v>
      </c>
      <c r="H558" s="3">
        <v>2.5369999999999999</v>
      </c>
      <c r="I558" s="3">
        <v>0.53169999999999995</v>
      </c>
      <c r="J558" s="3">
        <f>10^(H558+I558*(LOG10(E558)))</f>
        <v>1684.3676108380591</v>
      </c>
      <c r="K558" s="23">
        <v>-0.49330000000000002</v>
      </c>
      <c r="L558" s="23">
        <v>0.75660000000000005</v>
      </c>
      <c r="M558" s="23">
        <v>0.96199999999999997</v>
      </c>
      <c r="N558" s="23">
        <f>0.5*PI()*((E558/2)^2)*J558</f>
        <v>259314.70668007925</v>
      </c>
      <c r="O558" s="248">
        <f t="shared" si="15"/>
        <v>3854.5767023136782</v>
      </c>
      <c r="P558" s="266"/>
      <c r="Q558" s="275"/>
      <c r="R558" s="257"/>
    </row>
    <row r="559" spans="1:18">
      <c r="A559" s="78" t="s">
        <v>81</v>
      </c>
      <c r="B559" s="79" t="s">
        <v>1</v>
      </c>
      <c r="C559" s="79">
        <v>738</v>
      </c>
      <c r="D559" s="80" t="s">
        <v>53</v>
      </c>
      <c r="E559" s="130">
        <v>11.6</v>
      </c>
      <c r="F559" s="79" t="s">
        <v>40</v>
      </c>
      <c r="G559" s="22" t="s">
        <v>83</v>
      </c>
      <c r="H559" s="3">
        <v>2.5369999999999999</v>
      </c>
      <c r="I559" s="3">
        <v>0.53169999999999995</v>
      </c>
      <c r="J559" s="3">
        <f>10^(H559+I559*(LOG10(E559)))</f>
        <v>1267.5710531322793</v>
      </c>
      <c r="K559" s="23">
        <v>-0.49330000000000002</v>
      </c>
      <c r="L559" s="23">
        <v>0.75660000000000005</v>
      </c>
      <c r="M559" s="23">
        <v>0.96199999999999997</v>
      </c>
      <c r="N559" s="23">
        <f>0.5*PI()*((E559/2)^2)*J559</f>
        <v>66980.467899682364</v>
      </c>
      <c r="O559" s="248">
        <f t="shared" si="15"/>
        <v>1384.1637229226699</v>
      </c>
      <c r="P559" s="266"/>
      <c r="Q559" s="275"/>
      <c r="R559" s="257"/>
    </row>
    <row r="560" spans="1:18">
      <c r="A560" s="78" t="s">
        <v>81</v>
      </c>
      <c r="B560" s="79" t="s">
        <v>1</v>
      </c>
      <c r="C560" s="79">
        <v>739</v>
      </c>
      <c r="D560" s="80" t="s">
        <v>53</v>
      </c>
      <c r="E560" s="130">
        <v>11.8</v>
      </c>
      <c r="F560" s="79" t="s">
        <v>40</v>
      </c>
      <c r="G560" s="22" t="s">
        <v>83</v>
      </c>
      <c r="H560" s="3">
        <v>2.5369999999999999</v>
      </c>
      <c r="I560" s="3">
        <v>0.53169999999999995</v>
      </c>
      <c r="J560" s="3">
        <f>10^(H560+I560*(LOG10(E560)))</f>
        <v>1279.1446633754001</v>
      </c>
      <c r="K560" s="23">
        <v>-0.49330000000000002</v>
      </c>
      <c r="L560" s="23">
        <v>0.75660000000000005</v>
      </c>
      <c r="M560" s="23">
        <v>0.96199999999999997</v>
      </c>
      <c r="N560" s="23">
        <f>0.5*PI()*((E560/2)^2)*J560</f>
        <v>69942.888463080875</v>
      </c>
      <c r="O560" s="248">
        <f t="shared" si="15"/>
        <v>1430.237142527171</v>
      </c>
      <c r="P560" s="266"/>
      <c r="Q560" s="275"/>
    </row>
    <row r="561" spans="1:18">
      <c r="A561" s="78" t="s">
        <v>81</v>
      </c>
      <c r="B561" s="79" t="s">
        <v>1</v>
      </c>
      <c r="C561" s="79">
        <v>741</v>
      </c>
      <c r="D561" s="80" t="s">
        <v>53</v>
      </c>
      <c r="E561" s="130">
        <v>16.600000000000001</v>
      </c>
      <c r="F561" s="45" t="s">
        <v>40</v>
      </c>
      <c r="G561" s="22" t="s">
        <v>83</v>
      </c>
      <c r="H561" s="3">
        <v>2.5369999999999999</v>
      </c>
      <c r="I561" s="3">
        <v>0.53169999999999995</v>
      </c>
      <c r="J561" s="3">
        <f>10^(H561+I561*(LOG10(E561)))</f>
        <v>1533.6684036414272</v>
      </c>
      <c r="K561" s="23">
        <v>-0.49330000000000002</v>
      </c>
      <c r="L561" s="23">
        <v>0.75660000000000005</v>
      </c>
      <c r="M561" s="23">
        <v>0.96199999999999997</v>
      </c>
      <c r="N561" s="23">
        <f>0.5*PI()*((E561/2)^2)*J561</f>
        <v>165961.56907588721</v>
      </c>
      <c r="O561" s="248">
        <f t="shared" si="15"/>
        <v>2750.0004879835419</v>
      </c>
      <c r="Q561" s="275"/>
      <c r="R561" s="257"/>
    </row>
    <row r="562" spans="1:18">
      <c r="A562" s="78" t="s">
        <v>81</v>
      </c>
      <c r="B562" s="79" t="s">
        <v>1</v>
      </c>
      <c r="C562" s="79">
        <v>744</v>
      </c>
      <c r="D562" s="80" t="s">
        <v>4</v>
      </c>
      <c r="E562" s="130">
        <v>13.2</v>
      </c>
      <c r="F562" s="45" t="s">
        <v>40</v>
      </c>
      <c r="G562" s="22" t="str">
        <f>IF(D562="RM", "SM", "YB")</f>
        <v>SM</v>
      </c>
      <c r="H562" s="3">
        <v>2.5369999999999999</v>
      </c>
      <c r="I562" s="3">
        <v>0.53169999999999995</v>
      </c>
      <c r="J562" s="3">
        <f>10^(H562+I562*(LOG10(E562)))</f>
        <v>1357.7166979307699</v>
      </c>
      <c r="K562" s="23">
        <v>-0.49330000000000002</v>
      </c>
      <c r="L562" s="23">
        <v>0.75660000000000005</v>
      </c>
      <c r="M562" s="23">
        <v>0.96199999999999997</v>
      </c>
      <c r="N562" s="23">
        <f>0.5*PI()*((E562/2)^2)*J562</f>
        <v>92900.255268408349</v>
      </c>
      <c r="O562" s="248">
        <f t="shared" si="15"/>
        <v>1772.869073580574</v>
      </c>
      <c r="Q562" s="275"/>
      <c r="R562" s="257"/>
    </row>
    <row r="563" spans="1:18">
      <c r="A563" s="78" t="s">
        <v>105</v>
      </c>
      <c r="B563" s="79" t="s">
        <v>72</v>
      </c>
      <c r="C563" s="79">
        <v>627</v>
      </c>
      <c r="D563" s="80" t="s">
        <v>14</v>
      </c>
      <c r="E563" s="47">
        <v>11.2</v>
      </c>
      <c r="F563" s="79" t="s">
        <v>40</v>
      </c>
      <c r="G563" s="22" t="str">
        <f>IF(D563="RM", "SM", "YB")</f>
        <v>YB</v>
      </c>
      <c r="H563" s="6">
        <v>2.5085000000000002</v>
      </c>
      <c r="I563" s="6">
        <v>0.52729999999999999</v>
      </c>
      <c r="J563" s="3">
        <f>10^(H563+I563*(LOG10(E563)))</f>
        <v>1152.7965374417429</v>
      </c>
      <c r="K563" s="23">
        <v>-0.53910000000000002</v>
      </c>
      <c r="L563" s="23">
        <v>0.75990000000000002</v>
      </c>
      <c r="M563" s="23">
        <v>0.95199999999999996</v>
      </c>
      <c r="N563" s="23">
        <f>0.5*PI()*((E563/2)^2)*J563</f>
        <v>56786.956647176245</v>
      </c>
      <c r="O563" s="248">
        <f t="shared" si="15"/>
        <v>1127.9515756908556</v>
      </c>
      <c r="P563" s="266"/>
      <c r="Q563" s="275"/>
      <c r="R563" s="257"/>
    </row>
    <row r="564" spans="1:18">
      <c r="A564" s="78" t="s">
        <v>81</v>
      </c>
      <c r="B564" s="79" t="s">
        <v>72</v>
      </c>
      <c r="C564" s="79">
        <v>632</v>
      </c>
      <c r="D564" s="80" t="s">
        <v>14</v>
      </c>
      <c r="E564" s="130">
        <v>17.100000000000001</v>
      </c>
      <c r="F564" s="79" t="s">
        <v>40</v>
      </c>
      <c r="G564" s="22" t="str">
        <f>IF(D564="RM", "SM", "YB")</f>
        <v>YB</v>
      </c>
      <c r="H564" s="6">
        <v>2.5085000000000002</v>
      </c>
      <c r="I564" s="6">
        <v>0.52729999999999999</v>
      </c>
      <c r="J564" s="3">
        <f>10^(H564+I564*(LOG10(E564)))</f>
        <v>1440.982972645339</v>
      </c>
      <c r="K564" s="23">
        <v>-0.53910000000000002</v>
      </c>
      <c r="L564" s="23">
        <v>0.75990000000000002</v>
      </c>
      <c r="M564" s="23">
        <v>0.95199999999999996</v>
      </c>
      <c r="N564" s="23">
        <f>0.5*PI()*((E564/2)^2)*J564</f>
        <v>165466.83331252768</v>
      </c>
      <c r="O564" s="248">
        <f t="shared" si="15"/>
        <v>2542.3503788722905</v>
      </c>
      <c r="P564" s="266"/>
      <c r="Q564" s="275"/>
      <c r="R564" s="257"/>
    </row>
    <row r="565" spans="1:18">
      <c r="A565" s="78" t="s">
        <v>81</v>
      </c>
      <c r="B565" s="79" t="s">
        <v>72</v>
      </c>
      <c r="C565" s="79">
        <v>8853</v>
      </c>
      <c r="D565" s="80" t="s">
        <v>14</v>
      </c>
      <c r="E565" s="130">
        <v>12.1</v>
      </c>
      <c r="F565" s="79" t="s">
        <v>40</v>
      </c>
      <c r="G565" s="22" t="str">
        <f>IF(D565="RM", "SM", "YB")</f>
        <v>YB</v>
      </c>
      <c r="H565" s="6">
        <v>2.5085000000000002</v>
      </c>
      <c r="I565" s="6">
        <v>0.52729999999999999</v>
      </c>
      <c r="J565" s="3">
        <f>10^(H565+I565*(LOG10(E565)))</f>
        <v>1200.7503606909843</v>
      </c>
      <c r="K565" s="23">
        <v>-0.53910000000000002</v>
      </c>
      <c r="L565" s="23">
        <v>0.75990000000000002</v>
      </c>
      <c r="M565" s="23">
        <v>0.95199999999999996</v>
      </c>
      <c r="N565" s="23">
        <f>0.5*PI()*((E565/2)^2)*J565</f>
        <v>69037.22910418018</v>
      </c>
      <c r="O565" s="248">
        <f t="shared" si="15"/>
        <v>1308.447758815214</v>
      </c>
      <c r="P565" s="266"/>
      <c r="Q565" s="275"/>
      <c r="R565" s="257"/>
    </row>
    <row r="566" spans="1:18">
      <c r="A566" s="78" t="s">
        <v>81</v>
      </c>
      <c r="B566" s="79" t="s">
        <v>72</v>
      </c>
      <c r="C566" s="79">
        <v>634</v>
      </c>
      <c r="D566" s="80" t="s">
        <v>63</v>
      </c>
      <c r="E566" s="130">
        <v>18.899999999999999</v>
      </c>
      <c r="F566" s="79" t="s">
        <v>40</v>
      </c>
      <c r="G566" s="22" t="str">
        <f>IF(D566="RM", "SM", "YB")</f>
        <v>YB</v>
      </c>
      <c r="H566" s="6">
        <v>2.5085000000000002</v>
      </c>
      <c r="I566" s="6">
        <v>0.52729999999999999</v>
      </c>
      <c r="J566" s="3">
        <f>10^(H566+I566*(LOG10(E566)))</f>
        <v>1519.0718271346348</v>
      </c>
      <c r="K566" s="23">
        <v>-0.53910000000000002</v>
      </c>
      <c r="L566" s="23">
        <v>0.75990000000000002</v>
      </c>
      <c r="M566" s="23">
        <v>0.95199999999999996</v>
      </c>
      <c r="N566" s="23">
        <f>0.5*PI()*((E566/2)^2)*J566</f>
        <v>213089.37882683767</v>
      </c>
      <c r="O566" s="248">
        <f t="shared" si="15"/>
        <v>3081.1373796885596</v>
      </c>
      <c r="P566" s="266"/>
      <c r="Q566" s="275"/>
      <c r="R566" s="257"/>
    </row>
    <row r="567" spans="1:18">
      <c r="A567" s="78" t="s">
        <v>81</v>
      </c>
      <c r="B567" s="79" t="s">
        <v>72</v>
      </c>
      <c r="C567" s="79">
        <v>635</v>
      </c>
      <c r="D567" s="80" t="s">
        <v>63</v>
      </c>
      <c r="E567" s="130">
        <v>14.5</v>
      </c>
      <c r="F567" s="79" t="s">
        <v>40</v>
      </c>
      <c r="G567" s="22" t="str">
        <f>IF(D567="RM", "SM", "YB")</f>
        <v>YB</v>
      </c>
      <c r="H567" s="6">
        <v>2.5085000000000002</v>
      </c>
      <c r="I567" s="6">
        <v>0.52729999999999999</v>
      </c>
      <c r="J567" s="3">
        <f>10^(H567+I567*(LOG10(E567)))</f>
        <v>1320.9590286260009</v>
      </c>
      <c r="K567" s="23">
        <v>-0.53910000000000002</v>
      </c>
      <c r="L567" s="23">
        <v>0.75990000000000002</v>
      </c>
      <c r="M567" s="23">
        <v>0.95199999999999996</v>
      </c>
      <c r="N567" s="23">
        <f>0.5*PI()*((E567/2)^2)*J567</f>
        <v>109064.9583250203</v>
      </c>
      <c r="O567" s="248">
        <f t="shared" si="15"/>
        <v>1852.1406371889627</v>
      </c>
      <c r="P567" s="266"/>
      <c r="Q567" s="275"/>
      <c r="R567" s="257"/>
    </row>
    <row r="568" spans="1:18">
      <c r="A568" s="78" t="s">
        <v>81</v>
      </c>
      <c r="B568" s="79" t="s">
        <v>72</v>
      </c>
      <c r="C568" s="79">
        <v>636</v>
      </c>
      <c r="D568" s="80" t="s">
        <v>63</v>
      </c>
      <c r="E568" s="130">
        <v>13.9</v>
      </c>
      <c r="F568" s="79" t="s">
        <v>40</v>
      </c>
      <c r="G568" s="22" t="str">
        <f>IF(D568="RM", "SM", "YB")</f>
        <v>YB</v>
      </c>
      <c r="H568" s="6">
        <v>2.5085000000000002</v>
      </c>
      <c r="I568" s="6">
        <v>0.52729999999999999</v>
      </c>
      <c r="J568" s="3">
        <f>10^(H568+I568*(LOG10(E568)))</f>
        <v>1291.8488536752116</v>
      </c>
      <c r="K568" s="23">
        <v>-0.53910000000000002</v>
      </c>
      <c r="L568" s="23">
        <v>0.75990000000000002</v>
      </c>
      <c r="M568" s="23">
        <v>0.95199999999999996</v>
      </c>
      <c r="N568" s="23">
        <f>0.5*PI()*((E568/2)^2)*J568</f>
        <v>98016.951346930058</v>
      </c>
      <c r="O568" s="248">
        <f t="shared" si="15"/>
        <v>1707.7595512431064</v>
      </c>
      <c r="P568" s="266"/>
      <c r="Q568" s="275"/>
      <c r="R568" s="257"/>
    </row>
    <row r="569" spans="1:18">
      <c r="A569" s="78" t="s">
        <v>81</v>
      </c>
      <c r="B569" s="79" t="s">
        <v>72</v>
      </c>
      <c r="C569" s="79">
        <v>637</v>
      </c>
      <c r="D569" s="80" t="s">
        <v>63</v>
      </c>
      <c r="E569" s="130">
        <v>14</v>
      </c>
      <c r="F569" s="79" t="s">
        <v>40</v>
      </c>
      <c r="G569" s="22" t="str">
        <f>IF(D569="RM", "SM", "YB")</f>
        <v>YB</v>
      </c>
      <c r="H569" s="6">
        <v>2.5085000000000002</v>
      </c>
      <c r="I569" s="6">
        <v>0.52729999999999999</v>
      </c>
      <c r="J569" s="3">
        <f>10^(H569+I569*(LOG10(E569)))</f>
        <v>1296.7412112420548</v>
      </c>
      <c r="K569" s="23">
        <v>-0.53910000000000002</v>
      </c>
      <c r="L569" s="23">
        <v>0.75990000000000002</v>
      </c>
      <c r="M569" s="23">
        <v>0.95199999999999996</v>
      </c>
      <c r="N569" s="23">
        <f>0.5*PI()*((E569/2)^2)*J569</f>
        <v>99808.900239706636</v>
      </c>
      <c r="O569" s="248">
        <f t="shared" si="15"/>
        <v>1731.4329451029798</v>
      </c>
      <c r="P569" s="266"/>
      <c r="Q569" s="275"/>
      <c r="R569" s="257"/>
    </row>
    <row r="570" spans="1:18">
      <c r="A570" s="78" t="s">
        <v>81</v>
      </c>
      <c r="B570" s="79" t="s">
        <v>72</v>
      </c>
      <c r="C570" s="79">
        <v>8852</v>
      </c>
      <c r="D570" s="80" t="s">
        <v>63</v>
      </c>
      <c r="E570" s="150">
        <v>16.2</v>
      </c>
      <c r="F570" s="79" t="s">
        <v>40</v>
      </c>
      <c r="G570" s="36" t="str">
        <f>IF(D570="RM", "SM", "YB")</f>
        <v>YB</v>
      </c>
      <c r="H570" s="6">
        <v>2.5085000000000002</v>
      </c>
      <c r="I570" s="6">
        <v>0.52729999999999999</v>
      </c>
      <c r="J570" s="3">
        <f>10^(H570+I570*(LOG10(E570)))</f>
        <v>1400.4811481471843</v>
      </c>
      <c r="K570" s="23">
        <v>-0.53910000000000002</v>
      </c>
      <c r="L570" s="23">
        <v>0.75990000000000002</v>
      </c>
      <c r="M570" s="23">
        <v>0.95199999999999996</v>
      </c>
      <c r="N570" s="23">
        <f>0.5*PI()*((E570/2)^2)*J570</f>
        <v>144333.51290396685</v>
      </c>
      <c r="O570" s="248">
        <f t="shared" si="15"/>
        <v>2291.6066294034567</v>
      </c>
      <c r="P570" s="266"/>
      <c r="Q570" s="275"/>
      <c r="R570" s="257"/>
    </row>
    <row r="571" spans="1:18">
      <c r="A571" s="78" t="s">
        <v>81</v>
      </c>
      <c r="B571" s="79" t="s">
        <v>73</v>
      </c>
      <c r="C571" s="79">
        <v>642</v>
      </c>
      <c r="D571" s="80" t="s">
        <v>63</v>
      </c>
      <c r="E571" s="150">
        <v>12.5</v>
      </c>
      <c r="F571" s="79" t="s">
        <v>40</v>
      </c>
      <c r="G571" s="36" t="str">
        <f>IF(D571="RM", "SM", "YB")</f>
        <v>YB</v>
      </c>
      <c r="H571" s="6">
        <v>2.5085000000000002</v>
      </c>
      <c r="I571" s="6">
        <v>0.52729999999999999</v>
      </c>
      <c r="J571" s="3">
        <f>10^(H571+I571*(LOG10(E571)))</f>
        <v>1221.5201906109444</v>
      </c>
      <c r="K571" s="23">
        <v>-0.53910000000000002</v>
      </c>
      <c r="L571" s="23">
        <v>0.75990000000000002</v>
      </c>
      <c r="M571" s="23">
        <v>0.95199999999999996</v>
      </c>
      <c r="N571" s="23">
        <f>0.5*PI()*((E571/2)^2)*J571</f>
        <v>74951.540176463808</v>
      </c>
      <c r="O571" s="248">
        <f t="shared" si="15"/>
        <v>1392.7805623204833</v>
      </c>
      <c r="P571" s="266"/>
      <c r="Q571" s="275"/>
      <c r="R571" s="257"/>
    </row>
    <row r="572" spans="1:18">
      <c r="A572" s="78" t="s">
        <v>81</v>
      </c>
      <c r="B572" s="79" t="s">
        <v>73</v>
      </c>
      <c r="C572" s="79">
        <v>643</v>
      </c>
      <c r="D572" s="80" t="s">
        <v>63</v>
      </c>
      <c r="E572" s="150">
        <v>12.4</v>
      </c>
      <c r="F572" s="79" t="s">
        <v>40</v>
      </c>
      <c r="G572" s="36" t="str">
        <f>IF(D572="RM", "SM", "YB")</f>
        <v>YB</v>
      </c>
      <c r="H572" s="6">
        <v>2.5085000000000002</v>
      </c>
      <c r="I572" s="6">
        <v>0.52729999999999999</v>
      </c>
      <c r="J572" s="3">
        <f>10^(H572+I572*(LOG10(E572)))</f>
        <v>1216.3575483566181</v>
      </c>
      <c r="K572" s="23">
        <v>-0.53910000000000002</v>
      </c>
      <c r="L572" s="23">
        <v>0.75990000000000002</v>
      </c>
      <c r="M572" s="23">
        <v>0.95199999999999996</v>
      </c>
      <c r="N572" s="23">
        <f>0.5*PI()*((E572/2)^2)*J572</f>
        <v>73445.384809429466</v>
      </c>
      <c r="O572" s="248">
        <f t="shared" si="15"/>
        <v>1371.460740547235</v>
      </c>
      <c r="P572" s="266"/>
      <c r="Q572" s="275"/>
      <c r="R572" s="257"/>
    </row>
    <row r="573" spans="1:18">
      <c r="A573" s="78" t="s">
        <v>81</v>
      </c>
      <c r="B573" s="79" t="s">
        <v>73</v>
      </c>
      <c r="C573" s="79">
        <v>644</v>
      </c>
      <c r="D573" s="80" t="s">
        <v>63</v>
      </c>
      <c r="E573" s="150">
        <v>15.8</v>
      </c>
      <c r="F573" s="79" t="s">
        <v>40</v>
      </c>
      <c r="G573" s="36" t="str">
        <f>IF(D573="RM", "SM", "YB")</f>
        <v>YB</v>
      </c>
      <c r="H573" s="6">
        <v>2.5085000000000002</v>
      </c>
      <c r="I573" s="6">
        <v>0.52729999999999999</v>
      </c>
      <c r="J573" s="3">
        <f>10^(H573+I573*(LOG10(E573)))</f>
        <v>1382.1395100284908</v>
      </c>
      <c r="K573" s="23">
        <v>-0.53910000000000002</v>
      </c>
      <c r="L573" s="23">
        <v>0.75990000000000002</v>
      </c>
      <c r="M573" s="23">
        <v>0.95199999999999996</v>
      </c>
      <c r="N573" s="23">
        <f>0.5*PI()*((E573/2)^2)*J573</f>
        <v>135495.83372203584</v>
      </c>
      <c r="O573" s="248">
        <f t="shared" si="15"/>
        <v>2184.1751986634358</v>
      </c>
      <c r="P573" s="266"/>
      <c r="Q573" s="275"/>
      <c r="R573" s="257"/>
    </row>
    <row r="574" spans="1:18">
      <c r="A574" s="78" t="s">
        <v>81</v>
      </c>
      <c r="B574" s="79" t="s">
        <v>73</v>
      </c>
      <c r="C574" s="79">
        <v>646</v>
      </c>
      <c r="D574" s="80" t="s">
        <v>63</v>
      </c>
      <c r="E574" s="150">
        <v>16.899999999999999</v>
      </c>
      <c r="F574" s="79" t="s">
        <v>40</v>
      </c>
      <c r="G574" s="36" t="str">
        <f>IF(D574="RM", "SM", "YB")</f>
        <v>YB</v>
      </c>
      <c r="H574" s="6">
        <v>2.5085000000000002</v>
      </c>
      <c r="I574" s="6">
        <v>0.52729999999999999</v>
      </c>
      <c r="J574" s="3">
        <f>10^(H574+I574*(LOG10(E574)))</f>
        <v>1432.0713599105077</v>
      </c>
      <c r="K574" s="23">
        <v>-0.53910000000000002</v>
      </c>
      <c r="L574" s="23">
        <v>0.75990000000000002</v>
      </c>
      <c r="M574" s="23">
        <v>0.95199999999999996</v>
      </c>
      <c r="N574" s="23">
        <f>0.5*PI()*((E574/2)^2)*J574</f>
        <v>160619.38336556929</v>
      </c>
      <c r="O574" s="248">
        <f t="shared" si="15"/>
        <v>2485.5517735439416</v>
      </c>
      <c r="P574" s="266"/>
      <c r="Q574" s="275"/>
      <c r="R574" s="257"/>
    </row>
    <row r="575" spans="1:18">
      <c r="A575" s="78" t="s">
        <v>81</v>
      </c>
      <c r="B575" s="79" t="s">
        <v>73</v>
      </c>
      <c r="C575" s="79">
        <v>647</v>
      </c>
      <c r="D575" s="80" t="s">
        <v>63</v>
      </c>
      <c r="E575" s="150">
        <v>11.7</v>
      </c>
      <c r="F575" s="79" t="s">
        <v>40</v>
      </c>
      <c r="G575" s="36" t="str">
        <f>IF(D575="RM", "SM", "YB")</f>
        <v>YB</v>
      </c>
      <c r="H575" s="6">
        <v>2.5085000000000002</v>
      </c>
      <c r="I575" s="6">
        <v>0.52729999999999999</v>
      </c>
      <c r="J575" s="3">
        <f>10^(H575+I575*(LOG10(E575)))</f>
        <v>1179.653348754993</v>
      </c>
      <c r="K575" s="23">
        <v>-0.53910000000000002</v>
      </c>
      <c r="L575" s="23">
        <v>0.75990000000000002</v>
      </c>
      <c r="M575" s="23">
        <v>0.95199999999999996</v>
      </c>
      <c r="N575" s="23">
        <f>0.5*PI()*((E575/2)^2)*J575</f>
        <v>63414.126422165049</v>
      </c>
      <c r="O575" s="248">
        <f t="shared" si="15"/>
        <v>1226.6427618200066</v>
      </c>
      <c r="P575" s="266"/>
      <c r="Q575" s="275"/>
      <c r="R575" s="257"/>
    </row>
    <row r="576" spans="1:18">
      <c r="A576" s="78" t="s">
        <v>81</v>
      </c>
      <c r="B576" s="79" t="s">
        <v>73</v>
      </c>
      <c r="C576" s="79">
        <v>648</v>
      </c>
      <c r="D576" s="80" t="s">
        <v>63</v>
      </c>
      <c r="E576" s="150">
        <v>12</v>
      </c>
      <c r="F576" s="45" t="s">
        <v>40</v>
      </c>
      <c r="G576" s="36" t="str">
        <f>IF(D576="RM", "SM", "YB")</f>
        <v>YB</v>
      </c>
      <c r="H576" s="6">
        <v>2.5085000000000002</v>
      </c>
      <c r="I576" s="6">
        <v>0.52729999999999999</v>
      </c>
      <c r="J576" s="3">
        <f>10^(H576+I576*(LOG10(E576)))</f>
        <v>1195.5074065165231</v>
      </c>
      <c r="K576" s="23">
        <v>-0.53910000000000002</v>
      </c>
      <c r="L576" s="23">
        <v>0.75990000000000002</v>
      </c>
      <c r="M576" s="23">
        <v>0.95199999999999996</v>
      </c>
      <c r="N576" s="23">
        <f>0.5*PI()*((E576/2)^2)*J576</f>
        <v>67604.351141240913</v>
      </c>
      <c r="O576" s="248">
        <f t="shared" si="15"/>
        <v>1287.7592675749511</v>
      </c>
      <c r="Q576" s="275"/>
      <c r="R576" s="257"/>
    </row>
    <row r="577" spans="1:18">
      <c r="A577" s="78" t="s">
        <v>81</v>
      </c>
      <c r="B577" s="79" t="s">
        <v>73</v>
      </c>
      <c r="C577" s="79">
        <v>649</v>
      </c>
      <c r="D577" s="80" t="s">
        <v>14</v>
      </c>
      <c r="E577" s="150">
        <v>18.3</v>
      </c>
      <c r="F577" s="79" t="s">
        <v>40</v>
      </c>
      <c r="G577" s="36" t="str">
        <f>IF(D577="RM", "SM", "YB")</f>
        <v>YB</v>
      </c>
      <c r="H577" s="6">
        <v>2.5085000000000002</v>
      </c>
      <c r="I577" s="6">
        <v>0.52729999999999999</v>
      </c>
      <c r="J577" s="3">
        <f>10^(H577+I577*(LOG10(E577)))</f>
        <v>1493.4492173484191</v>
      </c>
      <c r="K577" s="23">
        <v>-0.53910000000000002</v>
      </c>
      <c r="L577" s="23">
        <v>0.75990000000000002</v>
      </c>
      <c r="M577" s="23">
        <v>0.95199999999999996</v>
      </c>
      <c r="N577" s="23">
        <f>0.5*PI()*((E577/2)^2)*J577</f>
        <v>196404.99325751103</v>
      </c>
      <c r="O577" s="248">
        <f t="shared" si="15"/>
        <v>2896.0333045352759</v>
      </c>
      <c r="P577" s="266"/>
      <c r="Q577" s="275"/>
      <c r="R577" s="257"/>
    </row>
    <row r="578" spans="1:18">
      <c r="A578" s="78" t="s">
        <v>81</v>
      </c>
      <c r="B578" s="79" t="s">
        <v>73</v>
      </c>
      <c r="C578" s="79">
        <v>650</v>
      </c>
      <c r="D578" s="80" t="s">
        <v>14</v>
      </c>
      <c r="E578" s="150">
        <v>19.600000000000001</v>
      </c>
      <c r="F578" s="79" t="s">
        <v>40</v>
      </c>
      <c r="G578" s="36" t="str">
        <f>IF(D578="RM", "SM", "YB")</f>
        <v>YB</v>
      </c>
      <c r="H578" s="6">
        <v>2.5085000000000002</v>
      </c>
      <c r="I578" s="6">
        <v>0.52729999999999999</v>
      </c>
      <c r="J578" s="3">
        <f>10^(H578+I578*(LOG10(E578)))</f>
        <v>1548.4836582064104</v>
      </c>
      <c r="K578" s="23">
        <v>-0.53910000000000002</v>
      </c>
      <c r="L578" s="23">
        <v>0.75990000000000002</v>
      </c>
      <c r="M578" s="23">
        <v>0.95199999999999996</v>
      </c>
      <c r="N578" s="23">
        <f>0.5*PI()*((E578/2)^2)*J578</f>
        <v>233603.12856930168</v>
      </c>
      <c r="O578" s="248">
        <f t="shared" si="15"/>
        <v>3304.0292104325545</v>
      </c>
      <c r="P578" s="266"/>
      <c r="Q578" s="275"/>
      <c r="R578" s="257"/>
    </row>
    <row r="579" spans="1:18">
      <c r="A579" s="78" t="s">
        <v>81</v>
      </c>
      <c r="B579" s="79" t="s">
        <v>73</v>
      </c>
      <c r="C579" s="79">
        <v>651</v>
      </c>
      <c r="D579" s="80" t="s">
        <v>14</v>
      </c>
      <c r="E579" s="150">
        <v>17.600000000000001</v>
      </c>
      <c r="F579" s="79" t="s">
        <v>40</v>
      </c>
      <c r="G579" s="36" t="str">
        <f>IF(D579="RM", "SM", "YB")</f>
        <v>YB</v>
      </c>
      <c r="H579" s="6">
        <v>2.5085000000000002</v>
      </c>
      <c r="I579" s="6">
        <v>0.52729999999999999</v>
      </c>
      <c r="J579" s="3">
        <f>10^(H579+I579*(LOG10(E579)))</f>
        <v>1463.0488588760597</v>
      </c>
      <c r="K579" s="23">
        <v>-0.53910000000000002</v>
      </c>
      <c r="L579" s="23">
        <v>0.75990000000000002</v>
      </c>
      <c r="M579" s="23">
        <v>0.95199999999999996</v>
      </c>
      <c r="N579" s="23">
        <f>0.5*PI()*((E579/2)^2)*J579</f>
        <v>177968.87333550182</v>
      </c>
      <c r="O579" s="248">
        <f t="shared" si="15"/>
        <v>2687.0354294782101</v>
      </c>
      <c r="P579" s="266"/>
      <c r="Q579" s="275"/>
      <c r="R579" s="257"/>
    </row>
    <row r="580" spans="1:18">
      <c r="A580" s="78" t="s">
        <v>81</v>
      </c>
      <c r="B580" s="79" t="s">
        <v>73</v>
      </c>
      <c r="C580" s="79">
        <v>652</v>
      </c>
      <c r="D580" s="80" t="s">
        <v>14</v>
      </c>
      <c r="E580" s="150">
        <v>17.600000000000001</v>
      </c>
      <c r="F580" s="79" t="s">
        <v>40</v>
      </c>
      <c r="G580" s="36" t="str">
        <f>IF(D580="RM", "SM", "YB")</f>
        <v>YB</v>
      </c>
      <c r="H580" s="6">
        <v>2.5085000000000002</v>
      </c>
      <c r="I580" s="6">
        <v>0.52729999999999999</v>
      </c>
      <c r="J580" s="3">
        <f>10^(H580+I580*(LOG10(E580)))</f>
        <v>1463.0488588760597</v>
      </c>
      <c r="K580" s="23">
        <v>-0.53910000000000002</v>
      </c>
      <c r="L580" s="23">
        <v>0.75990000000000002</v>
      </c>
      <c r="M580" s="23">
        <v>0.95199999999999996</v>
      </c>
      <c r="N580" s="23">
        <f>0.5*PI()*((E580/2)^2)*J580</f>
        <v>177968.87333550182</v>
      </c>
      <c r="O580" s="248">
        <f t="shared" si="15"/>
        <v>2687.0354294782101</v>
      </c>
      <c r="P580" s="266"/>
      <c r="Q580" s="275"/>
      <c r="R580" s="257"/>
    </row>
    <row r="581" spans="1:18">
      <c r="A581" s="78" t="s">
        <v>81</v>
      </c>
      <c r="B581" s="79" t="s">
        <v>73</v>
      </c>
      <c r="C581" s="79">
        <v>8851</v>
      </c>
      <c r="D581" s="80" t="s">
        <v>14</v>
      </c>
      <c r="E581" s="150">
        <v>11</v>
      </c>
      <c r="F581" s="79" t="s">
        <v>40</v>
      </c>
      <c r="G581" s="36" t="str">
        <f>IF(D581="RM", "SM", "YB")</f>
        <v>YB</v>
      </c>
      <c r="H581" s="6">
        <v>2.5085000000000002</v>
      </c>
      <c r="I581" s="6">
        <v>0.52729999999999999</v>
      </c>
      <c r="J581" s="3">
        <f>10^(H581+I581*(LOG10(E581)))</f>
        <v>1141.8955036800187</v>
      </c>
      <c r="K581" s="23">
        <v>-0.53910000000000002</v>
      </c>
      <c r="L581" s="23">
        <v>0.75990000000000002</v>
      </c>
      <c r="M581" s="23">
        <v>0.95199999999999996</v>
      </c>
      <c r="N581" s="23">
        <f>0.5*PI()*((E581/2)^2)*J581</f>
        <v>54258.9791986165</v>
      </c>
      <c r="O581" s="248">
        <f t="shared" si="15"/>
        <v>1089.587046692996</v>
      </c>
      <c r="P581" s="266"/>
      <c r="Q581" s="275"/>
      <c r="R581" s="257"/>
    </row>
    <row r="582" spans="1:18">
      <c r="A582" s="78" t="s">
        <v>81</v>
      </c>
      <c r="B582" s="79" t="s">
        <v>2</v>
      </c>
      <c r="C582" s="79">
        <v>658</v>
      </c>
      <c r="D582" s="80" t="s">
        <v>63</v>
      </c>
      <c r="E582" s="150">
        <v>18.100000000000001</v>
      </c>
      <c r="F582" s="151" t="s">
        <v>40</v>
      </c>
      <c r="G582" s="36" t="str">
        <f>IF(D582="RM", "SM", "YB")</f>
        <v>YB</v>
      </c>
      <c r="H582" s="6">
        <v>2.5085000000000002</v>
      </c>
      <c r="I582" s="6">
        <v>0.52729999999999999</v>
      </c>
      <c r="J582" s="3">
        <f>10^(H582+I582*(LOG10(E582)))</f>
        <v>1484.8203549573552</v>
      </c>
      <c r="K582" s="23">
        <v>-0.53910000000000002</v>
      </c>
      <c r="L582" s="23">
        <v>0.75990000000000002</v>
      </c>
      <c r="M582" s="23">
        <v>0.95199999999999996</v>
      </c>
      <c r="N582" s="23">
        <f>0.5*PI()*((E582/2)^2)*J582</f>
        <v>191025.32532036633</v>
      </c>
      <c r="O582" s="248">
        <f t="shared" si="15"/>
        <v>2835.5542440955951</v>
      </c>
      <c r="P582" s="266"/>
      <c r="Q582" s="275"/>
      <c r="R582" s="257"/>
    </row>
    <row r="583" spans="1:18">
      <c r="A583" s="78" t="s">
        <v>81</v>
      </c>
      <c r="B583" s="79" t="s">
        <v>2</v>
      </c>
      <c r="C583" s="79">
        <v>659</v>
      </c>
      <c r="D583" s="80" t="s">
        <v>63</v>
      </c>
      <c r="E583" s="150">
        <v>12.3</v>
      </c>
      <c r="F583" s="79" t="s">
        <v>40</v>
      </c>
      <c r="G583" s="36" t="str">
        <f>IF(D583="RM", "SM", "YB")</f>
        <v>YB</v>
      </c>
      <c r="H583" s="6">
        <v>2.5085000000000002</v>
      </c>
      <c r="I583" s="6">
        <v>0.52729999999999999</v>
      </c>
      <c r="J583" s="3">
        <f>10^(H583+I583*(LOG10(E583)))</f>
        <v>1211.1751877859645</v>
      </c>
      <c r="K583" s="23">
        <v>-0.53910000000000002</v>
      </c>
      <c r="L583" s="23">
        <v>0.75990000000000002</v>
      </c>
      <c r="M583" s="23">
        <v>0.95199999999999996</v>
      </c>
      <c r="N583" s="23">
        <f>0.5*PI()*((E583/2)^2)*J583</f>
        <v>71957.666928359788</v>
      </c>
      <c r="O583" s="248">
        <f t="shared" si="15"/>
        <v>1350.2985981943411</v>
      </c>
      <c r="P583" s="266"/>
      <c r="Q583" s="275"/>
      <c r="R583" s="257"/>
    </row>
    <row r="584" spans="1:18">
      <c r="A584" s="78" t="s">
        <v>81</v>
      </c>
      <c r="B584" s="79" t="s">
        <v>2</v>
      </c>
      <c r="C584" s="79">
        <v>661</v>
      </c>
      <c r="D584" s="80" t="s">
        <v>63</v>
      </c>
      <c r="E584" s="150">
        <v>11.7</v>
      </c>
      <c r="F584" s="79" t="s">
        <v>40</v>
      </c>
      <c r="G584" s="36" t="str">
        <f>IF(D584="RM", "SM", "YB")</f>
        <v>YB</v>
      </c>
      <c r="H584" s="6">
        <v>2.5085000000000002</v>
      </c>
      <c r="I584" s="6">
        <v>0.52729999999999999</v>
      </c>
      <c r="J584" s="3">
        <f>10^(H584+I584*(LOG10(E584)))</f>
        <v>1179.653348754993</v>
      </c>
      <c r="K584" s="23">
        <v>-0.53910000000000002</v>
      </c>
      <c r="L584" s="23">
        <v>0.75990000000000002</v>
      </c>
      <c r="M584" s="23">
        <v>0.95199999999999996</v>
      </c>
      <c r="N584" s="23">
        <f>0.5*PI()*((E584/2)^2)*J584</f>
        <v>63414.126422165049</v>
      </c>
      <c r="O584" s="248">
        <f t="shared" si="15"/>
        <v>1226.6427618200066</v>
      </c>
      <c r="P584" s="266"/>
      <c r="Q584" s="275"/>
      <c r="R584" s="257"/>
    </row>
    <row r="585" spans="1:18">
      <c r="A585" s="78" t="s">
        <v>81</v>
      </c>
      <c r="B585" s="79" t="s">
        <v>2</v>
      </c>
      <c r="C585" s="79">
        <v>662</v>
      </c>
      <c r="D585" s="80" t="s">
        <v>63</v>
      </c>
      <c r="E585" s="130">
        <v>12.9</v>
      </c>
      <c r="F585" s="79" t="s">
        <v>40</v>
      </c>
      <c r="G585" s="22" t="str">
        <f>IF(D585="RM", "SM", "YB")</f>
        <v>YB</v>
      </c>
      <c r="H585" s="6">
        <v>2.5085000000000002</v>
      </c>
      <c r="I585" s="6">
        <v>0.52729999999999999</v>
      </c>
      <c r="J585" s="3">
        <f>10^(H585+I585*(LOG10(E585)))</f>
        <v>1241.9781466635923</v>
      </c>
      <c r="K585" s="23">
        <v>-0.53910000000000002</v>
      </c>
      <c r="L585" s="23">
        <v>0.75990000000000002</v>
      </c>
      <c r="M585" s="23">
        <v>0.95199999999999996</v>
      </c>
      <c r="N585" s="23">
        <f>0.5*PI()*((E585/2)^2)*J585</f>
        <v>81162.097203506943</v>
      </c>
      <c r="O585" s="248">
        <f t="shared" si="15"/>
        <v>1479.6346432679777</v>
      </c>
      <c r="P585" s="266"/>
      <c r="Q585" s="275"/>
      <c r="R585" s="257"/>
    </row>
    <row r="586" spans="1:18">
      <c r="A586" s="78" t="s">
        <v>81</v>
      </c>
      <c r="B586" s="79" t="s">
        <v>2</v>
      </c>
      <c r="C586" s="79">
        <v>665</v>
      </c>
      <c r="D586" s="80" t="s">
        <v>63</v>
      </c>
      <c r="E586" s="130">
        <v>18</v>
      </c>
      <c r="F586" s="79" t="s">
        <v>40</v>
      </c>
      <c r="G586" s="22" t="str">
        <f>IF(D586="RM", "SM", "YB")</f>
        <v>YB</v>
      </c>
      <c r="H586" s="6">
        <v>2.5085000000000002</v>
      </c>
      <c r="I586" s="6">
        <v>0.52729999999999999</v>
      </c>
      <c r="J586" s="3">
        <f>10^(H586+I586*(LOG10(E586)))</f>
        <v>1480.4890238691728</v>
      </c>
      <c r="K586" s="23">
        <v>-0.53910000000000002</v>
      </c>
      <c r="L586" s="23">
        <v>0.75990000000000002</v>
      </c>
      <c r="M586" s="23">
        <v>0.95199999999999996</v>
      </c>
      <c r="N586" s="23">
        <f>0.5*PI()*((E586/2)^2)*J586</f>
        <v>188369.28436486254</v>
      </c>
      <c r="O586" s="248">
        <f t="shared" si="15"/>
        <v>2805.5441932001181</v>
      </c>
      <c r="P586" s="266"/>
      <c r="Q586" s="275"/>
      <c r="R586" s="257"/>
    </row>
    <row r="587" spans="1:18">
      <c r="A587" s="78" t="s">
        <v>81</v>
      </c>
      <c r="B587" s="79" t="s">
        <v>2</v>
      </c>
      <c r="C587" s="79">
        <v>8850</v>
      </c>
      <c r="D587" s="80" t="s">
        <v>63</v>
      </c>
      <c r="E587" s="130">
        <v>10.9</v>
      </c>
      <c r="F587" s="79" t="s">
        <v>40</v>
      </c>
      <c r="G587" s="22" t="str">
        <f>IF(D587="RM", "SM", "YB")</f>
        <v>YB</v>
      </c>
      <c r="H587" s="6">
        <v>2.5085000000000002</v>
      </c>
      <c r="I587" s="6">
        <v>0.52729999999999999</v>
      </c>
      <c r="J587" s="3">
        <f>10^(H587+I587*(LOG10(E587)))</f>
        <v>1136.4098578118301</v>
      </c>
      <c r="K587" s="23">
        <v>-0.53910000000000002</v>
      </c>
      <c r="L587" s="23">
        <v>0.75990000000000002</v>
      </c>
      <c r="M587" s="23">
        <v>0.95199999999999996</v>
      </c>
      <c r="N587" s="23">
        <f>0.5*PI()*((E587/2)^2)*J587</f>
        <v>53020.99505349066</v>
      </c>
      <c r="O587" s="248">
        <f t="shared" si="15"/>
        <v>1070.6435076572161</v>
      </c>
      <c r="P587" s="266"/>
      <c r="Q587" s="275"/>
      <c r="R587" s="257"/>
    </row>
    <row r="588" spans="1:18">
      <c r="A588" s="78" t="s">
        <v>81</v>
      </c>
      <c r="B588" s="79" t="s">
        <v>44</v>
      </c>
      <c r="C588" s="79">
        <v>674</v>
      </c>
      <c r="D588" s="80" t="s">
        <v>70</v>
      </c>
      <c r="E588" s="130">
        <v>12.2</v>
      </c>
      <c r="F588" s="79" t="s">
        <v>40</v>
      </c>
      <c r="G588" s="22" t="str">
        <f>IF(D588="RM", "SM", "YB")</f>
        <v>YB</v>
      </c>
      <c r="H588" s="6">
        <v>2.5085000000000002</v>
      </c>
      <c r="I588" s="6">
        <v>0.52729999999999999</v>
      </c>
      <c r="J588" s="3">
        <f>10^(H588+I588*(LOG10(E588)))</f>
        <v>1205.9728723487756</v>
      </c>
      <c r="K588" s="23">
        <v>-0.53910000000000002</v>
      </c>
      <c r="L588" s="23">
        <v>0.75990000000000002</v>
      </c>
      <c r="M588" s="23">
        <v>0.95199999999999996</v>
      </c>
      <c r="N588" s="23">
        <f>0.5*PI()*((E588/2)^2)*J588</f>
        <v>70488.307978891593</v>
      </c>
      <c r="O588" s="248">
        <f t="shared" ref="O588:O619" si="16">10^(K588+L588*(LOG10(N588)))*M588</f>
        <v>1329.2942368044173</v>
      </c>
      <c r="P588" s="266"/>
      <c r="Q588" s="275"/>
      <c r="R588" s="257"/>
    </row>
    <row r="589" spans="1:18">
      <c r="A589" s="78" t="s">
        <v>81</v>
      </c>
      <c r="B589" s="79" t="s">
        <v>44</v>
      </c>
      <c r="C589" s="79">
        <v>676</v>
      </c>
      <c r="D589" s="80" t="s">
        <v>14</v>
      </c>
      <c r="E589" s="130">
        <v>10.8</v>
      </c>
      <c r="F589" s="79" t="s">
        <v>40</v>
      </c>
      <c r="G589" s="22" t="str">
        <f>IF(D589="RM", "SM", "YB")</f>
        <v>YB</v>
      </c>
      <c r="H589" s="6">
        <v>2.5085000000000002</v>
      </c>
      <c r="I589" s="6">
        <v>0.52729999999999999</v>
      </c>
      <c r="J589" s="3">
        <f>10^(H589+I589*(LOG10(E589)))</f>
        <v>1130.9003702851342</v>
      </c>
      <c r="K589" s="23">
        <v>-0.53910000000000002</v>
      </c>
      <c r="L589" s="23">
        <v>0.75990000000000002</v>
      </c>
      <c r="M589" s="23">
        <v>0.95199999999999996</v>
      </c>
      <c r="N589" s="23">
        <f>0.5*PI()*((E589/2)^2)*J589</f>
        <v>51800.236544449828</v>
      </c>
      <c r="O589" s="248">
        <f t="shared" si="16"/>
        <v>1051.8592727225682</v>
      </c>
      <c r="P589" s="266"/>
      <c r="Q589" s="275"/>
      <c r="R589" s="257"/>
    </row>
    <row r="590" spans="1:18">
      <c r="A590" s="78" t="s">
        <v>81</v>
      </c>
      <c r="B590" s="79" t="s">
        <v>44</v>
      </c>
      <c r="C590" s="79">
        <v>677</v>
      </c>
      <c r="D590" s="80" t="s">
        <v>14</v>
      </c>
      <c r="E590" s="130">
        <v>25.2</v>
      </c>
      <c r="F590" s="79" t="s">
        <v>40</v>
      </c>
      <c r="G590" s="22" t="str">
        <f>IF(D590="RM", "SM", "YB")</f>
        <v>YB</v>
      </c>
      <c r="H590" s="6">
        <v>2.5085000000000002</v>
      </c>
      <c r="I590" s="6">
        <v>0.52729999999999999</v>
      </c>
      <c r="J590" s="3">
        <f>10^(H590+I590*(LOG10(E590)))</f>
        <v>1767.9032946130706</v>
      </c>
      <c r="K590" s="23">
        <v>-0.53910000000000002</v>
      </c>
      <c r="L590" s="23">
        <v>0.75990000000000002</v>
      </c>
      <c r="M590" s="23">
        <v>0.95199999999999996</v>
      </c>
      <c r="N590" s="23">
        <f>0.5*PI()*((E590/2)^2)*J590</f>
        <v>440879.06036746869</v>
      </c>
      <c r="O590" s="248">
        <f t="shared" si="16"/>
        <v>5353.7158292556906</v>
      </c>
      <c r="P590" s="266"/>
      <c r="Q590" s="275"/>
      <c r="R590" s="257"/>
    </row>
    <row r="591" spans="1:18">
      <c r="A591" s="78" t="s">
        <v>81</v>
      </c>
      <c r="B591" s="79" t="s">
        <v>44</v>
      </c>
      <c r="C591" s="79">
        <v>678</v>
      </c>
      <c r="D591" s="80" t="s">
        <v>14</v>
      </c>
      <c r="E591" s="130">
        <v>12.5</v>
      </c>
      <c r="F591" s="79" t="s">
        <v>40</v>
      </c>
      <c r="G591" s="22" t="str">
        <f>IF(D591="RM", "SM", "YB")</f>
        <v>YB</v>
      </c>
      <c r="H591" s="6">
        <v>2.5085000000000002</v>
      </c>
      <c r="I591" s="6">
        <v>0.52729999999999999</v>
      </c>
      <c r="J591" s="3">
        <f>10^(H591+I591*(LOG10(E591)))</f>
        <v>1221.5201906109444</v>
      </c>
      <c r="K591" s="23">
        <v>-0.53910000000000002</v>
      </c>
      <c r="L591" s="23">
        <v>0.75990000000000002</v>
      </c>
      <c r="M591" s="23">
        <v>0.95199999999999996</v>
      </c>
      <c r="N591" s="23">
        <f>0.5*PI()*((E591/2)^2)*J591</f>
        <v>74951.540176463808</v>
      </c>
      <c r="O591" s="248">
        <f t="shared" si="16"/>
        <v>1392.7805623204833</v>
      </c>
      <c r="P591" s="266"/>
      <c r="Q591" s="275"/>
      <c r="R591" s="257"/>
    </row>
    <row r="592" spans="1:18">
      <c r="A592" s="78" t="s">
        <v>81</v>
      </c>
      <c r="B592" s="79" t="s">
        <v>44</v>
      </c>
      <c r="C592" s="79">
        <v>679</v>
      </c>
      <c r="D592" s="80" t="s">
        <v>70</v>
      </c>
      <c r="E592" s="130">
        <v>13.9</v>
      </c>
      <c r="F592" s="79" t="s">
        <v>40</v>
      </c>
      <c r="G592" s="22" t="str">
        <f>IF(D592="RM", "SM", "YB")</f>
        <v>YB</v>
      </c>
      <c r="H592" s="6">
        <v>2.5085000000000002</v>
      </c>
      <c r="I592" s="6">
        <v>0.52729999999999999</v>
      </c>
      <c r="J592" s="3">
        <f>10^(H592+I592*(LOG10(E592)))</f>
        <v>1291.8488536752116</v>
      </c>
      <c r="K592" s="23">
        <v>-0.53910000000000002</v>
      </c>
      <c r="L592" s="23">
        <v>0.75990000000000002</v>
      </c>
      <c r="M592" s="23">
        <v>0.95199999999999996</v>
      </c>
      <c r="N592" s="23">
        <f>0.5*PI()*((E592/2)^2)*J592</f>
        <v>98016.951346930058</v>
      </c>
      <c r="O592" s="248">
        <f t="shared" si="16"/>
        <v>1707.7595512431064</v>
      </c>
      <c r="P592" s="266"/>
      <c r="Q592" s="275"/>
      <c r="R592" s="257"/>
    </row>
    <row r="593" spans="1:18">
      <c r="A593" s="78" t="s">
        <v>81</v>
      </c>
      <c r="B593" s="79" t="s">
        <v>44</v>
      </c>
      <c r="C593" s="79">
        <v>680</v>
      </c>
      <c r="D593" s="80" t="s">
        <v>70</v>
      </c>
      <c r="E593" s="130">
        <v>11.8</v>
      </c>
      <c r="F593" s="79" t="s">
        <v>40</v>
      </c>
      <c r="G593" s="22" t="str">
        <f>IF(D593="RM", "SM", "YB")</f>
        <v>YB</v>
      </c>
      <c r="H593" s="6">
        <v>2.5085000000000002</v>
      </c>
      <c r="I593" s="6">
        <v>0.52729999999999999</v>
      </c>
      <c r="J593" s="3">
        <f>10^(H593+I593*(LOG10(E593)))</f>
        <v>1184.9591598580914</v>
      </c>
      <c r="K593" s="23">
        <v>-0.53910000000000002</v>
      </c>
      <c r="L593" s="23">
        <v>0.75990000000000002</v>
      </c>
      <c r="M593" s="23">
        <v>0.95199999999999996</v>
      </c>
      <c r="N593" s="23">
        <f>0.5*PI()*((E593/2)^2)*J593</f>
        <v>64792.879745562648</v>
      </c>
      <c r="O593" s="248">
        <f t="shared" si="16"/>
        <v>1246.8566633812015</v>
      </c>
      <c r="P593" s="266"/>
      <c r="Q593" s="275"/>
      <c r="R593" s="257"/>
    </row>
    <row r="594" spans="1:18">
      <c r="A594" s="78" t="s">
        <v>81</v>
      </c>
      <c r="B594" s="79" t="s">
        <v>44</v>
      </c>
      <c r="C594" s="79">
        <v>681</v>
      </c>
      <c r="D594" s="80" t="s">
        <v>63</v>
      </c>
      <c r="E594" s="130">
        <v>12.2</v>
      </c>
      <c r="F594" s="79" t="s">
        <v>40</v>
      </c>
      <c r="G594" s="22" t="str">
        <f>IF(D594="RM", "SM", "YB")</f>
        <v>YB</v>
      </c>
      <c r="H594" s="6">
        <v>2.5085000000000002</v>
      </c>
      <c r="I594" s="6">
        <v>0.52729999999999999</v>
      </c>
      <c r="J594" s="3">
        <f>10^(H594+I594*(LOG10(E594)))</f>
        <v>1205.9728723487756</v>
      </c>
      <c r="K594" s="23">
        <v>-0.53910000000000002</v>
      </c>
      <c r="L594" s="23">
        <v>0.75990000000000002</v>
      </c>
      <c r="M594" s="23">
        <v>0.95199999999999996</v>
      </c>
      <c r="N594" s="23">
        <f>0.5*PI()*((E594/2)^2)*J594</f>
        <v>70488.307978891593</v>
      </c>
      <c r="O594" s="248">
        <f t="shared" si="16"/>
        <v>1329.2942368044173</v>
      </c>
      <c r="P594" s="266"/>
      <c r="Q594" s="275"/>
      <c r="R594" s="257"/>
    </row>
    <row r="595" spans="1:18">
      <c r="A595" s="78" t="s">
        <v>81</v>
      </c>
      <c r="B595" s="79" t="s">
        <v>44</v>
      </c>
      <c r="C595" s="79">
        <v>688</v>
      </c>
      <c r="D595" s="80" t="s">
        <v>70</v>
      </c>
      <c r="E595" s="130">
        <v>13.4</v>
      </c>
      <c r="F595" s="79" t="s">
        <v>40</v>
      </c>
      <c r="G595" s="22" t="str">
        <f>IF(D595="RM", "SM", "YB")</f>
        <v>YB</v>
      </c>
      <c r="H595" s="6">
        <v>2.5085000000000002</v>
      </c>
      <c r="I595" s="6">
        <v>0.52729999999999999</v>
      </c>
      <c r="J595" s="3">
        <f>10^(H595+I595*(LOG10(E595)))</f>
        <v>1267.1334632212129</v>
      </c>
      <c r="K595" s="23">
        <v>-0.53910000000000002</v>
      </c>
      <c r="L595" s="23">
        <v>0.75990000000000002</v>
      </c>
      <c r="M595" s="23">
        <v>0.95199999999999996</v>
      </c>
      <c r="N595" s="23">
        <f>0.5*PI()*((E595/2)^2)*J595</f>
        <v>89349.441586550442</v>
      </c>
      <c r="O595" s="248">
        <f t="shared" si="16"/>
        <v>1591.7382021331214</v>
      </c>
      <c r="P595" s="266"/>
      <c r="Q595" s="275"/>
      <c r="R595" s="257"/>
    </row>
    <row r="596" spans="1:18">
      <c r="A596" s="78" t="s">
        <v>81</v>
      </c>
      <c r="B596" s="79" t="s">
        <v>119</v>
      </c>
      <c r="C596" s="79">
        <v>689</v>
      </c>
      <c r="D596" s="80" t="s">
        <v>63</v>
      </c>
      <c r="E596" s="130">
        <v>14.9</v>
      </c>
      <c r="F596" s="79" t="s">
        <v>40</v>
      </c>
      <c r="G596" s="22" t="str">
        <f>IF(D596="RM", "SM", "YB")</f>
        <v>YB</v>
      </c>
      <c r="H596" s="6">
        <v>2.5085000000000002</v>
      </c>
      <c r="I596" s="6">
        <v>0.52729999999999999</v>
      </c>
      <c r="J596" s="3">
        <f>10^(H596+I596*(LOG10(E596)))</f>
        <v>1340.0503587088947</v>
      </c>
      <c r="K596" s="23">
        <v>-0.53910000000000002</v>
      </c>
      <c r="L596" s="23">
        <v>0.75990000000000002</v>
      </c>
      <c r="M596" s="23">
        <v>0.95199999999999996</v>
      </c>
      <c r="N596" s="23">
        <f>0.5*PI()*((E596/2)^2)*J596</f>
        <v>116829.77542094936</v>
      </c>
      <c r="O596" s="248">
        <f t="shared" si="16"/>
        <v>1951.5104663976115</v>
      </c>
      <c r="P596" s="266"/>
      <c r="Q596" s="275"/>
      <c r="R596" s="257"/>
    </row>
    <row r="597" spans="1:18">
      <c r="A597" s="78" t="s">
        <v>81</v>
      </c>
      <c r="B597" s="79" t="s">
        <v>119</v>
      </c>
      <c r="C597" s="79">
        <v>693</v>
      </c>
      <c r="D597" s="80" t="s">
        <v>63</v>
      </c>
      <c r="E597" s="130">
        <v>17.600000000000001</v>
      </c>
      <c r="F597" s="79" t="s">
        <v>40</v>
      </c>
      <c r="G597" s="22" t="str">
        <f>IF(D597="RM", "SM", "YB")</f>
        <v>YB</v>
      </c>
      <c r="H597" s="6">
        <v>2.5085000000000002</v>
      </c>
      <c r="I597" s="6">
        <v>0.52729999999999999</v>
      </c>
      <c r="J597" s="3">
        <f>10^(H597+I597*(LOG10(E597)))</f>
        <v>1463.0488588760597</v>
      </c>
      <c r="K597" s="23">
        <v>-0.53910000000000002</v>
      </c>
      <c r="L597" s="23">
        <v>0.75990000000000002</v>
      </c>
      <c r="M597" s="23">
        <v>0.95199999999999996</v>
      </c>
      <c r="N597" s="23">
        <f>0.5*PI()*((E597/2)^2)*J597</f>
        <v>177968.87333550182</v>
      </c>
      <c r="O597" s="248">
        <f t="shared" si="16"/>
        <v>2687.0354294782101</v>
      </c>
      <c r="P597" s="266"/>
      <c r="Q597" s="275"/>
      <c r="R597" s="257"/>
    </row>
    <row r="598" spans="1:18">
      <c r="A598" s="78" t="s">
        <v>81</v>
      </c>
      <c r="B598" s="79" t="s">
        <v>119</v>
      </c>
      <c r="C598" s="79">
        <v>694</v>
      </c>
      <c r="D598" s="80" t="s">
        <v>63</v>
      </c>
      <c r="E598" s="130">
        <v>13.6</v>
      </c>
      <c r="F598" s="79" t="s">
        <v>40</v>
      </c>
      <c r="G598" s="22" t="str">
        <f>IF(D598="RM", "SM", "YB")</f>
        <v>YB</v>
      </c>
      <c r="H598" s="6">
        <v>2.5085000000000002</v>
      </c>
      <c r="I598" s="6">
        <v>0.52729999999999999</v>
      </c>
      <c r="J598" s="3">
        <f>10^(H598+I598*(LOG10(E598)))</f>
        <v>1277.0710688866898</v>
      </c>
      <c r="K598" s="23">
        <v>-0.53910000000000002</v>
      </c>
      <c r="L598" s="23">
        <v>0.75990000000000002</v>
      </c>
      <c r="M598" s="23">
        <v>0.95199999999999996</v>
      </c>
      <c r="N598" s="23">
        <f>0.5*PI()*((E598/2)^2)*J598</f>
        <v>92758.297477484419</v>
      </c>
      <c r="O598" s="248">
        <f t="shared" si="16"/>
        <v>1637.6772552964412</v>
      </c>
      <c r="P598" s="266"/>
      <c r="Q598" s="275"/>
      <c r="R598" s="257"/>
    </row>
    <row r="599" spans="1:18">
      <c r="A599" s="78" t="s">
        <v>81</v>
      </c>
      <c r="B599" s="79" t="s">
        <v>119</v>
      </c>
      <c r="C599" s="79">
        <v>695</v>
      </c>
      <c r="D599" s="80" t="s">
        <v>63</v>
      </c>
      <c r="E599" s="130">
        <v>15.1</v>
      </c>
      <c r="F599" s="79" t="s">
        <v>40</v>
      </c>
      <c r="G599" s="22" t="str">
        <f>IF(D599="RM", "SM", "YB")</f>
        <v>YB</v>
      </c>
      <c r="H599" s="6">
        <v>2.5085000000000002</v>
      </c>
      <c r="I599" s="6">
        <v>0.52729999999999999</v>
      </c>
      <c r="J599" s="3">
        <f>10^(H599+I599*(LOG10(E599)))</f>
        <v>1349.5051439451802</v>
      </c>
      <c r="K599" s="23">
        <v>-0.53910000000000002</v>
      </c>
      <c r="L599" s="23">
        <v>0.75990000000000002</v>
      </c>
      <c r="M599" s="23">
        <v>0.95199999999999996</v>
      </c>
      <c r="N599" s="23">
        <f>0.5*PI()*((E599/2)^2)*J599</f>
        <v>120833.76971100246</v>
      </c>
      <c r="O599" s="248">
        <f t="shared" si="16"/>
        <v>2002.1280779549033</v>
      </c>
      <c r="P599" s="266"/>
      <c r="Q599" s="275"/>
      <c r="R599" s="257"/>
    </row>
    <row r="600" spans="1:18">
      <c r="A600" s="78" t="s">
        <v>81</v>
      </c>
      <c r="B600" s="79" t="s">
        <v>119</v>
      </c>
      <c r="C600" s="79">
        <v>696</v>
      </c>
      <c r="D600" s="80" t="s">
        <v>63</v>
      </c>
      <c r="E600" s="130">
        <v>16.2</v>
      </c>
      <c r="F600" s="79" t="s">
        <v>40</v>
      </c>
      <c r="G600" s="22" t="str">
        <f>IF(D600="RM", "SM", "YB")</f>
        <v>YB</v>
      </c>
      <c r="H600" s="6">
        <v>2.5085000000000002</v>
      </c>
      <c r="I600" s="6">
        <v>0.52729999999999999</v>
      </c>
      <c r="J600" s="3">
        <f>10^(H600+I600*(LOG10(E600)))</f>
        <v>1400.4811481471843</v>
      </c>
      <c r="K600" s="23">
        <v>-0.53910000000000002</v>
      </c>
      <c r="L600" s="23">
        <v>0.75990000000000002</v>
      </c>
      <c r="M600" s="23">
        <v>0.95199999999999996</v>
      </c>
      <c r="N600" s="23">
        <f>0.5*PI()*((E600/2)^2)*J600</f>
        <v>144333.51290396685</v>
      </c>
      <c r="O600" s="248">
        <f t="shared" si="16"/>
        <v>2291.6066294034567</v>
      </c>
      <c r="P600" s="266"/>
      <c r="Q600" s="275"/>
      <c r="R600" s="257"/>
    </row>
    <row r="601" spans="1:18">
      <c r="A601" s="78" t="s">
        <v>81</v>
      </c>
      <c r="B601" s="79" t="s">
        <v>3</v>
      </c>
      <c r="C601" s="79">
        <v>698</v>
      </c>
      <c r="D601" s="80" t="s">
        <v>14</v>
      </c>
      <c r="E601" s="130">
        <v>16.899999999999999</v>
      </c>
      <c r="F601" s="79" t="s">
        <v>40</v>
      </c>
      <c r="G601" s="22" t="str">
        <f>IF(D601="RM", "SM", "YB")</f>
        <v>YB</v>
      </c>
      <c r="H601" s="6">
        <v>2.5085000000000002</v>
      </c>
      <c r="I601" s="6">
        <v>0.52729999999999999</v>
      </c>
      <c r="J601" s="3">
        <f>10^(H601+I601*(LOG10(E601)))</f>
        <v>1432.0713599105077</v>
      </c>
      <c r="K601" s="23">
        <v>-0.53910000000000002</v>
      </c>
      <c r="L601" s="23">
        <v>0.75990000000000002</v>
      </c>
      <c r="M601" s="23">
        <v>0.95199999999999996</v>
      </c>
      <c r="N601" s="23">
        <f>0.5*PI()*((E601/2)^2)*J601</f>
        <v>160619.38336556929</v>
      </c>
      <c r="O601" s="248">
        <f t="shared" si="16"/>
        <v>2485.5517735439416</v>
      </c>
      <c r="P601" s="266"/>
      <c r="Q601" s="275"/>
      <c r="R601" s="257"/>
    </row>
    <row r="602" spans="1:18">
      <c r="A602" s="78" t="s">
        <v>81</v>
      </c>
      <c r="B602" s="79" t="s">
        <v>3</v>
      </c>
      <c r="C602" s="79">
        <v>699</v>
      </c>
      <c r="D602" s="80" t="s">
        <v>14</v>
      </c>
      <c r="E602" s="130">
        <v>11.3</v>
      </c>
      <c r="F602" s="79" t="s">
        <v>40</v>
      </c>
      <c r="G602" s="22" t="str">
        <f>IF(D602="RM", "SM", "YB")</f>
        <v>YB</v>
      </c>
      <c r="H602" s="6">
        <v>2.5085000000000002</v>
      </c>
      <c r="I602" s="6">
        <v>0.52729999999999999</v>
      </c>
      <c r="J602" s="3">
        <f>10^(H602+I602*(LOG10(E602)))</f>
        <v>1158.2125413529939</v>
      </c>
      <c r="K602" s="23">
        <v>-0.53910000000000002</v>
      </c>
      <c r="L602" s="23">
        <v>0.75990000000000002</v>
      </c>
      <c r="M602" s="23">
        <v>0.95199999999999996</v>
      </c>
      <c r="N602" s="23">
        <f>0.5*PI()*((E602/2)^2)*J602</f>
        <v>58077.115188927695</v>
      </c>
      <c r="O602" s="248">
        <f t="shared" si="16"/>
        <v>1147.3723377664087</v>
      </c>
      <c r="P602" s="266"/>
      <c r="Q602" s="275"/>
      <c r="R602" s="257"/>
    </row>
    <row r="603" spans="1:18">
      <c r="A603" s="78" t="s">
        <v>81</v>
      </c>
      <c r="B603" s="79" t="s">
        <v>3</v>
      </c>
      <c r="C603" s="79">
        <v>700</v>
      </c>
      <c r="D603" s="80" t="s">
        <v>14</v>
      </c>
      <c r="E603" s="130">
        <v>14</v>
      </c>
      <c r="F603" s="79" t="s">
        <v>40</v>
      </c>
      <c r="G603" s="22" t="str">
        <f>IF(D603="RM", "SM", "YB")</f>
        <v>YB</v>
      </c>
      <c r="H603" s="6">
        <v>2.5085000000000002</v>
      </c>
      <c r="I603" s="6">
        <v>0.52729999999999999</v>
      </c>
      <c r="J603" s="3">
        <f>10^(H603+I603*(LOG10(E603)))</f>
        <v>1296.7412112420548</v>
      </c>
      <c r="K603" s="23">
        <v>-0.53910000000000002</v>
      </c>
      <c r="L603" s="23">
        <v>0.75990000000000002</v>
      </c>
      <c r="M603" s="23">
        <v>0.95199999999999996</v>
      </c>
      <c r="N603" s="23">
        <f>0.5*PI()*((E603/2)^2)*J603</f>
        <v>99808.900239706636</v>
      </c>
      <c r="O603" s="248">
        <f t="shared" si="16"/>
        <v>1731.4329451029798</v>
      </c>
      <c r="P603" s="266"/>
      <c r="Q603" s="275"/>
      <c r="R603" s="257"/>
    </row>
    <row r="604" spans="1:18">
      <c r="A604" s="78" t="s">
        <v>81</v>
      </c>
      <c r="B604" s="79" t="s">
        <v>3</v>
      </c>
      <c r="C604" s="79">
        <v>702</v>
      </c>
      <c r="D604" s="80" t="s">
        <v>14</v>
      </c>
      <c r="E604" s="130">
        <v>15.1</v>
      </c>
      <c r="F604" s="79" t="s">
        <v>40</v>
      </c>
      <c r="G604" s="22" t="str">
        <f>IF(D604="RM", "SM", "YB")</f>
        <v>YB</v>
      </c>
      <c r="H604" s="6">
        <v>2.5085000000000002</v>
      </c>
      <c r="I604" s="6">
        <v>0.52729999999999999</v>
      </c>
      <c r="J604" s="3">
        <f>10^(H604+I604*(LOG10(E604)))</f>
        <v>1349.5051439451802</v>
      </c>
      <c r="K604" s="23">
        <v>-0.53910000000000002</v>
      </c>
      <c r="L604" s="23">
        <v>0.75990000000000002</v>
      </c>
      <c r="M604" s="23">
        <v>0.95199999999999996</v>
      </c>
      <c r="N604" s="23">
        <f>0.5*PI()*((E604/2)^2)*J604</f>
        <v>120833.76971100246</v>
      </c>
      <c r="O604" s="248">
        <f t="shared" si="16"/>
        <v>2002.1280779549033</v>
      </c>
      <c r="P604" s="266"/>
      <c r="Q604" s="275"/>
      <c r="R604" s="257"/>
    </row>
    <row r="605" spans="1:18">
      <c r="A605" s="78" t="s">
        <v>81</v>
      </c>
      <c r="B605" s="79" t="s">
        <v>3</v>
      </c>
      <c r="C605" s="79">
        <v>703</v>
      </c>
      <c r="D605" s="80" t="s">
        <v>14</v>
      </c>
      <c r="E605" s="130">
        <v>12.7</v>
      </c>
      <c r="F605" s="79" t="s">
        <v>40</v>
      </c>
      <c r="G605" s="22" t="str">
        <f>IF(D605="RM", "SM", "YB")</f>
        <v>YB</v>
      </c>
      <c r="H605" s="6">
        <v>2.5085000000000002</v>
      </c>
      <c r="I605" s="6">
        <v>0.52729999999999999</v>
      </c>
      <c r="J605" s="3">
        <f>10^(H605+I605*(LOG10(E605)))</f>
        <v>1231.7872431467417</v>
      </c>
      <c r="K605" s="23">
        <v>-0.53910000000000002</v>
      </c>
      <c r="L605" s="23">
        <v>0.75990000000000002</v>
      </c>
      <c r="M605" s="23">
        <v>0.95199999999999996</v>
      </c>
      <c r="N605" s="23">
        <f>0.5*PI()*((E605/2)^2)*J605</f>
        <v>78019.476094917743</v>
      </c>
      <c r="O605" s="248">
        <f t="shared" si="16"/>
        <v>1435.8928423440123</v>
      </c>
      <c r="P605" s="266"/>
      <c r="Q605" s="275"/>
      <c r="R605" s="257"/>
    </row>
    <row r="606" spans="1:18">
      <c r="A606" s="78" t="s">
        <v>81</v>
      </c>
      <c r="B606" s="79" t="s">
        <v>3</v>
      </c>
      <c r="C606" s="79">
        <v>704</v>
      </c>
      <c r="D606" s="80" t="s">
        <v>63</v>
      </c>
      <c r="E606" s="130">
        <v>15.7</v>
      </c>
      <c r="F606" s="79" t="s">
        <v>40</v>
      </c>
      <c r="G606" s="22" t="str">
        <f>IF(D606="RM", "SM", "YB")</f>
        <v>YB</v>
      </c>
      <c r="H606" s="6">
        <v>2.5085000000000002</v>
      </c>
      <c r="I606" s="6">
        <v>0.52729999999999999</v>
      </c>
      <c r="J606" s="3">
        <f>10^(H606+I606*(LOG10(E606)))</f>
        <v>1377.5199165526465</v>
      </c>
      <c r="K606" s="23">
        <v>-0.53910000000000002</v>
      </c>
      <c r="L606" s="23">
        <v>0.75990000000000002</v>
      </c>
      <c r="M606" s="23">
        <v>0.95199999999999996</v>
      </c>
      <c r="N606" s="23">
        <f>0.5*PI()*((E606/2)^2)*J606</f>
        <v>133338.96423303755</v>
      </c>
      <c r="O606" s="248">
        <f t="shared" si="16"/>
        <v>2157.7038246243719</v>
      </c>
      <c r="P606" s="266"/>
      <c r="Q606" s="275"/>
      <c r="R606" s="257"/>
    </row>
    <row r="607" spans="1:18">
      <c r="A607" s="78" t="s">
        <v>81</v>
      </c>
      <c r="B607" s="79" t="s">
        <v>3</v>
      </c>
      <c r="C607" s="79">
        <v>705</v>
      </c>
      <c r="D607" s="80" t="s">
        <v>14</v>
      </c>
      <c r="E607" s="130">
        <v>20.3</v>
      </c>
      <c r="F607" s="79" t="s">
        <v>40</v>
      </c>
      <c r="G607" s="22" t="str">
        <f>IF(D607="RM", "SM", "YB")</f>
        <v>YB</v>
      </c>
      <c r="H607" s="6">
        <v>2.5085000000000002</v>
      </c>
      <c r="I607" s="6">
        <v>0.52729999999999999</v>
      </c>
      <c r="J607" s="3">
        <f>10^(H607+I607*(LOG10(E607)))</f>
        <v>1577.4029939469215</v>
      </c>
      <c r="K607" s="23">
        <v>-0.53910000000000002</v>
      </c>
      <c r="L607" s="23">
        <v>0.75990000000000002</v>
      </c>
      <c r="M607" s="23">
        <v>0.95199999999999996</v>
      </c>
      <c r="N607" s="23">
        <f>0.5*PI()*((E607/2)^2)*J607</f>
        <v>255266.96938665825</v>
      </c>
      <c r="O607" s="248">
        <f t="shared" si="16"/>
        <v>3534.3712180187999</v>
      </c>
      <c r="P607" s="266"/>
      <c r="Q607" s="275"/>
      <c r="R607" s="257"/>
    </row>
    <row r="608" spans="1:18">
      <c r="A608" s="78" t="s">
        <v>81</v>
      </c>
      <c r="B608" s="79" t="s">
        <v>3</v>
      </c>
      <c r="C608" s="79">
        <v>706</v>
      </c>
      <c r="D608" s="80" t="s">
        <v>14</v>
      </c>
      <c r="E608" s="130">
        <v>17.5</v>
      </c>
      <c r="F608" s="79" t="s">
        <v>40</v>
      </c>
      <c r="G608" s="22" t="str">
        <f>IF(D608="RM", "SM", "YB")</f>
        <v>YB</v>
      </c>
      <c r="H608" s="6">
        <v>2.5085000000000002</v>
      </c>
      <c r="I608" s="6">
        <v>0.52729999999999999</v>
      </c>
      <c r="J608" s="3">
        <f>10^(H608+I608*(LOG10(E608)))</f>
        <v>1458.6596284068817</v>
      </c>
      <c r="K608" s="23">
        <v>-0.53910000000000002</v>
      </c>
      <c r="L608" s="23">
        <v>0.75990000000000002</v>
      </c>
      <c r="M608" s="23">
        <v>0.95199999999999996</v>
      </c>
      <c r="N608" s="23">
        <f>0.5*PI()*((E608/2)^2)*J608</f>
        <v>175424.3783295803</v>
      </c>
      <c r="O608" s="248">
        <f t="shared" si="16"/>
        <v>2657.7914406935674</v>
      </c>
      <c r="P608" s="266"/>
      <c r="Q608" s="275"/>
      <c r="R608" s="257"/>
    </row>
    <row r="609" spans="1:18">
      <c r="A609" s="78" t="s">
        <v>81</v>
      </c>
      <c r="B609" s="79" t="s">
        <v>3</v>
      </c>
      <c r="C609" s="79">
        <v>707</v>
      </c>
      <c r="D609" s="80" t="s">
        <v>63</v>
      </c>
      <c r="E609" s="130">
        <v>11.7</v>
      </c>
      <c r="F609" s="79" t="s">
        <v>40</v>
      </c>
      <c r="G609" s="22" t="str">
        <f>IF(D609="RM", "SM", "YB")</f>
        <v>YB</v>
      </c>
      <c r="H609" s="6">
        <v>2.5085000000000002</v>
      </c>
      <c r="I609" s="6">
        <v>0.52729999999999999</v>
      </c>
      <c r="J609" s="3">
        <f>10^(H609+I609*(LOG10(E609)))</f>
        <v>1179.653348754993</v>
      </c>
      <c r="K609" s="23">
        <v>-0.53910000000000002</v>
      </c>
      <c r="L609" s="23">
        <v>0.75990000000000002</v>
      </c>
      <c r="M609" s="23">
        <v>0.95199999999999996</v>
      </c>
      <c r="N609" s="23">
        <f>0.5*PI()*((E609/2)^2)*J609</f>
        <v>63414.126422165049</v>
      </c>
      <c r="O609" s="248">
        <f t="shared" si="16"/>
        <v>1226.6427618200066</v>
      </c>
      <c r="P609" s="266"/>
      <c r="Q609" s="275"/>
      <c r="R609" s="257"/>
    </row>
    <row r="610" spans="1:18">
      <c r="A610" s="78" t="s">
        <v>81</v>
      </c>
      <c r="B610" s="79" t="s">
        <v>42</v>
      </c>
      <c r="C610" s="79">
        <v>710</v>
      </c>
      <c r="D610" s="80" t="s">
        <v>14</v>
      </c>
      <c r="E610" s="130">
        <v>16</v>
      </c>
      <c r="F610" s="79" t="s">
        <v>40</v>
      </c>
      <c r="G610" s="22" t="str">
        <f>IF(D610="RM", "SM", "YB")</f>
        <v>YB</v>
      </c>
      <c r="H610" s="6">
        <v>2.5085000000000002</v>
      </c>
      <c r="I610" s="6">
        <v>0.52729999999999999</v>
      </c>
      <c r="J610" s="3">
        <f>10^(H610+I610*(LOG10(E610)))</f>
        <v>1391.3374239199607</v>
      </c>
      <c r="K610" s="23">
        <v>-0.53910000000000002</v>
      </c>
      <c r="L610" s="23">
        <v>0.75990000000000002</v>
      </c>
      <c r="M610" s="23">
        <v>0.95199999999999996</v>
      </c>
      <c r="N610" s="23">
        <f>0.5*PI()*((E610/2)^2)*J610</f>
        <v>139872.49374884786</v>
      </c>
      <c r="O610" s="248">
        <f t="shared" si="16"/>
        <v>2237.5818814620975</v>
      </c>
      <c r="P610" s="266"/>
      <c r="Q610" s="275"/>
      <c r="R610" s="257"/>
    </row>
    <row r="611" spans="1:18">
      <c r="A611" s="78" t="s">
        <v>81</v>
      </c>
      <c r="B611" s="79" t="s">
        <v>42</v>
      </c>
      <c r="C611" s="79">
        <v>711</v>
      </c>
      <c r="D611" s="80" t="s">
        <v>70</v>
      </c>
      <c r="E611" s="130">
        <v>13.6</v>
      </c>
      <c r="F611" s="79" t="s">
        <v>40</v>
      </c>
      <c r="G611" s="22" t="str">
        <f>IF(D611="RM", "SM", "YB")</f>
        <v>YB</v>
      </c>
      <c r="H611" s="6">
        <v>2.5085000000000002</v>
      </c>
      <c r="I611" s="6">
        <v>0.52729999999999999</v>
      </c>
      <c r="J611" s="3">
        <f>10^(H611+I611*(LOG10(E611)))</f>
        <v>1277.0710688866898</v>
      </c>
      <c r="K611" s="23">
        <v>-0.53910000000000002</v>
      </c>
      <c r="L611" s="23">
        <v>0.75990000000000002</v>
      </c>
      <c r="M611" s="23">
        <v>0.95199999999999996</v>
      </c>
      <c r="N611" s="23">
        <f>0.5*PI()*((E611/2)^2)*J611</f>
        <v>92758.297477484419</v>
      </c>
      <c r="O611" s="248">
        <f t="shared" si="16"/>
        <v>1637.6772552964412</v>
      </c>
      <c r="P611" s="266"/>
      <c r="Q611" s="275"/>
      <c r="R611" s="257"/>
    </row>
    <row r="612" spans="1:18">
      <c r="A612" s="78" t="s">
        <v>81</v>
      </c>
      <c r="B612" s="79" t="s">
        <v>42</v>
      </c>
      <c r="C612" s="79">
        <v>712</v>
      </c>
      <c r="D612" s="80" t="s">
        <v>14</v>
      </c>
      <c r="E612" s="130">
        <v>16.899999999999999</v>
      </c>
      <c r="F612" s="79" t="s">
        <v>40</v>
      </c>
      <c r="G612" s="22" t="str">
        <f>IF(D612="RM", "SM", "YB")</f>
        <v>YB</v>
      </c>
      <c r="H612" s="6">
        <v>2.5085000000000002</v>
      </c>
      <c r="I612" s="6">
        <v>0.52729999999999999</v>
      </c>
      <c r="J612" s="3">
        <f>10^(H612+I612*(LOG10(E612)))</f>
        <v>1432.0713599105077</v>
      </c>
      <c r="K612" s="23">
        <v>-0.53910000000000002</v>
      </c>
      <c r="L612" s="23">
        <v>0.75990000000000002</v>
      </c>
      <c r="M612" s="23">
        <v>0.95199999999999996</v>
      </c>
      <c r="N612" s="23">
        <f>0.5*PI()*((E612/2)^2)*J612</f>
        <v>160619.38336556929</v>
      </c>
      <c r="O612" s="248">
        <f t="shared" si="16"/>
        <v>2485.5517735439416</v>
      </c>
      <c r="P612" s="266"/>
      <c r="Q612" s="275"/>
    </row>
    <row r="613" spans="1:18">
      <c r="A613" s="78" t="s">
        <v>81</v>
      </c>
      <c r="B613" s="79" t="s">
        <v>42</v>
      </c>
      <c r="C613" s="79">
        <v>718</v>
      </c>
      <c r="D613" s="80" t="s">
        <v>63</v>
      </c>
      <c r="E613" s="130">
        <v>14.5</v>
      </c>
      <c r="F613" s="79" t="s">
        <v>40</v>
      </c>
      <c r="G613" s="22" t="str">
        <f>IF(D613="RM", "SM", "YB")</f>
        <v>YB</v>
      </c>
      <c r="H613" s="6">
        <v>2.5085000000000002</v>
      </c>
      <c r="I613" s="6">
        <v>0.52729999999999999</v>
      </c>
      <c r="J613" s="3">
        <f>10^(H613+I613*(LOG10(E613)))</f>
        <v>1320.9590286260009</v>
      </c>
      <c r="K613" s="23">
        <v>-0.53910000000000002</v>
      </c>
      <c r="L613" s="23">
        <v>0.75990000000000002</v>
      </c>
      <c r="M613" s="23">
        <v>0.95199999999999996</v>
      </c>
      <c r="N613" s="23">
        <f>0.5*PI()*((E613/2)^2)*J613</f>
        <v>109064.9583250203</v>
      </c>
      <c r="O613" s="248">
        <f t="shared" si="16"/>
        <v>1852.1406371889627</v>
      </c>
      <c r="P613" s="266"/>
      <c r="Q613" s="275"/>
      <c r="R613" s="257"/>
    </row>
    <row r="614" spans="1:18">
      <c r="A614" s="78" t="s">
        <v>81</v>
      </c>
      <c r="B614" s="79" t="s">
        <v>42</v>
      </c>
      <c r="C614" s="79">
        <v>719</v>
      </c>
      <c r="D614" s="80" t="s">
        <v>63</v>
      </c>
      <c r="E614" s="130">
        <v>16.3</v>
      </c>
      <c r="F614" s="79" t="s">
        <v>40</v>
      </c>
      <c r="G614" s="22" t="str">
        <f>IF(D614="RM", "SM", "YB")</f>
        <v>YB</v>
      </c>
      <c r="H614" s="6">
        <v>2.5085000000000002</v>
      </c>
      <c r="I614" s="6">
        <v>0.52729999999999999</v>
      </c>
      <c r="J614" s="3">
        <f>10^(H614+I614*(LOG10(E614)))</f>
        <v>1405.0329973145724</v>
      </c>
      <c r="K614" s="23">
        <v>-0.53910000000000002</v>
      </c>
      <c r="L614" s="23">
        <v>0.75990000000000002</v>
      </c>
      <c r="M614" s="23">
        <v>0.95199999999999996</v>
      </c>
      <c r="N614" s="23">
        <f>0.5*PI()*((E614/2)^2)*J614</f>
        <v>146595.83053327049</v>
      </c>
      <c r="O614" s="248">
        <f t="shared" si="16"/>
        <v>2318.8505868137108</v>
      </c>
      <c r="P614" s="266"/>
      <c r="Q614" s="275"/>
      <c r="R614" s="257"/>
    </row>
    <row r="615" spans="1:18">
      <c r="A615" s="78" t="s">
        <v>81</v>
      </c>
      <c r="B615" s="79" t="s">
        <v>0</v>
      </c>
      <c r="C615" s="79">
        <v>722</v>
      </c>
      <c r="D615" s="80" t="s">
        <v>63</v>
      </c>
      <c r="E615" s="130">
        <v>15.5</v>
      </c>
      <c r="F615" s="79" t="s">
        <v>40</v>
      </c>
      <c r="G615" s="22" t="str">
        <f>IF(D615="RM", "SM", "YB")</f>
        <v>YB</v>
      </c>
      <c r="H615" s="6">
        <v>2.5085000000000002</v>
      </c>
      <c r="I615" s="6">
        <v>0.52729999999999999</v>
      </c>
      <c r="J615" s="3">
        <f>10^(H615+I615*(LOG10(E615)))</f>
        <v>1368.2388082633242</v>
      </c>
      <c r="K615" s="23">
        <v>-0.53910000000000002</v>
      </c>
      <c r="L615" s="23">
        <v>0.75990000000000002</v>
      </c>
      <c r="M615" s="23">
        <v>0.95199999999999996</v>
      </c>
      <c r="N615" s="23">
        <f>0.5*PI()*((E615/2)^2)*J615</f>
        <v>129087.79618278278</v>
      </c>
      <c r="O615" s="248">
        <f t="shared" si="16"/>
        <v>2105.2254017592945</v>
      </c>
      <c r="P615" s="266"/>
      <c r="Q615" s="275"/>
      <c r="R615" s="257"/>
    </row>
    <row r="616" spans="1:18">
      <c r="A616" s="78" t="s">
        <v>81</v>
      </c>
      <c r="B616" s="79" t="s">
        <v>0</v>
      </c>
      <c r="C616" s="79">
        <v>723</v>
      </c>
      <c r="D616" s="80" t="s">
        <v>70</v>
      </c>
      <c r="E616" s="130">
        <v>15.9</v>
      </c>
      <c r="F616" s="79" t="s">
        <v>40</v>
      </c>
      <c r="G616" s="22" t="str">
        <f>IF(D616="RM", "SM", "YB")</f>
        <v>YB</v>
      </c>
      <c r="H616" s="6">
        <v>2.5085000000000002</v>
      </c>
      <c r="I616" s="6">
        <v>0.52729999999999999</v>
      </c>
      <c r="J616" s="3">
        <f>10^(H616+I616*(LOG10(E616)))</f>
        <v>1386.745303273176</v>
      </c>
      <c r="K616" s="23">
        <v>-0.53910000000000002</v>
      </c>
      <c r="L616" s="23">
        <v>0.75990000000000002</v>
      </c>
      <c r="M616" s="23">
        <v>0.95199999999999996</v>
      </c>
      <c r="N616" s="23">
        <f>0.5*PI()*((E616/2)^2)*J616</f>
        <v>137673.65362242729</v>
      </c>
      <c r="O616" s="248">
        <f t="shared" si="16"/>
        <v>2210.8012434644515</v>
      </c>
      <c r="P616" s="266"/>
      <c r="Q616" s="275"/>
      <c r="R616" s="257"/>
    </row>
    <row r="617" spans="1:18">
      <c r="A617" s="78" t="s">
        <v>81</v>
      </c>
      <c r="B617" s="79" t="s">
        <v>0</v>
      </c>
      <c r="C617" s="79">
        <v>724</v>
      </c>
      <c r="D617" s="80" t="s">
        <v>63</v>
      </c>
      <c r="E617" s="130">
        <v>10.9</v>
      </c>
      <c r="F617" s="79" t="s">
        <v>40</v>
      </c>
      <c r="G617" s="22" t="str">
        <f>IF(D617="RM", "SM", "YB")</f>
        <v>YB</v>
      </c>
      <c r="H617" s="6">
        <v>2.5085000000000002</v>
      </c>
      <c r="I617" s="6">
        <v>0.52729999999999999</v>
      </c>
      <c r="J617" s="3">
        <f>10^(H617+I617*(LOG10(E617)))</f>
        <v>1136.4098578118301</v>
      </c>
      <c r="K617" s="23">
        <v>-0.53910000000000002</v>
      </c>
      <c r="L617" s="23">
        <v>0.75990000000000002</v>
      </c>
      <c r="M617" s="23">
        <v>0.95199999999999996</v>
      </c>
      <c r="N617" s="23">
        <f>0.5*PI()*((E617/2)^2)*J617</f>
        <v>53020.99505349066</v>
      </c>
      <c r="O617" s="248">
        <f t="shared" si="16"/>
        <v>1070.6435076572161</v>
      </c>
      <c r="P617" s="266"/>
      <c r="Q617" s="275"/>
      <c r="R617" s="257"/>
    </row>
    <row r="618" spans="1:18">
      <c r="A618" s="78" t="s">
        <v>81</v>
      </c>
      <c r="B618" s="79" t="s">
        <v>0</v>
      </c>
      <c r="C618" s="79">
        <v>725</v>
      </c>
      <c r="D618" s="80" t="s">
        <v>63</v>
      </c>
      <c r="E618" s="130">
        <v>15.2</v>
      </c>
      <c r="F618" s="79" t="s">
        <v>40</v>
      </c>
      <c r="G618" s="22" t="str">
        <f>IF(D618="RM", "SM", "YB")</f>
        <v>YB</v>
      </c>
      <c r="H618" s="6">
        <v>2.5085000000000002</v>
      </c>
      <c r="I618" s="6">
        <v>0.52729999999999999</v>
      </c>
      <c r="J618" s="3">
        <f>10^(H618+I618*(LOG10(E618)))</f>
        <v>1354.2103350643029</v>
      </c>
      <c r="K618" s="23">
        <v>-0.53910000000000002</v>
      </c>
      <c r="L618" s="23">
        <v>0.75990000000000002</v>
      </c>
      <c r="M618" s="23">
        <v>0.95199999999999996</v>
      </c>
      <c r="N618" s="23">
        <f>0.5*PI()*((E618/2)^2)*J618</f>
        <v>122866.41469274179</v>
      </c>
      <c r="O618" s="248">
        <f t="shared" si="16"/>
        <v>2027.6697682684351</v>
      </c>
      <c r="P618" s="266"/>
      <c r="Q618" s="275"/>
      <c r="R618" s="257"/>
    </row>
    <row r="619" spans="1:18">
      <c r="A619" s="78" t="s">
        <v>81</v>
      </c>
      <c r="B619" s="79" t="s">
        <v>0</v>
      </c>
      <c r="C619" s="79">
        <v>729</v>
      </c>
      <c r="D619" s="80" t="s">
        <v>63</v>
      </c>
      <c r="E619" s="130">
        <v>11.1</v>
      </c>
      <c r="F619" s="79" t="s">
        <v>40</v>
      </c>
      <c r="G619" s="22" t="str">
        <f>IF(D619="RM", "SM", "YB")</f>
        <v>YB</v>
      </c>
      <c r="H619" s="6">
        <v>2.5085000000000002</v>
      </c>
      <c r="I619" s="6">
        <v>0.52729999999999999</v>
      </c>
      <c r="J619" s="3">
        <f>10^(H619+I619*(LOG10(E619)))</f>
        <v>1147.3576264100993</v>
      </c>
      <c r="K619" s="23">
        <v>-0.53910000000000002</v>
      </c>
      <c r="L619" s="23">
        <v>0.75990000000000002</v>
      </c>
      <c r="M619" s="23">
        <v>0.95199999999999996</v>
      </c>
      <c r="N619" s="23">
        <f>0.5*PI()*((E619/2)^2)*J619</f>
        <v>55514.272131483638</v>
      </c>
      <c r="O619" s="248">
        <f t="shared" si="16"/>
        <v>1108.6897742033268</v>
      </c>
      <c r="P619" s="266"/>
      <c r="Q619" s="275"/>
      <c r="R619" s="257"/>
    </row>
    <row r="620" spans="1:18">
      <c r="A620" s="78" t="s">
        <v>81</v>
      </c>
      <c r="B620" s="79" t="s">
        <v>0</v>
      </c>
      <c r="C620" s="79">
        <v>730</v>
      </c>
      <c r="D620" s="80" t="s">
        <v>14</v>
      </c>
      <c r="E620" s="130">
        <v>11.4</v>
      </c>
      <c r="F620" s="79" t="s">
        <v>40</v>
      </c>
      <c r="G620" s="22" t="str">
        <f>IF(D620="RM", "SM", "YB")</f>
        <v>YB</v>
      </c>
      <c r="H620" s="6">
        <v>2.5085000000000002</v>
      </c>
      <c r="I620" s="6">
        <v>0.52729999999999999</v>
      </c>
      <c r="J620" s="3">
        <f>10^(H620+I620*(LOG10(E620)))</f>
        <v>1163.6059360707102</v>
      </c>
      <c r="K620" s="23">
        <v>-0.53910000000000002</v>
      </c>
      <c r="L620" s="23">
        <v>0.75990000000000002</v>
      </c>
      <c r="M620" s="23">
        <v>0.95199999999999996</v>
      </c>
      <c r="N620" s="23">
        <f>0.5*PI()*((E620/2)^2)*J620</f>
        <v>59384.829852737625</v>
      </c>
      <c r="O620" s="248">
        <f t="shared" ref="O620:O632" si="17">10^(K620+L620*(LOG10(N620)))*M620</f>
        <v>1166.9519481284997</v>
      </c>
      <c r="P620" s="266"/>
      <c r="Q620" s="275"/>
      <c r="R620" s="257"/>
    </row>
    <row r="621" spans="1:18">
      <c r="A621" s="78" t="s">
        <v>81</v>
      </c>
      <c r="B621" s="79" t="s">
        <v>1</v>
      </c>
      <c r="C621" s="79">
        <v>731</v>
      </c>
      <c r="D621" s="80" t="s">
        <v>63</v>
      </c>
      <c r="E621" s="130">
        <v>13.5</v>
      </c>
      <c r="F621" s="79" t="s">
        <v>40</v>
      </c>
      <c r="G621" s="22" t="str">
        <f>IF(D621="RM", "SM", "YB")</f>
        <v>YB</v>
      </c>
      <c r="H621" s="6">
        <v>2.5085000000000002</v>
      </c>
      <c r="I621" s="6">
        <v>0.52729999999999999</v>
      </c>
      <c r="J621" s="3">
        <f>10^(H621+I621*(LOG10(E621)))</f>
        <v>1272.1109652289726</v>
      </c>
      <c r="K621" s="23">
        <v>-0.53910000000000002</v>
      </c>
      <c r="L621" s="23">
        <v>0.75990000000000002</v>
      </c>
      <c r="M621" s="23">
        <v>0.95199999999999996</v>
      </c>
      <c r="N621" s="23">
        <f>0.5*PI()*((E621/2)^2)*J621</f>
        <v>91044.228233267786</v>
      </c>
      <c r="O621" s="248">
        <f t="shared" si="17"/>
        <v>1614.6294199628526</v>
      </c>
      <c r="P621" s="266"/>
      <c r="Q621" s="275"/>
      <c r="R621" s="257"/>
    </row>
    <row r="622" spans="1:18">
      <c r="A622" s="78" t="s">
        <v>81</v>
      </c>
      <c r="B622" s="79" t="s">
        <v>1</v>
      </c>
      <c r="C622" s="79">
        <v>732</v>
      </c>
      <c r="D622" s="80" t="s">
        <v>63</v>
      </c>
      <c r="E622" s="130">
        <v>11.8</v>
      </c>
      <c r="F622" s="79" t="s">
        <v>40</v>
      </c>
      <c r="G622" s="22" t="str">
        <f>IF(D622="RM", "SM", "YB")</f>
        <v>YB</v>
      </c>
      <c r="H622" s="6">
        <v>2.5085000000000002</v>
      </c>
      <c r="I622" s="6">
        <v>0.52729999999999999</v>
      </c>
      <c r="J622" s="3">
        <f>10^(H622+I622*(LOG10(E622)))</f>
        <v>1184.9591598580914</v>
      </c>
      <c r="K622" s="23">
        <v>-0.53910000000000002</v>
      </c>
      <c r="L622" s="23">
        <v>0.75990000000000002</v>
      </c>
      <c r="M622" s="23">
        <v>0.95199999999999996</v>
      </c>
      <c r="N622" s="23">
        <f>0.5*PI()*((E622/2)^2)*J622</f>
        <v>64792.879745562648</v>
      </c>
      <c r="O622" s="248">
        <f t="shared" si="17"/>
        <v>1246.8566633812015</v>
      </c>
      <c r="P622" s="266"/>
      <c r="Q622" s="275"/>
      <c r="R622" s="257"/>
    </row>
    <row r="623" spans="1:18">
      <c r="A623" s="78" t="s">
        <v>81</v>
      </c>
      <c r="B623" s="79" t="s">
        <v>1</v>
      </c>
      <c r="C623" s="79">
        <v>733</v>
      </c>
      <c r="D623" s="80" t="s">
        <v>70</v>
      </c>
      <c r="E623" s="97">
        <v>11.4</v>
      </c>
      <c r="F623" s="79" t="s">
        <v>40</v>
      </c>
      <c r="G623" s="22" t="str">
        <f>IF(D623="RM", "SM", "YB")</f>
        <v>YB</v>
      </c>
      <c r="H623" s="6">
        <v>2.5085000000000002</v>
      </c>
      <c r="I623" s="6">
        <v>0.52729999999999999</v>
      </c>
      <c r="J623" s="3">
        <f>10^(H623+I623*(LOG10(E623)))</f>
        <v>1163.6059360707102</v>
      </c>
      <c r="K623" s="23">
        <v>-0.53910000000000002</v>
      </c>
      <c r="L623" s="23">
        <v>0.75990000000000002</v>
      </c>
      <c r="M623" s="23">
        <v>0.95199999999999996</v>
      </c>
      <c r="N623" s="23">
        <f>0.5*PI()*((E623/2)^2)*J623</f>
        <v>59384.829852737625</v>
      </c>
      <c r="O623" s="248">
        <f t="shared" si="17"/>
        <v>1166.9519481284997</v>
      </c>
      <c r="P623" s="266"/>
      <c r="Q623" s="275"/>
      <c r="R623" s="257"/>
    </row>
    <row r="624" spans="1:18">
      <c r="A624" s="78" t="s">
        <v>81</v>
      </c>
      <c r="B624" s="79" t="s">
        <v>1</v>
      </c>
      <c r="C624" s="79">
        <v>734</v>
      </c>
      <c r="D624" s="80" t="s">
        <v>63</v>
      </c>
      <c r="E624" s="97">
        <v>13.6</v>
      </c>
      <c r="F624" s="79" t="s">
        <v>40</v>
      </c>
      <c r="G624" s="22" t="str">
        <f>IF(D624="RM", "SM", "YB")</f>
        <v>YB</v>
      </c>
      <c r="H624" s="6">
        <v>2.5085000000000002</v>
      </c>
      <c r="I624" s="6">
        <v>0.52729999999999999</v>
      </c>
      <c r="J624" s="3">
        <f>10^(H624+I624*(LOG10(E624)))</f>
        <v>1277.0710688866898</v>
      </c>
      <c r="K624" s="23">
        <v>-0.53910000000000002</v>
      </c>
      <c r="L624" s="23">
        <v>0.75990000000000002</v>
      </c>
      <c r="M624" s="23">
        <v>0.95199999999999996</v>
      </c>
      <c r="N624" s="23">
        <f>0.5*PI()*((E624/2)^2)*J624</f>
        <v>92758.297477484419</v>
      </c>
      <c r="O624" s="248">
        <f t="shared" si="17"/>
        <v>1637.6772552964412</v>
      </c>
      <c r="P624" s="266"/>
      <c r="Q624" s="275"/>
      <c r="R624" s="257"/>
    </row>
    <row r="625" spans="1:40">
      <c r="A625" s="78" t="s">
        <v>81</v>
      </c>
      <c r="B625" s="79" t="s">
        <v>1</v>
      </c>
      <c r="C625" s="79">
        <v>735</v>
      </c>
      <c r="D625" s="80" t="s">
        <v>63</v>
      </c>
      <c r="E625" s="130">
        <v>11.1</v>
      </c>
      <c r="F625" s="79" t="s">
        <v>40</v>
      </c>
      <c r="G625" s="22" t="str">
        <f>IF(D625="RM", "SM", "YB")</f>
        <v>YB</v>
      </c>
      <c r="H625" s="6">
        <v>2.5085000000000002</v>
      </c>
      <c r="I625" s="6">
        <v>0.52729999999999999</v>
      </c>
      <c r="J625" s="3">
        <f>10^(H625+I625*(LOG10(E625)))</f>
        <v>1147.3576264100993</v>
      </c>
      <c r="K625" s="23">
        <v>-0.53910000000000002</v>
      </c>
      <c r="L625" s="23">
        <v>0.75990000000000002</v>
      </c>
      <c r="M625" s="23">
        <v>0.95199999999999996</v>
      </c>
      <c r="N625" s="23">
        <f>0.5*PI()*((E625/2)^2)*J625</f>
        <v>55514.272131483638</v>
      </c>
      <c r="O625" s="248">
        <f t="shared" si="17"/>
        <v>1108.6897742033268</v>
      </c>
      <c r="P625" s="266"/>
      <c r="Q625" s="275"/>
      <c r="R625" s="257"/>
    </row>
    <row r="626" spans="1:40">
      <c r="A626" s="78" t="s">
        <v>81</v>
      </c>
      <c r="B626" s="79" t="s">
        <v>1</v>
      </c>
      <c r="C626" s="79">
        <v>736</v>
      </c>
      <c r="D626" s="80" t="s">
        <v>63</v>
      </c>
      <c r="E626" s="130">
        <v>14.9</v>
      </c>
      <c r="F626" s="79" t="s">
        <v>40</v>
      </c>
      <c r="G626" s="22" t="str">
        <f>IF(D626="RM", "SM", "YB")</f>
        <v>YB</v>
      </c>
      <c r="H626" s="6">
        <v>2.5085000000000002</v>
      </c>
      <c r="I626" s="6">
        <v>0.52729999999999999</v>
      </c>
      <c r="J626" s="3">
        <f>10^(H626+I626*(LOG10(E626)))</f>
        <v>1340.0503587088947</v>
      </c>
      <c r="K626" s="23">
        <v>-0.53910000000000002</v>
      </c>
      <c r="L626" s="23">
        <v>0.75990000000000002</v>
      </c>
      <c r="M626" s="23">
        <v>0.95199999999999996</v>
      </c>
      <c r="N626" s="23">
        <f>0.5*PI()*((E626/2)^2)*J626</f>
        <v>116829.77542094936</v>
      </c>
      <c r="O626" s="248">
        <f t="shared" si="17"/>
        <v>1951.5104663976115</v>
      </c>
      <c r="P626" s="266"/>
      <c r="Q626" s="275"/>
      <c r="R626" s="257"/>
    </row>
    <row r="627" spans="1:40">
      <c r="A627" s="78" t="s">
        <v>81</v>
      </c>
      <c r="B627" s="79" t="s">
        <v>1</v>
      </c>
      <c r="C627" s="79">
        <v>740</v>
      </c>
      <c r="D627" s="80" t="s">
        <v>63</v>
      </c>
      <c r="E627" s="130">
        <v>12.7</v>
      </c>
      <c r="F627" s="79" t="s">
        <v>40</v>
      </c>
      <c r="G627" s="22" t="str">
        <f>IF(D627="RM", "SM", "YB")</f>
        <v>YB</v>
      </c>
      <c r="H627" s="6">
        <v>2.5085000000000002</v>
      </c>
      <c r="I627" s="6">
        <v>0.52729999999999999</v>
      </c>
      <c r="J627" s="3">
        <f>10^(H627+I627*(LOG10(E627)))</f>
        <v>1231.7872431467417</v>
      </c>
      <c r="K627" s="23">
        <v>-0.53910000000000002</v>
      </c>
      <c r="L627" s="23">
        <v>0.75990000000000002</v>
      </c>
      <c r="M627" s="23">
        <v>0.95199999999999996</v>
      </c>
      <c r="N627" s="23">
        <f>0.5*PI()*((E627/2)^2)*J627</f>
        <v>78019.476094917743</v>
      </c>
      <c r="O627" s="248">
        <f t="shared" si="17"/>
        <v>1435.8928423440123</v>
      </c>
      <c r="P627" s="266"/>
      <c r="Q627" s="275"/>
      <c r="R627" s="257"/>
    </row>
    <row r="628" spans="1:40">
      <c r="A628" s="78" t="s">
        <v>81</v>
      </c>
      <c r="B628" s="79" t="s">
        <v>1</v>
      </c>
      <c r="C628" s="79">
        <v>742</v>
      </c>
      <c r="D628" s="80" t="s">
        <v>63</v>
      </c>
      <c r="E628" s="130">
        <v>15.1</v>
      </c>
      <c r="F628" s="79" t="s">
        <v>40</v>
      </c>
      <c r="G628" s="22" t="str">
        <f>IF(D628="RM", "SM", "YB")</f>
        <v>YB</v>
      </c>
      <c r="H628" s="6">
        <v>2.5085000000000002</v>
      </c>
      <c r="I628" s="6">
        <v>0.52729999999999999</v>
      </c>
      <c r="J628" s="3">
        <f>10^(H628+I628*(LOG10(E628)))</f>
        <v>1349.5051439451802</v>
      </c>
      <c r="K628" s="23">
        <v>-0.53910000000000002</v>
      </c>
      <c r="L628" s="23">
        <v>0.75990000000000002</v>
      </c>
      <c r="M628" s="23">
        <v>0.95199999999999996</v>
      </c>
      <c r="N628" s="23">
        <f>0.5*PI()*((E628/2)^2)*J628</f>
        <v>120833.76971100246</v>
      </c>
      <c r="O628" s="248">
        <f t="shared" si="17"/>
        <v>2002.1280779549033</v>
      </c>
      <c r="P628" s="266"/>
      <c r="Q628" s="275"/>
      <c r="R628" s="257"/>
    </row>
    <row r="629" spans="1:40">
      <c r="A629" s="78" t="s">
        <v>81</v>
      </c>
      <c r="B629" s="79" t="s">
        <v>1</v>
      </c>
      <c r="C629" s="79">
        <v>743</v>
      </c>
      <c r="D629" s="80" t="s">
        <v>63</v>
      </c>
      <c r="E629" s="130">
        <v>13.2</v>
      </c>
      <c r="F629" s="79" t="s">
        <v>40</v>
      </c>
      <c r="G629" s="22" t="str">
        <f>IF(D629="RM", "SM", "YB")</f>
        <v>YB</v>
      </c>
      <c r="H629" s="6">
        <v>2.5085000000000002</v>
      </c>
      <c r="I629" s="6">
        <v>0.52729999999999999</v>
      </c>
      <c r="J629" s="3">
        <f>10^(H629+I629*(LOG10(E629)))</f>
        <v>1257.1254943707297</v>
      </c>
      <c r="K629" s="23">
        <v>-0.53910000000000002</v>
      </c>
      <c r="L629" s="23">
        <v>0.75990000000000002</v>
      </c>
      <c r="M629" s="23">
        <v>0.95199999999999996</v>
      </c>
      <c r="N629" s="23">
        <f>0.5*PI()*((E629/2)^2)*J629</f>
        <v>86017.414022715238</v>
      </c>
      <c r="O629" s="248">
        <f t="shared" si="17"/>
        <v>1546.4259901638914</v>
      </c>
      <c r="P629" s="266"/>
      <c r="Q629" s="275"/>
      <c r="R629" s="257"/>
    </row>
    <row r="630" spans="1:40">
      <c r="A630" s="78" t="s">
        <v>81</v>
      </c>
      <c r="B630" s="79" t="s">
        <v>1</v>
      </c>
      <c r="C630" s="79">
        <v>745</v>
      </c>
      <c r="D630" s="80" t="s">
        <v>63</v>
      </c>
      <c r="E630" s="130">
        <v>13.7</v>
      </c>
      <c r="F630" s="79" t="s">
        <v>40</v>
      </c>
      <c r="G630" s="22" t="str">
        <f>IF(D630="RM", "SM", "YB")</f>
        <v>YB</v>
      </c>
      <c r="H630" s="6">
        <v>2.5085000000000002</v>
      </c>
      <c r="I630" s="6">
        <v>0.52729999999999999</v>
      </c>
      <c r="J630" s="3">
        <f>10^(H630+I630*(LOG10(E630)))</f>
        <v>1282.0139622718275</v>
      </c>
      <c r="K630" s="23">
        <v>-0.53910000000000002</v>
      </c>
      <c r="L630" s="23">
        <v>0.75990000000000002</v>
      </c>
      <c r="M630" s="23">
        <v>0.95199999999999996</v>
      </c>
      <c r="N630" s="23">
        <f>0.5*PI()*((E630/2)^2)*J630</f>
        <v>94491.724504538986</v>
      </c>
      <c r="O630" s="248">
        <f t="shared" si="17"/>
        <v>1660.881616264083</v>
      </c>
      <c r="P630" s="266"/>
      <c r="Q630" s="275"/>
      <c r="R630" s="257"/>
    </row>
    <row r="631" spans="1:40">
      <c r="A631" s="78" t="s">
        <v>81</v>
      </c>
      <c r="B631" s="79" t="s">
        <v>1</v>
      </c>
      <c r="C631" s="79">
        <v>746</v>
      </c>
      <c r="D631" s="80" t="s">
        <v>14</v>
      </c>
      <c r="E631" s="130">
        <v>13.5</v>
      </c>
      <c r="F631" s="79" t="s">
        <v>40</v>
      </c>
      <c r="G631" s="22" t="str">
        <f>IF(D631="RM", "SM", "YB")</f>
        <v>YB</v>
      </c>
      <c r="H631" s="6">
        <v>2.5085000000000002</v>
      </c>
      <c r="I631" s="6">
        <v>0.52729999999999999</v>
      </c>
      <c r="J631" s="3">
        <f>10^(H631+I631*(LOG10(E631)))</f>
        <v>1272.1109652289726</v>
      </c>
      <c r="K631" s="23">
        <v>-0.53910000000000002</v>
      </c>
      <c r="L631" s="23">
        <v>0.75990000000000002</v>
      </c>
      <c r="M631" s="23">
        <v>0.95199999999999996</v>
      </c>
      <c r="N631" s="23">
        <f>0.5*PI()*((E631/2)^2)*J631</f>
        <v>91044.228233267786</v>
      </c>
      <c r="O631" s="248">
        <f t="shared" si="17"/>
        <v>1614.6294199628526</v>
      </c>
      <c r="P631" s="266"/>
      <c r="Q631" s="275"/>
      <c r="R631" s="257"/>
    </row>
    <row r="632" spans="1:40">
      <c r="A632" s="78" t="s">
        <v>81</v>
      </c>
      <c r="B632" s="79" t="s">
        <v>1</v>
      </c>
      <c r="C632" s="79">
        <v>747</v>
      </c>
      <c r="D632" s="80" t="s">
        <v>14</v>
      </c>
      <c r="E632" s="130">
        <v>12.6</v>
      </c>
      <c r="F632" s="79" t="s">
        <v>40</v>
      </c>
      <c r="G632" s="22" t="str">
        <f>IF(D632="RM", "SM", "YB")</f>
        <v>YB</v>
      </c>
      <c r="H632" s="6">
        <v>2.5085000000000002</v>
      </c>
      <c r="I632" s="6">
        <v>0.52729999999999999</v>
      </c>
      <c r="J632" s="3">
        <f>10^(H632+I632*(LOG10(E632)))</f>
        <v>1226.6633464285137</v>
      </c>
      <c r="K632" s="23">
        <v>-0.53910000000000002</v>
      </c>
      <c r="L632" s="23">
        <v>0.75990000000000002</v>
      </c>
      <c r="M632" s="23">
        <v>0.95199999999999996</v>
      </c>
      <c r="N632" s="23">
        <f>0.5*PI()*((E632/2)^2)*J632</f>
        <v>76476.211284930803</v>
      </c>
      <c r="O632" s="248">
        <f t="shared" si="17"/>
        <v>1414.2579628516746</v>
      </c>
      <c r="P632" s="266"/>
      <c r="Q632" s="275"/>
      <c r="R632" s="257"/>
    </row>
    <row r="633" spans="1:40" s="115" customFormat="1">
      <c r="A633" s="131" t="s">
        <v>81</v>
      </c>
      <c r="B633" s="132" t="s">
        <v>42</v>
      </c>
      <c r="C633" s="132">
        <v>715</v>
      </c>
      <c r="D633" s="133" t="s">
        <v>69</v>
      </c>
      <c r="E633" s="135">
        <v>19.399999999999999</v>
      </c>
      <c r="F633" s="132" t="s">
        <v>71</v>
      </c>
      <c r="G633" s="35" t="s">
        <v>92</v>
      </c>
      <c r="H633" s="9">
        <v>2.1158999999999999</v>
      </c>
      <c r="I633" s="9">
        <v>0.74080000000000001</v>
      </c>
      <c r="J633" s="114">
        <f>10^(H633+I633*(LOG10(E633)))</f>
        <v>1174.6365805757175</v>
      </c>
      <c r="K633" s="31">
        <v>-0.13750000000000001</v>
      </c>
      <c r="L633" s="31">
        <v>0.59409999999999996</v>
      </c>
      <c r="M633" s="31">
        <v>0.79</v>
      </c>
      <c r="N633" s="31">
        <f>0.5*PI()*((E633/2)^2)*J633</f>
        <v>173606.85398654977</v>
      </c>
      <c r="O633" s="252"/>
      <c r="P633" s="270"/>
      <c r="Q633" s="278"/>
      <c r="R633" s="279"/>
      <c r="S633" s="106"/>
      <c r="T633" s="106"/>
      <c r="U633" s="106"/>
      <c r="V633" s="106"/>
      <c r="W633" s="106"/>
      <c r="X633" s="106"/>
      <c r="Y633" s="106"/>
      <c r="Z633" s="106"/>
      <c r="AA633" s="106"/>
      <c r="AB633" s="106"/>
      <c r="AC633" s="106"/>
      <c r="AD633" s="106"/>
      <c r="AE633" s="106"/>
      <c r="AF633" s="106"/>
      <c r="AG633" s="106"/>
      <c r="AH633" s="106"/>
      <c r="AI633" s="106"/>
      <c r="AJ633" s="106"/>
      <c r="AK633" s="106"/>
      <c r="AL633" s="106"/>
      <c r="AM633" s="106"/>
      <c r="AN633" s="106"/>
    </row>
    <row r="634" spans="1:40" s="115" customFormat="1">
      <c r="A634" s="131" t="s">
        <v>81</v>
      </c>
      <c r="B634" s="132" t="s">
        <v>73</v>
      </c>
      <c r="C634" s="132">
        <v>656</v>
      </c>
      <c r="D634" s="133" t="s">
        <v>43</v>
      </c>
      <c r="E634" s="135">
        <v>10.8</v>
      </c>
      <c r="F634" s="132" t="s">
        <v>71</v>
      </c>
      <c r="G634" s="35" t="s">
        <v>19</v>
      </c>
      <c r="H634" s="9">
        <v>2.1158999999999999</v>
      </c>
      <c r="I634" s="9">
        <v>0.74080000000000001</v>
      </c>
      <c r="J634" s="114">
        <f>10^(H634+I634*(LOG10(E634)))</f>
        <v>761.13259035766873</v>
      </c>
      <c r="K634" s="31">
        <v>-0.13750000000000001</v>
      </c>
      <c r="L634" s="31">
        <v>0.59409999999999996</v>
      </c>
      <c r="M634" s="31">
        <v>0.79</v>
      </c>
      <c r="N634" s="31">
        <f>0.5*PI()*((E634/2)^2)*J634</f>
        <v>34863.23752133565</v>
      </c>
      <c r="O634" s="252"/>
      <c r="P634" s="276"/>
      <c r="Q634" s="277"/>
      <c r="R634" s="274"/>
      <c r="S634" s="106"/>
      <c r="T634" s="106"/>
      <c r="U634" s="106"/>
      <c r="V634" s="106"/>
      <c r="W634" s="106"/>
      <c r="X634" s="106"/>
      <c r="Y634" s="106"/>
      <c r="Z634" s="106"/>
      <c r="AA634" s="106"/>
      <c r="AB634" s="106"/>
      <c r="AC634" s="106"/>
      <c r="AD634" s="106"/>
      <c r="AE634" s="106"/>
      <c r="AF634" s="106"/>
      <c r="AG634" s="106"/>
      <c r="AH634" s="106"/>
      <c r="AI634" s="106"/>
      <c r="AJ634" s="106"/>
      <c r="AK634" s="106"/>
      <c r="AL634" s="106"/>
      <c r="AM634" s="106"/>
      <c r="AN634" s="106"/>
    </row>
    <row r="635" spans="1:40">
      <c r="A635" s="78" t="s">
        <v>81</v>
      </c>
      <c r="B635" s="79" t="s">
        <v>2</v>
      </c>
      <c r="C635" s="79">
        <v>670</v>
      </c>
      <c r="D635" s="80" t="s">
        <v>4</v>
      </c>
      <c r="E635" s="130">
        <v>11.9</v>
      </c>
      <c r="F635" s="79" t="s">
        <v>71</v>
      </c>
      <c r="G635" s="22" t="str">
        <f>IF(D635="RM", "SM", "YB")</f>
        <v>SM</v>
      </c>
      <c r="H635" s="3">
        <v>2.5369999999999999</v>
      </c>
      <c r="I635" s="3">
        <v>0.53169999999999995</v>
      </c>
      <c r="J635" s="3">
        <f>10^(H635+I635*(LOG10(E635)))</f>
        <v>1284.8970125838948</v>
      </c>
      <c r="K635" s="23">
        <v>-0.49330000000000002</v>
      </c>
      <c r="L635" s="23">
        <v>0.75660000000000005</v>
      </c>
      <c r="M635" s="23">
        <v>0.96199999999999997</v>
      </c>
      <c r="N635" s="23">
        <f>0.5*PI()*((E635/2)^2)*J635</f>
        <v>71453.27315051794</v>
      </c>
      <c r="P635" s="266"/>
      <c r="Q635" s="275"/>
      <c r="R635" s="257"/>
    </row>
    <row r="636" spans="1:40">
      <c r="A636" s="78" t="s">
        <v>81</v>
      </c>
      <c r="B636" s="79" t="s">
        <v>2</v>
      </c>
      <c r="C636" s="79">
        <v>671</v>
      </c>
      <c r="D636" s="80" t="s">
        <v>4</v>
      </c>
      <c r="E636" s="130">
        <v>15.7</v>
      </c>
      <c r="F636" s="79" t="s">
        <v>71</v>
      </c>
      <c r="G636" s="22" t="str">
        <f>IF(D636="RM", "SM", "YB")</f>
        <v>SM</v>
      </c>
      <c r="H636" s="3">
        <v>2.5369999999999999</v>
      </c>
      <c r="I636" s="3">
        <v>0.53169999999999995</v>
      </c>
      <c r="J636" s="3">
        <f>10^(H636+I636*(LOG10(E636)))</f>
        <v>1488.8805110565809</v>
      </c>
      <c r="K636" s="23">
        <v>-0.49330000000000002</v>
      </c>
      <c r="L636" s="23">
        <v>0.75660000000000005</v>
      </c>
      <c r="M636" s="23">
        <v>0.96199999999999997</v>
      </c>
      <c r="N636" s="23">
        <f>0.5*PI()*((E636/2)^2)*J636</f>
        <v>144118.26850958841</v>
      </c>
      <c r="P636" s="266"/>
      <c r="Q636" s="275"/>
      <c r="R636" s="257"/>
    </row>
    <row r="637" spans="1:40">
      <c r="A637" s="78" t="s">
        <v>105</v>
      </c>
      <c r="B637" s="79" t="s">
        <v>72</v>
      </c>
      <c r="C637" s="79">
        <v>626</v>
      </c>
      <c r="D637" s="80" t="s">
        <v>70</v>
      </c>
      <c r="E637" s="47">
        <v>12.4</v>
      </c>
      <c r="F637" s="79" t="s">
        <v>71</v>
      </c>
      <c r="G637" s="22" t="str">
        <f>IF(D637="RM", "SM", "YB")</f>
        <v>YB</v>
      </c>
      <c r="H637" s="6">
        <v>2.5085000000000002</v>
      </c>
      <c r="I637" s="6">
        <v>0.52729999999999999</v>
      </c>
      <c r="J637" s="3">
        <f>10^(H637+I637*(LOG10(E637)))</f>
        <v>1216.3575483566181</v>
      </c>
      <c r="K637" s="23">
        <v>-0.53910000000000002</v>
      </c>
      <c r="L637" s="23">
        <v>0.75990000000000002</v>
      </c>
      <c r="M637" s="23">
        <v>0.95199999999999996</v>
      </c>
      <c r="N637" s="23">
        <f>0.5*PI()*((E637/2)^2)*J637</f>
        <v>73445.384809429466</v>
      </c>
      <c r="P637" s="266"/>
      <c r="Q637" s="275"/>
      <c r="R637" s="257"/>
    </row>
    <row r="638" spans="1:40">
      <c r="A638" s="78" t="s">
        <v>81</v>
      </c>
      <c r="B638" s="79" t="s">
        <v>72</v>
      </c>
      <c r="C638" s="79">
        <v>640</v>
      </c>
      <c r="D638" s="80" t="s">
        <v>63</v>
      </c>
      <c r="E638" s="150">
        <v>13.9</v>
      </c>
      <c r="F638" s="79" t="s">
        <v>71</v>
      </c>
      <c r="G638" s="36" t="str">
        <f>IF(D638="RM", "SM", "YB")</f>
        <v>YB</v>
      </c>
      <c r="H638" s="6">
        <v>2.5085000000000002</v>
      </c>
      <c r="I638" s="6">
        <v>0.52729999999999999</v>
      </c>
      <c r="J638" s="3">
        <f>10^(H638+I638*(LOG10(E638)))</f>
        <v>1291.8488536752116</v>
      </c>
      <c r="K638" s="23">
        <v>-0.53910000000000002</v>
      </c>
      <c r="L638" s="23">
        <v>0.75990000000000002</v>
      </c>
      <c r="M638" s="23">
        <v>0.95199999999999996</v>
      </c>
      <c r="N638" s="23">
        <f>0.5*PI()*((E638/2)^2)*J638</f>
        <v>98016.951346930058</v>
      </c>
      <c r="P638" s="266"/>
      <c r="Q638" s="275"/>
      <c r="R638" s="257"/>
    </row>
    <row r="639" spans="1:40">
      <c r="A639" s="78" t="s">
        <v>81</v>
      </c>
      <c r="B639" s="79" t="s">
        <v>73</v>
      </c>
      <c r="C639" s="79">
        <v>653</v>
      </c>
      <c r="D639" s="80" t="s">
        <v>70</v>
      </c>
      <c r="E639" s="150">
        <v>14.8</v>
      </c>
      <c r="F639" s="79" t="s">
        <v>71</v>
      </c>
      <c r="G639" s="36" t="str">
        <f>IF(D639="RM", "SM", "YB")</f>
        <v>YB</v>
      </c>
      <c r="H639" s="6">
        <v>2.5085000000000002</v>
      </c>
      <c r="I639" s="6">
        <v>0.52729999999999999</v>
      </c>
      <c r="J639" s="3">
        <f>10^(H639+I639*(LOG10(E639)))</f>
        <v>1335.3004720362494</v>
      </c>
      <c r="K639" s="23">
        <v>-0.53910000000000002</v>
      </c>
      <c r="L639" s="23">
        <v>0.75990000000000002</v>
      </c>
      <c r="M639" s="23">
        <v>0.95199999999999996</v>
      </c>
      <c r="N639" s="23">
        <f>0.5*PI()*((E639/2)^2)*J639</f>
        <v>114858.2827969177</v>
      </c>
      <c r="P639" s="266"/>
      <c r="Q639" s="275"/>
      <c r="R639" s="257"/>
    </row>
    <row r="640" spans="1:40">
      <c r="A640" s="78" t="s">
        <v>81</v>
      </c>
      <c r="B640" s="79" t="s">
        <v>73</v>
      </c>
      <c r="C640" s="79">
        <v>657</v>
      </c>
      <c r="D640" s="80" t="s">
        <v>70</v>
      </c>
      <c r="E640" s="150">
        <v>10</v>
      </c>
      <c r="F640" s="79" t="s">
        <v>71</v>
      </c>
      <c r="G640" s="36" t="str">
        <f>IF(D640="RM", "SM", "YB")</f>
        <v>YB</v>
      </c>
      <c r="H640" s="6">
        <v>2.5085000000000002</v>
      </c>
      <c r="I640" s="6">
        <v>0.52729999999999999</v>
      </c>
      <c r="J640" s="3">
        <f>10^(H640+I640*(LOG10(E640)))</f>
        <v>1085.925421312626</v>
      </c>
      <c r="K640" s="23">
        <v>-0.53910000000000002</v>
      </c>
      <c r="L640" s="23">
        <v>0.75990000000000002</v>
      </c>
      <c r="M640" s="23">
        <v>0.95199999999999996</v>
      </c>
      <c r="N640" s="23">
        <f>0.5*PI()*((E640/2)^2)*J640</f>
        <v>42644.19157427684</v>
      </c>
      <c r="P640" s="266"/>
      <c r="Q640" s="275"/>
      <c r="R640" s="257"/>
    </row>
    <row r="641" spans="1:40">
      <c r="A641" s="78" t="s">
        <v>81</v>
      </c>
      <c r="B641" s="79" t="s">
        <v>2</v>
      </c>
      <c r="C641" s="79">
        <v>660</v>
      </c>
      <c r="D641" s="80" t="s">
        <v>70</v>
      </c>
      <c r="E641" s="150">
        <v>10.9</v>
      </c>
      <c r="F641" s="79" t="s">
        <v>71</v>
      </c>
      <c r="G641" s="36" t="str">
        <f>IF(D641="RM", "SM", "YB")</f>
        <v>YB</v>
      </c>
      <c r="H641" s="6">
        <v>2.5085000000000002</v>
      </c>
      <c r="I641" s="6">
        <v>0.52729999999999999</v>
      </c>
      <c r="J641" s="3">
        <f>10^(H641+I641*(LOG10(E641)))</f>
        <v>1136.4098578118301</v>
      </c>
      <c r="K641" s="23">
        <v>-0.53910000000000002</v>
      </c>
      <c r="L641" s="23">
        <v>0.75990000000000002</v>
      </c>
      <c r="M641" s="23">
        <v>0.95199999999999996</v>
      </c>
      <c r="N641" s="23">
        <f>0.5*PI()*((E641/2)^2)*J641</f>
        <v>53020.99505349066</v>
      </c>
      <c r="P641" s="266"/>
      <c r="Q641" s="275"/>
      <c r="R641" s="257"/>
    </row>
    <row r="642" spans="1:40">
      <c r="A642" s="78" t="s">
        <v>81</v>
      </c>
      <c r="B642" s="79" t="s">
        <v>2</v>
      </c>
      <c r="C642" s="79">
        <v>663</v>
      </c>
      <c r="D642" s="80" t="s">
        <v>70</v>
      </c>
      <c r="E642" s="130">
        <v>10</v>
      </c>
      <c r="F642" s="79" t="s">
        <v>71</v>
      </c>
      <c r="G642" s="22" t="str">
        <f>IF(D642="RM", "SM", "YB")</f>
        <v>YB</v>
      </c>
      <c r="H642" s="6">
        <v>2.5085000000000002</v>
      </c>
      <c r="I642" s="6">
        <v>0.52729999999999999</v>
      </c>
      <c r="J642" s="3">
        <f>10^(H642+I642*(LOG10(E642)))</f>
        <v>1085.925421312626</v>
      </c>
      <c r="K642" s="23">
        <v>-0.53910000000000002</v>
      </c>
      <c r="L642" s="23">
        <v>0.75990000000000002</v>
      </c>
      <c r="M642" s="23">
        <v>0.95199999999999996</v>
      </c>
      <c r="N642" s="23">
        <f>0.5*PI()*((E642/2)^2)*J642</f>
        <v>42644.19157427684</v>
      </c>
      <c r="P642" s="266"/>
      <c r="Q642" s="275"/>
      <c r="R642" s="257"/>
    </row>
    <row r="643" spans="1:40">
      <c r="A643" s="78" t="s">
        <v>81</v>
      </c>
      <c r="B643" s="79" t="s">
        <v>2</v>
      </c>
      <c r="C643" s="79">
        <v>666</v>
      </c>
      <c r="D643" s="80" t="s">
        <v>70</v>
      </c>
      <c r="E643" s="130">
        <v>13.8</v>
      </c>
      <c r="F643" s="79" t="s">
        <v>71</v>
      </c>
      <c r="G643" s="22" t="str">
        <f>IF(D643="RM", "SM", "YB")</f>
        <v>YB</v>
      </c>
      <c r="H643" s="6">
        <v>2.5085000000000002</v>
      </c>
      <c r="I643" s="6">
        <v>0.52729999999999999</v>
      </c>
      <c r="J643" s="3">
        <f>10^(H643+I643*(LOG10(E643)))</f>
        <v>1286.9398300730209</v>
      </c>
      <c r="K643" s="23">
        <v>-0.53910000000000002</v>
      </c>
      <c r="L643" s="23">
        <v>0.75990000000000002</v>
      </c>
      <c r="M643" s="23">
        <v>0.95199999999999996</v>
      </c>
      <c r="N643" s="23">
        <f>0.5*PI()*((E643/2)^2)*J643</f>
        <v>96244.58423889293</v>
      </c>
      <c r="P643" s="266"/>
      <c r="Q643" s="275"/>
      <c r="R643" s="257"/>
    </row>
    <row r="644" spans="1:40">
      <c r="A644" s="78" t="s">
        <v>81</v>
      </c>
      <c r="B644" s="79" t="s">
        <v>2</v>
      </c>
      <c r="C644" s="79">
        <v>668</v>
      </c>
      <c r="D644" s="80" t="s">
        <v>70</v>
      </c>
      <c r="E644" s="130">
        <v>10.9</v>
      </c>
      <c r="F644" s="79" t="s">
        <v>71</v>
      </c>
      <c r="G644" s="22" t="str">
        <f>IF(D644="RM", "SM", "YB")</f>
        <v>YB</v>
      </c>
      <c r="H644" s="6">
        <v>2.5085000000000002</v>
      </c>
      <c r="I644" s="6">
        <v>0.52729999999999999</v>
      </c>
      <c r="J644" s="3">
        <f>10^(H644+I644*(LOG10(E644)))</f>
        <v>1136.4098578118301</v>
      </c>
      <c r="K644" s="23">
        <v>-0.53910000000000002</v>
      </c>
      <c r="L644" s="23">
        <v>0.75990000000000002</v>
      </c>
      <c r="M644" s="23">
        <v>0.95199999999999996</v>
      </c>
      <c r="N644" s="23">
        <f>0.5*PI()*((E644/2)^2)*J644</f>
        <v>53020.99505349066</v>
      </c>
      <c r="P644" s="266"/>
      <c r="Q644" s="275"/>
      <c r="R644" s="257"/>
    </row>
    <row r="645" spans="1:40">
      <c r="A645" s="78" t="s">
        <v>81</v>
      </c>
      <c r="B645" s="79" t="s">
        <v>44</v>
      </c>
      <c r="C645" s="79">
        <v>675</v>
      </c>
      <c r="D645" s="80" t="s">
        <v>70</v>
      </c>
      <c r="E645" s="93">
        <v>12.4</v>
      </c>
      <c r="F645" s="79" t="s">
        <v>71</v>
      </c>
      <c r="G645" s="22" t="str">
        <f>IF(D645="RM", "SM", "YB")</f>
        <v>YB</v>
      </c>
      <c r="H645" s="6">
        <v>2.5085000000000002</v>
      </c>
      <c r="I645" s="6">
        <v>0.52729999999999999</v>
      </c>
      <c r="J645" s="3">
        <f>10^(H645+I645*(LOG10(E645)))</f>
        <v>1216.3575483566181</v>
      </c>
      <c r="K645" s="23">
        <v>-0.53910000000000002</v>
      </c>
      <c r="L645" s="23">
        <v>0.75990000000000002</v>
      </c>
      <c r="M645" s="23">
        <v>0.95199999999999996</v>
      </c>
      <c r="N645" s="23">
        <f>0.5*PI()*((E645/2)^2)*J645</f>
        <v>73445.384809429466</v>
      </c>
      <c r="P645" s="266"/>
      <c r="Q645" s="275"/>
      <c r="R645" s="257"/>
    </row>
    <row r="646" spans="1:40">
      <c r="A646" s="78" t="s">
        <v>81</v>
      </c>
      <c r="B646" s="79" t="s">
        <v>44</v>
      </c>
      <c r="C646" s="79">
        <v>687</v>
      </c>
      <c r="D646" s="80" t="s">
        <v>70</v>
      </c>
      <c r="E646" s="130">
        <v>11.4</v>
      </c>
      <c r="F646" s="79" t="s">
        <v>71</v>
      </c>
      <c r="G646" s="22" t="str">
        <f>IF(D646="RM", "SM", "YB")</f>
        <v>YB</v>
      </c>
      <c r="H646" s="6">
        <v>2.5085000000000002</v>
      </c>
      <c r="I646" s="6">
        <v>0.52729999999999999</v>
      </c>
      <c r="J646" s="3">
        <f>10^(H646+I646*(LOG10(E646)))</f>
        <v>1163.6059360707102</v>
      </c>
      <c r="K646" s="23">
        <v>-0.53910000000000002</v>
      </c>
      <c r="L646" s="23">
        <v>0.75990000000000002</v>
      </c>
      <c r="M646" s="23">
        <v>0.95199999999999996</v>
      </c>
      <c r="N646" s="23">
        <f>0.5*PI()*((E646/2)^2)*J646</f>
        <v>59384.829852737625</v>
      </c>
      <c r="P646" s="266"/>
      <c r="Q646" s="275"/>
      <c r="R646" s="257"/>
    </row>
    <row r="647" spans="1:40">
      <c r="A647" s="78" t="s">
        <v>81</v>
      </c>
      <c r="B647" s="79" t="s">
        <v>119</v>
      </c>
      <c r="C647" s="79">
        <v>692</v>
      </c>
      <c r="D647" s="80" t="s">
        <v>63</v>
      </c>
      <c r="E647" s="130">
        <v>16.2</v>
      </c>
      <c r="F647" s="79" t="s">
        <v>71</v>
      </c>
      <c r="G647" s="22" t="str">
        <f>IF(D647="RM", "SM", "YB")</f>
        <v>YB</v>
      </c>
      <c r="H647" s="6">
        <v>2.5085000000000002</v>
      </c>
      <c r="I647" s="6">
        <v>0.52729999999999999</v>
      </c>
      <c r="J647" s="3">
        <f>10^(H647+I647*(LOG10(E647)))</f>
        <v>1400.4811481471843</v>
      </c>
      <c r="K647" s="23">
        <v>-0.53910000000000002</v>
      </c>
      <c r="L647" s="23">
        <v>0.75990000000000002</v>
      </c>
      <c r="M647" s="23">
        <v>0.95199999999999996</v>
      </c>
      <c r="N647" s="23">
        <f>0.5*PI()*((E647/2)^2)*J647</f>
        <v>144333.51290396685</v>
      </c>
      <c r="P647" s="266"/>
      <c r="Q647" s="275"/>
      <c r="R647" s="257"/>
    </row>
    <row r="648" spans="1:40">
      <c r="A648" s="78" t="s">
        <v>81</v>
      </c>
      <c r="B648" s="79" t="s">
        <v>3</v>
      </c>
      <c r="C648" s="79">
        <v>701</v>
      </c>
      <c r="D648" s="80" t="s">
        <v>70</v>
      </c>
      <c r="E648" s="130">
        <v>10.4</v>
      </c>
      <c r="F648" s="79" t="s">
        <v>71</v>
      </c>
      <c r="G648" s="22" t="str">
        <f>IF(D648="RM", "SM", "YB")</f>
        <v>YB</v>
      </c>
      <c r="H648" s="6">
        <v>2.5085000000000002</v>
      </c>
      <c r="I648" s="6">
        <v>0.52729999999999999</v>
      </c>
      <c r="J648" s="3">
        <f>10^(H648+I648*(LOG10(E648)))</f>
        <v>1108.6173723097891</v>
      </c>
      <c r="K648" s="23">
        <v>-0.53910000000000002</v>
      </c>
      <c r="L648" s="23">
        <v>0.75990000000000002</v>
      </c>
      <c r="M648" s="23">
        <v>0.95199999999999996</v>
      </c>
      <c r="N648" s="23">
        <f>0.5*PI()*((E648/2)^2)*J648</f>
        <v>47087.783082470938</v>
      </c>
      <c r="P648" s="266"/>
      <c r="Q648" s="275"/>
      <c r="R648" s="257"/>
    </row>
    <row r="649" spans="1:40">
      <c r="A649" s="78" t="s">
        <v>81</v>
      </c>
      <c r="B649" s="79" t="s">
        <v>3</v>
      </c>
      <c r="C649" s="79">
        <v>708</v>
      </c>
      <c r="D649" s="80" t="s">
        <v>70</v>
      </c>
      <c r="E649" s="130">
        <v>10.199999999999999</v>
      </c>
      <c r="F649" s="79" t="s">
        <v>71</v>
      </c>
      <c r="G649" s="22" t="str">
        <f>IF(D649="RM", "SM", "YB")</f>
        <v>YB</v>
      </c>
      <c r="H649" s="6">
        <v>2.5085000000000002</v>
      </c>
      <c r="I649" s="6">
        <v>0.52729999999999999</v>
      </c>
      <c r="J649" s="3">
        <f>10^(H649+I649*(LOG10(E649)))</f>
        <v>1097.323981411027</v>
      </c>
      <c r="K649" s="23">
        <v>-0.53910000000000002</v>
      </c>
      <c r="L649" s="23">
        <v>0.75990000000000002</v>
      </c>
      <c r="M649" s="23">
        <v>0.95199999999999996</v>
      </c>
      <c r="N649" s="23">
        <f>0.5*PI()*((E649/2)^2)*J649</f>
        <v>44832.721186707247</v>
      </c>
      <c r="P649" s="266"/>
      <c r="Q649" s="275"/>
      <c r="R649" s="257"/>
    </row>
    <row r="650" spans="1:40">
      <c r="A650" s="78" t="s">
        <v>81</v>
      </c>
      <c r="B650" s="79" t="s">
        <v>42</v>
      </c>
      <c r="C650" s="79">
        <v>709</v>
      </c>
      <c r="D650" s="80" t="s">
        <v>14</v>
      </c>
      <c r="E650" s="139">
        <v>14.1</v>
      </c>
      <c r="F650" s="79" t="s">
        <v>71</v>
      </c>
      <c r="G650" s="22" t="str">
        <f>IF(D650="RM", "SM", "YB")</f>
        <v>YB</v>
      </c>
      <c r="H650" s="6">
        <v>2.5085000000000002</v>
      </c>
      <c r="I650" s="6">
        <v>0.52729999999999999</v>
      </c>
      <c r="J650" s="3">
        <f>10^(H650+I650*(LOG10(E650)))</f>
        <v>1301.6170777956843</v>
      </c>
      <c r="K650" s="23">
        <v>-0.53910000000000002</v>
      </c>
      <c r="L650" s="23">
        <v>0.75990000000000002</v>
      </c>
      <c r="M650" s="23">
        <v>0.95199999999999996</v>
      </c>
      <c r="N650" s="23">
        <f>0.5*PI()*((E650/2)^2)*J650</f>
        <v>101620.50507565164</v>
      </c>
      <c r="P650" s="266"/>
      <c r="Q650" s="275"/>
      <c r="R650" s="257"/>
    </row>
    <row r="651" spans="1:40">
      <c r="A651" s="78" t="s">
        <v>81</v>
      </c>
      <c r="B651" s="79" t="s">
        <v>42</v>
      </c>
      <c r="C651" s="79">
        <v>716</v>
      </c>
      <c r="D651" s="80" t="s">
        <v>69</v>
      </c>
      <c r="E651" s="47">
        <v>15.9</v>
      </c>
      <c r="F651" s="79" t="s">
        <v>71</v>
      </c>
      <c r="G651" s="22" t="str">
        <f>IF(D651="RM", "SM", "YB")</f>
        <v>YB</v>
      </c>
      <c r="H651" s="6">
        <v>2.5085000000000002</v>
      </c>
      <c r="I651" s="6">
        <v>0.52729999999999999</v>
      </c>
      <c r="J651" s="3">
        <f>10^(H651+I651*(LOG10(E651)))</f>
        <v>1386.745303273176</v>
      </c>
      <c r="K651" s="23">
        <v>-0.53910000000000002</v>
      </c>
      <c r="L651" s="23">
        <v>0.75990000000000002</v>
      </c>
      <c r="M651" s="23">
        <v>0.95199999999999996</v>
      </c>
      <c r="N651" s="23">
        <f>0.5*PI()*((E651/2)^2)*J651</f>
        <v>137673.65362242729</v>
      </c>
      <c r="P651" s="266"/>
      <c r="Q651" s="275"/>
      <c r="R651" s="257"/>
    </row>
    <row r="652" spans="1:40">
      <c r="A652" s="78" t="s">
        <v>81</v>
      </c>
      <c r="B652" s="79" t="s">
        <v>42</v>
      </c>
      <c r="C652" s="79">
        <v>717</v>
      </c>
      <c r="D652" s="80" t="s">
        <v>70</v>
      </c>
      <c r="E652" s="47">
        <v>14.9</v>
      </c>
      <c r="F652" s="79" t="s">
        <v>71</v>
      </c>
      <c r="G652" s="22" t="str">
        <f>IF(D652="RM", "SM", "YB")</f>
        <v>YB</v>
      </c>
      <c r="H652" s="6">
        <v>2.5085000000000002</v>
      </c>
      <c r="I652" s="6">
        <v>0.52729999999999999</v>
      </c>
      <c r="J652" s="3">
        <f>10^(H652+I652*(LOG10(E652)))</f>
        <v>1340.0503587088947</v>
      </c>
      <c r="K652" s="23">
        <v>-0.53910000000000002</v>
      </c>
      <c r="L652" s="23">
        <v>0.75990000000000002</v>
      </c>
      <c r="M652" s="23">
        <v>0.95199999999999996</v>
      </c>
      <c r="N652" s="23">
        <f>0.5*PI()*((E652/2)^2)*J652</f>
        <v>116829.77542094936</v>
      </c>
      <c r="P652" s="266"/>
      <c r="Q652" s="275"/>
      <c r="R652" s="257"/>
    </row>
    <row r="653" spans="1:40">
      <c r="A653" s="59" t="s">
        <v>81</v>
      </c>
      <c r="B653" s="60" t="s">
        <v>0</v>
      </c>
      <c r="C653" s="60">
        <v>726</v>
      </c>
      <c r="D653" s="61" t="s">
        <v>63</v>
      </c>
      <c r="E653" s="139">
        <v>11.1</v>
      </c>
      <c r="F653" s="60" t="s">
        <v>71</v>
      </c>
      <c r="G653" s="22" t="str">
        <f>IF(D653="RM", "SM", "YB")</f>
        <v>YB</v>
      </c>
      <c r="H653" s="6">
        <v>2.5085000000000002</v>
      </c>
      <c r="I653" s="6">
        <v>0.52729999999999999</v>
      </c>
      <c r="J653" s="3">
        <f>10^(H653+I653*(LOG10(E653)))</f>
        <v>1147.3576264100993</v>
      </c>
      <c r="K653" s="23">
        <v>-0.53910000000000002</v>
      </c>
      <c r="L653" s="23">
        <v>0.75990000000000002</v>
      </c>
      <c r="M653" s="23">
        <v>0.95199999999999996</v>
      </c>
      <c r="N653" s="23">
        <f>0.5*PI()*((E653/2)^2)*J653</f>
        <v>55514.272131483638</v>
      </c>
      <c r="P653" s="267"/>
      <c r="Q653" s="275"/>
      <c r="R653" s="257"/>
    </row>
    <row r="654" spans="1:40" s="67" customFormat="1">
      <c r="A654" s="86" t="s">
        <v>77</v>
      </c>
      <c r="B654" s="87" t="s">
        <v>72</v>
      </c>
      <c r="C654" s="87">
        <v>398</v>
      </c>
      <c r="D654" s="88" t="s">
        <v>54</v>
      </c>
      <c r="E654" s="152">
        <v>12</v>
      </c>
      <c r="F654" s="87" t="s">
        <v>40</v>
      </c>
      <c r="G654" s="27" t="s">
        <v>101</v>
      </c>
      <c r="H654" s="5">
        <v>2.4510999999999998</v>
      </c>
      <c r="I654" s="5">
        <v>0.57530000000000003</v>
      </c>
      <c r="J654" s="5">
        <f>10^(H654+I654*(LOG10(E654)))</f>
        <v>1180.1928272827399</v>
      </c>
      <c r="K654" s="26">
        <v>0.20619999999999999</v>
      </c>
      <c r="L654" s="26">
        <v>0.62460000000000004</v>
      </c>
      <c r="M654" s="26">
        <v>0.93899999999999995</v>
      </c>
      <c r="N654" s="26">
        <f>0.5*PI()*((E654/2)^2)*J654</f>
        <v>66738.332088194817</v>
      </c>
      <c r="O654" s="250">
        <f t="shared" ref="O654:O717" si="18">10^(K654+L654*(LOG10(N654)))*M654</f>
        <v>1556.5763764017402</v>
      </c>
      <c r="P654" s="280">
        <f>SUM(O654:O775)</f>
        <v>208637.59751176002</v>
      </c>
      <c r="Q654" s="281">
        <f>P654/900</f>
        <v>231.81955279084445</v>
      </c>
      <c r="R654" s="256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</row>
    <row r="655" spans="1:40">
      <c r="A655" s="78" t="s">
        <v>76</v>
      </c>
      <c r="B655" s="79" t="s">
        <v>73</v>
      </c>
      <c r="C655" s="79">
        <v>416</v>
      </c>
      <c r="D655" s="80" t="s">
        <v>54</v>
      </c>
      <c r="E655" s="47">
        <v>10.6</v>
      </c>
      <c r="F655" s="79" t="s">
        <v>40</v>
      </c>
      <c r="G655" s="22" t="s">
        <v>101</v>
      </c>
      <c r="H655" s="3">
        <v>2.4510999999999998</v>
      </c>
      <c r="I655" s="3">
        <v>0.57530000000000003</v>
      </c>
      <c r="J655" s="3">
        <f>10^(H655+I655*(LOG10(E655)))</f>
        <v>1098.9007360742635</v>
      </c>
      <c r="K655" s="23">
        <v>0.20619999999999999</v>
      </c>
      <c r="L655" s="23">
        <v>0.62460000000000004</v>
      </c>
      <c r="M655" s="23">
        <v>0.93899999999999995</v>
      </c>
      <c r="N655" s="23">
        <f>0.5*PI()*((E655/2)^2)*J655</f>
        <v>48487.5321442309</v>
      </c>
      <c r="O655" s="248">
        <f t="shared" si="18"/>
        <v>1274.9998702026703</v>
      </c>
      <c r="P655" s="266"/>
      <c r="Q655" s="275"/>
      <c r="R655" s="257"/>
    </row>
    <row r="656" spans="1:40">
      <c r="A656" s="78" t="s">
        <v>76</v>
      </c>
      <c r="B656" s="79" t="s">
        <v>2</v>
      </c>
      <c r="C656" s="79">
        <v>424</v>
      </c>
      <c r="D656" s="80" t="s">
        <v>54</v>
      </c>
      <c r="E656" s="81">
        <v>15.5</v>
      </c>
      <c r="F656" s="79" t="s">
        <v>40</v>
      </c>
      <c r="G656" s="22" t="s">
        <v>101</v>
      </c>
      <c r="H656" s="3">
        <v>2.4510999999999998</v>
      </c>
      <c r="I656" s="3">
        <v>0.57530000000000003</v>
      </c>
      <c r="J656" s="3">
        <f>10^(H656+I656*(LOG10(E656)))</f>
        <v>1367.4070855052671</v>
      </c>
      <c r="K656" s="23">
        <v>0.20619999999999999</v>
      </c>
      <c r="L656" s="23">
        <v>0.62460000000000004</v>
      </c>
      <c r="M656" s="23">
        <v>0.93899999999999995</v>
      </c>
      <c r="N656" s="23">
        <f>0.5*PI()*((E656/2)^2)*J656</f>
        <v>129009.32650539589</v>
      </c>
      <c r="O656" s="248">
        <f t="shared" si="18"/>
        <v>2349.4139132671135</v>
      </c>
      <c r="P656" s="266"/>
      <c r="Q656" s="275"/>
      <c r="R656" s="257"/>
    </row>
    <row r="657" spans="1:40">
      <c r="A657" s="78" t="s">
        <v>76</v>
      </c>
      <c r="B657" s="79" t="s">
        <v>2</v>
      </c>
      <c r="C657" s="79">
        <v>429</v>
      </c>
      <c r="D657" s="80" t="s">
        <v>54</v>
      </c>
      <c r="E657" s="81">
        <v>14.7</v>
      </c>
      <c r="F657" s="79" t="s">
        <v>40</v>
      </c>
      <c r="G657" s="22" t="s">
        <v>101</v>
      </c>
      <c r="H657" s="3">
        <v>2.4510999999999998</v>
      </c>
      <c r="I657" s="3">
        <v>0.57530000000000003</v>
      </c>
      <c r="J657" s="3">
        <f>10^(H657+I657*(LOG10(E657)))</f>
        <v>1326.3485369847908</v>
      </c>
      <c r="K657" s="23">
        <v>0.20619999999999999</v>
      </c>
      <c r="L657" s="23">
        <v>0.62460000000000004</v>
      </c>
      <c r="M657" s="23">
        <v>0.93899999999999995</v>
      </c>
      <c r="N657" s="23">
        <f>0.5*PI()*((E657/2)^2)*J657</f>
        <v>112551.74116378046</v>
      </c>
      <c r="O657" s="248">
        <f t="shared" si="18"/>
        <v>2157.4472580474376</v>
      </c>
      <c r="P657" s="266"/>
      <c r="Q657" s="275"/>
      <c r="R657" s="257"/>
    </row>
    <row r="658" spans="1:40">
      <c r="A658" s="78" t="s">
        <v>76</v>
      </c>
      <c r="B658" s="79" t="s">
        <v>2</v>
      </c>
      <c r="C658" s="79">
        <v>431</v>
      </c>
      <c r="D658" s="80" t="s">
        <v>54</v>
      </c>
      <c r="E658" s="47">
        <v>15</v>
      </c>
      <c r="F658" s="79" t="s">
        <v>40</v>
      </c>
      <c r="G658" s="22" t="s">
        <v>101</v>
      </c>
      <c r="H658" s="3">
        <v>2.4510999999999998</v>
      </c>
      <c r="I658" s="3">
        <v>0.57530000000000003</v>
      </c>
      <c r="J658" s="3">
        <f>10^(H658+I658*(LOG10(E658)))</f>
        <v>1341.8541118637288</v>
      </c>
      <c r="K658" s="23">
        <v>0.20619999999999999</v>
      </c>
      <c r="L658" s="23">
        <v>0.62460000000000004</v>
      </c>
      <c r="M658" s="23">
        <v>0.93899999999999995</v>
      </c>
      <c r="N658" s="23">
        <f>0.5*PI()*((E658/2)^2)*J658</f>
        <v>118562.59743807225</v>
      </c>
      <c r="O658" s="248">
        <f t="shared" si="18"/>
        <v>2228.7088052820163</v>
      </c>
    </row>
    <row r="659" spans="1:40">
      <c r="A659" s="78" t="s">
        <v>76</v>
      </c>
      <c r="B659" s="79" t="s">
        <v>2</v>
      </c>
      <c r="C659" s="79">
        <v>433</v>
      </c>
      <c r="D659" s="80" t="s">
        <v>54</v>
      </c>
      <c r="E659" s="81">
        <v>10.5</v>
      </c>
      <c r="F659" s="79" t="s">
        <v>40</v>
      </c>
      <c r="G659" s="22" t="s">
        <v>101</v>
      </c>
      <c r="H659" s="3">
        <v>2.4510999999999998</v>
      </c>
      <c r="I659" s="3">
        <v>0.57530000000000003</v>
      </c>
      <c r="J659" s="3">
        <f>10^(H659+I659*(LOG10(E659)))</f>
        <v>1092.9246060475125</v>
      </c>
      <c r="K659" s="23">
        <v>0.20619999999999999</v>
      </c>
      <c r="L659" s="23">
        <v>0.62460000000000004</v>
      </c>
      <c r="M659" s="23">
        <v>0.93899999999999995</v>
      </c>
      <c r="N659" s="23">
        <f>0.5*PI()*((E659/2)^2)*J659</f>
        <v>47318.25142997798</v>
      </c>
      <c r="O659" s="248">
        <f t="shared" si="18"/>
        <v>1255.7075646398109</v>
      </c>
    </row>
    <row r="660" spans="1:40">
      <c r="A660" s="78" t="s">
        <v>76</v>
      </c>
      <c r="B660" s="79" t="s">
        <v>44</v>
      </c>
      <c r="C660" s="79">
        <v>436</v>
      </c>
      <c r="D660" s="80" t="s">
        <v>54</v>
      </c>
      <c r="E660" s="81">
        <v>13.6</v>
      </c>
      <c r="F660" s="79" t="s">
        <v>40</v>
      </c>
      <c r="G660" s="22" t="s">
        <v>101</v>
      </c>
      <c r="H660" s="3">
        <v>2.4510999999999998</v>
      </c>
      <c r="I660" s="3">
        <v>0.57530000000000003</v>
      </c>
      <c r="J660" s="3">
        <f>10^(H660+I660*(LOG10(E660)))</f>
        <v>1268.3085903883466</v>
      </c>
      <c r="K660" s="23">
        <v>0.20619999999999999</v>
      </c>
      <c r="L660" s="23">
        <v>0.62460000000000004</v>
      </c>
      <c r="M660" s="23">
        <v>0.93899999999999995</v>
      </c>
      <c r="N660" s="23">
        <f>0.5*PI()*((E660/2)^2)*J660</f>
        <v>92121.846925129532</v>
      </c>
      <c r="O660" s="248">
        <f t="shared" si="18"/>
        <v>1903.7350023467188</v>
      </c>
    </row>
    <row r="661" spans="1:40">
      <c r="A661" s="78" t="s">
        <v>76</v>
      </c>
      <c r="B661" s="79" t="s">
        <v>44</v>
      </c>
      <c r="C661" s="79">
        <v>439</v>
      </c>
      <c r="D661" s="80" t="s">
        <v>54</v>
      </c>
      <c r="E661" s="81">
        <v>11.8</v>
      </c>
      <c r="F661" s="79" t="s">
        <v>40</v>
      </c>
      <c r="G661" s="22" t="s">
        <v>101</v>
      </c>
      <c r="H661" s="3">
        <v>2.4510999999999998</v>
      </c>
      <c r="I661" s="3">
        <v>0.57530000000000003</v>
      </c>
      <c r="J661" s="3">
        <f>10^(H661+I661*(LOG10(E661)))</f>
        <v>1168.8363753247775</v>
      </c>
      <c r="K661" s="23">
        <v>0.20619999999999999</v>
      </c>
      <c r="L661" s="23">
        <v>0.62460000000000004</v>
      </c>
      <c r="M661" s="23">
        <v>0.93899999999999995</v>
      </c>
      <c r="N661" s="23">
        <f>0.5*PI()*((E661/2)^2)*J661</f>
        <v>63911.29523630772</v>
      </c>
      <c r="O661" s="248">
        <f t="shared" si="18"/>
        <v>1515.0583983628637</v>
      </c>
    </row>
    <row r="662" spans="1:40">
      <c r="A662" s="78" t="s">
        <v>76</v>
      </c>
      <c r="B662" s="79" t="s">
        <v>44</v>
      </c>
      <c r="C662" s="79">
        <v>440</v>
      </c>
      <c r="D662" s="80" t="s">
        <v>54</v>
      </c>
      <c r="E662" s="81">
        <v>12.6</v>
      </c>
      <c r="F662" s="79" t="s">
        <v>40</v>
      </c>
      <c r="G662" s="22" t="s">
        <v>101</v>
      </c>
      <c r="H662" s="3">
        <v>2.4510999999999998</v>
      </c>
      <c r="I662" s="3">
        <v>0.57530000000000003</v>
      </c>
      <c r="J662" s="3">
        <f>10^(H662+I662*(LOG10(E662)))</f>
        <v>1213.7889363916752</v>
      </c>
      <c r="K662" s="23">
        <v>0.20619999999999999</v>
      </c>
      <c r="L662" s="23">
        <v>0.62460000000000004</v>
      </c>
      <c r="M662" s="23">
        <v>0.93899999999999995</v>
      </c>
      <c r="N662" s="23">
        <f>0.5*PI()*((E662/2)^2)*J662</f>
        <v>75673.557398668723</v>
      </c>
      <c r="O662" s="248">
        <f t="shared" si="18"/>
        <v>1683.6588933525682</v>
      </c>
    </row>
    <row r="663" spans="1:40">
      <c r="A663" s="78" t="s">
        <v>76</v>
      </c>
      <c r="B663" s="79" t="s">
        <v>44</v>
      </c>
      <c r="C663" s="79">
        <v>441</v>
      </c>
      <c r="D663" s="80" t="s">
        <v>54</v>
      </c>
      <c r="E663" s="81">
        <v>11.8</v>
      </c>
      <c r="F663" s="79" t="s">
        <v>40</v>
      </c>
      <c r="G663" s="22" t="s">
        <v>101</v>
      </c>
      <c r="H663" s="3">
        <v>2.4510999999999998</v>
      </c>
      <c r="I663" s="3">
        <v>0.57530000000000003</v>
      </c>
      <c r="J663" s="3">
        <f>10^(H663+I663*(LOG10(E663)))</f>
        <v>1168.8363753247775</v>
      </c>
      <c r="K663" s="23">
        <v>0.20619999999999999</v>
      </c>
      <c r="L663" s="23">
        <v>0.62460000000000004</v>
      </c>
      <c r="M663" s="23">
        <v>0.93899999999999995</v>
      </c>
      <c r="N663" s="23">
        <f>0.5*PI()*((E663/2)^2)*J663</f>
        <v>63911.29523630772</v>
      </c>
      <c r="O663" s="248">
        <f t="shared" si="18"/>
        <v>1515.0583983628637</v>
      </c>
    </row>
    <row r="664" spans="1:40">
      <c r="A664" s="78" t="s">
        <v>76</v>
      </c>
      <c r="B664" s="79" t="s">
        <v>44</v>
      </c>
      <c r="C664" s="79">
        <v>450</v>
      </c>
      <c r="D664" s="80" t="s">
        <v>54</v>
      </c>
      <c r="E664" s="81">
        <v>11.1</v>
      </c>
      <c r="F664" s="79" t="s">
        <v>40</v>
      </c>
      <c r="G664" s="22" t="s">
        <v>101</v>
      </c>
      <c r="H664" s="3">
        <v>2.4510999999999998</v>
      </c>
      <c r="I664" s="3">
        <v>0.57530000000000003</v>
      </c>
      <c r="J664" s="3">
        <f>10^(H664+I664*(LOG10(E664)))</f>
        <v>1128.4291843280719</v>
      </c>
      <c r="K664" s="23">
        <v>0.20619999999999999</v>
      </c>
      <c r="L664" s="23">
        <v>0.62460000000000004</v>
      </c>
      <c r="M664" s="23">
        <v>0.93899999999999995</v>
      </c>
      <c r="N664" s="23">
        <f>0.5*PI()*((E664/2)^2)*J664</f>
        <v>54598.429798997924</v>
      </c>
      <c r="O664" s="248">
        <f t="shared" si="18"/>
        <v>1373.1194402466681</v>
      </c>
    </row>
    <row r="665" spans="1:40">
      <c r="A665" s="78" t="s">
        <v>76</v>
      </c>
      <c r="B665" s="79" t="s">
        <v>44</v>
      </c>
      <c r="C665" s="79">
        <v>451</v>
      </c>
      <c r="D665" s="80" t="s">
        <v>54</v>
      </c>
      <c r="E665" s="81">
        <v>11.3</v>
      </c>
      <c r="F665" s="79" t="s">
        <v>40</v>
      </c>
      <c r="G665" s="22" t="s">
        <v>101</v>
      </c>
      <c r="H665" s="3">
        <v>2.4510999999999998</v>
      </c>
      <c r="I665" s="3">
        <v>0.57530000000000003</v>
      </c>
      <c r="J665" s="3">
        <f>10^(H665+I665*(LOG10(E665)))</f>
        <v>1140.0818414341727</v>
      </c>
      <c r="K665" s="23">
        <v>0.20619999999999999</v>
      </c>
      <c r="L665" s="23">
        <v>0.62460000000000004</v>
      </c>
      <c r="M665" s="23">
        <v>0.93899999999999995</v>
      </c>
      <c r="N665" s="23">
        <f>0.5*PI()*((E665/2)^2)*J665</f>
        <v>57167.973982071831</v>
      </c>
      <c r="O665" s="248">
        <f t="shared" si="18"/>
        <v>1413.1336298926908</v>
      </c>
    </row>
    <row r="666" spans="1:40">
      <c r="A666" s="78" t="s">
        <v>76</v>
      </c>
      <c r="B666" s="79" t="s">
        <v>119</v>
      </c>
      <c r="C666" s="79">
        <v>455</v>
      </c>
      <c r="D666" s="80" t="s">
        <v>54</v>
      </c>
      <c r="E666" s="81">
        <v>12.1</v>
      </c>
      <c r="F666" s="79" t="s">
        <v>40</v>
      </c>
      <c r="G666" s="22" t="s">
        <v>101</v>
      </c>
      <c r="H666" s="3">
        <v>2.4510999999999998</v>
      </c>
      <c r="I666" s="3">
        <v>0.57530000000000003</v>
      </c>
      <c r="J666" s="3">
        <f>10^(H666+I666*(LOG10(E666)))</f>
        <v>1185.8408954452361</v>
      </c>
      <c r="K666" s="23">
        <v>0.20619999999999999</v>
      </c>
      <c r="L666" s="23">
        <v>0.62460000000000004</v>
      </c>
      <c r="M666" s="23">
        <v>0.93899999999999995</v>
      </c>
      <c r="N666" s="23">
        <f>0.5*PI()*((E666/2)^2)*J666</f>
        <v>68180.008318171676</v>
      </c>
      <c r="O666" s="248">
        <f t="shared" si="18"/>
        <v>1577.4942525918063</v>
      </c>
    </row>
    <row r="667" spans="1:40" s="115" customFormat="1">
      <c r="A667" s="131" t="s">
        <v>76</v>
      </c>
      <c r="B667" s="132" t="s">
        <v>2</v>
      </c>
      <c r="C667" s="132">
        <v>427</v>
      </c>
      <c r="D667" s="133" t="s">
        <v>69</v>
      </c>
      <c r="E667" s="149">
        <v>10.5</v>
      </c>
      <c r="F667" s="132" t="s">
        <v>40</v>
      </c>
      <c r="G667" s="35" t="s">
        <v>92</v>
      </c>
      <c r="H667" s="9">
        <v>2.1158999999999999</v>
      </c>
      <c r="I667" s="9">
        <v>0.74080000000000001</v>
      </c>
      <c r="J667" s="114">
        <f>10^(H667+I667*(LOG10(E667)))</f>
        <v>745.41312044326014</v>
      </c>
      <c r="K667" s="31">
        <v>-0.13750000000000001</v>
      </c>
      <c r="L667" s="31">
        <v>0.59409999999999996</v>
      </c>
      <c r="M667" s="31">
        <v>0.79</v>
      </c>
      <c r="N667" s="31">
        <f>0.5*PI()*((E667/2)^2)*J667</f>
        <v>32272.716029238418</v>
      </c>
      <c r="O667" s="252">
        <f t="shared" si="18"/>
        <v>274.67951487777418</v>
      </c>
      <c r="P667" s="252"/>
      <c r="Q667" s="252"/>
      <c r="R667" s="271"/>
      <c r="S667" s="106"/>
      <c r="T667" s="106"/>
      <c r="U667" s="106"/>
      <c r="V667" s="106"/>
      <c r="W667" s="106"/>
      <c r="X667" s="106"/>
      <c r="Y667" s="106"/>
      <c r="Z667" s="106"/>
      <c r="AA667" s="106"/>
      <c r="AB667" s="106"/>
      <c r="AC667" s="106"/>
      <c r="AD667" s="106"/>
      <c r="AE667" s="106"/>
      <c r="AF667" s="106"/>
      <c r="AG667" s="106"/>
      <c r="AH667" s="106"/>
      <c r="AI667" s="106"/>
      <c r="AJ667" s="106"/>
      <c r="AK667" s="106"/>
      <c r="AL667" s="106"/>
      <c r="AM667" s="106"/>
      <c r="AN667" s="106"/>
    </row>
    <row r="668" spans="1:40" s="115" customFormat="1">
      <c r="A668" s="131" t="s">
        <v>76</v>
      </c>
      <c r="B668" s="132" t="s">
        <v>2</v>
      </c>
      <c r="C668" s="132">
        <v>434</v>
      </c>
      <c r="D668" s="133" t="s">
        <v>43</v>
      </c>
      <c r="E668" s="149">
        <v>22.1</v>
      </c>
      <c r="F668" s="132" t="s">
        <v>40</v>
      </c>
      <c r="G668" s="35" t="s">
        <v>19</v>
      </c>
      <c r="H668" s="9">
        <v>2.1158999999999999</v>
      </c>
      <c r="I668" s="9">
        <v>0.74080000000000001</v>
      </c>
      <c r="J668" s="114">
        <f>10^(H668+I668*(LOG10(E668)))</f>
        <v>1293.6768193503287</v>
      </c>
      <c r="K668" s="31">
        <v>-0.13750000000000001</v>
      </c>
      <c r="L668" s="31">
        <v>0.59409999999999996</v>
      </c>
      <c r="M668" s="31">
        <v>0.79</v>
      </c>
      <c r="N668" s="31">
        <f>0.5*PI()*((E668/2)^2)*J668</f>
        <v>248124.83163579387</v>
      </c>
      <c r="O668" s="252">
        <f t="shared" si="18"/>
        <v>922.78531489269574</v>
      </c>
      <c r="P668" s="272"/>
      <c r="Q668" s="273"/>
      <c r="R668" s="274"/>
      <c r="S668" s="106"/>
      <c r="T668" s="106"/>
      <c r="U668" s="106"/>
      <c r="V668" s="106"/>
      <c r="W668" s="106"/>
      <c r="X668" s="106"/>
      <c r="Y668" s="106"/>
      <c r="Z668" s="106"/>
      <c r="AA668" s="106"/>
      <c r="AB668" s="106"/>
      <c r="AC668" s="106"/>
      <c r="AD668" s="106"/>
      <c r="AE668" s="106"/>
      <c r="AF668" s="106"/>
      <c r="AG668" s="106"/>
      <c r="AH668" s="106"/>
      <c r="AI668" s="106"/>
      <c r="AJ668" s="106"/>
      <c r="AK668" s="106"/>
      <c r="AL668" s="106"/>
      <c r="AM668" s="106"/>
      <c r="AN668" s="106"/>
    </row>
    <row r="669" spans="1:40" s="115" customFormat="1">
      <c r="A669" s="131" t="s">
        <v>76</v>
      </c>
      <c r="B669" s="132" t="s">
        <v>44</v>
      </c>
      <c r="C669" s="132">
        <v>452</v>
      </c>
      <c r="D669" s="133" t="s">
        <v>43</v>
      </c>
      <c r="E669" s="149">
        <v>17.5</v>
      </c>
      <c r="F669" s="132" t="s">
        <v>40</v>
      </c>
      <c r="G669" s="35" t="s">
        <v>19</v>
      </c>
      <c r="H669" s="9">
        <v>2.1158999999999999</v>
      </c>
      <c r="I669" s="9">
        <v>0.74080000000000001</v>
      </c>
      <c r="J669" s="114">
        <f>10^(H669+I669*(LOG10(E669)))</f>
        <v>1088.284857669611</v>
      </c>
      <c r="K669" s="31">
        <v>-0.13750000000000001</v>
      </c>
      <c r="L669" s="31">
        <v>0.59409999999999996</v>
      </c>
      <c r="M669" s="31">
        <v>0.79</v>
      </c>
      <c r="N669" s="31">
        <f>0.5*PI()*((E669/2)^2)*J669</f>
        <v>130881.59217150416</v>
      </c>
      <c r="O669" s="252">
        <f t="shared" si="18"/>
        <v>631.0512763316359</v>
      </c>
      <c r="P669" s="272"/>
      <c r="Q669" s="273"/>
      <c r="R669" s="274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06"/>
      <c r="AE669" s="106"/>
      <c r="AF669" s="106"/>
      <c r="AG669" s="106"/>
      <c r="AH669" s="106"/>
      <c r="AI669" s="106"/>
      <c r="AJ669" s="106"/>
      <c r="AK669" s="106"/>
      <c r="AL669" s="106"/>
      <c r="AM669" s="106"/>
      <c r="AN669" s="106"/>
    </row>
    <row r="670" spans="1:40">
      <c r="A670" s="78" t="s">
        <v>76</v>
      </c>
      <c r="B670" s="79" t="s">
        <v>72</v>
      </c>
      <c r="C670" s="79">
        <v>404</v>
      </c>
      <c r="D670" s="80" t="s">
        <v>4</v>
      </c>
      <c r="E670" s="81">
        <v>12.4</v>
      </c>
      <c r="F670" s="79" t="s">
        <v>40</v>
      </c>
      <c r="G670" s="22" t="str">
        <f>IF(D670="RM", "SM", "YB")</f>
        <v>SM</v>
      </c>
      <c r="H670" s="3">
        <v>2.5369999999999999</v>
      </c>
      <c r="I670" s="3">
        <v>0.53169999999999995</v>
      </c>
      <c r="J670" s="3">
        <f>10^(H670+I670*(LOG10(E670)))</f>
        <v>1313.3252981078451</v>
      </c>
      <c r="K670" s="23">
        <v>-0.49330000000000002</v>
      </c>
      <c r="L670" s="23">
        <v>0.75660000000000005</v>
      </c>
      <c r="M670" s="23">
        <v>0.96199999999999997</v>
      </c>
      <c r="N670" s="23">
        <f>0.5*PI()*((E670/2)^2)*J670</f>
        <v>79300.43434170344</v>
      </c>
      <c r="O670" s="248">
        <f t="shared" si="18"/>
        <v>1572.7763329352308</v>
      </c>
    </row>
    <row r="671" spans="1:40">
      <c r="A671" s="78" t="s">
        <v>76</v>
      </c>
      <c r="B671" s="79" t="s">
        <v>72</v>
      </c>
      <c r="C671" s="79">
        <v>405</v>
      </c>
      <c r="D671" s="80" t="s">
        <v>4</v>
      </c>
      <c r="E671" s="81">
        <v>17</v>
      </c>
      <c r="F671" s="79" t="s">
        <v>40</v>
      </c>
      <c r="G671" s="22" t="str">
        <f>IF(D671="RM", "SM", "YB")</f>
        <v>SM</v>
      </c>
      <c r="H671" s="3">
        <v>2.5369999999999999</v>
      </c>
      <c r="I671" s="3">
        <v>0.53169999999999995</v>
      </c>
      <c r="J671" s="3">
        <f>10^(H671+I671*(LOG10(E671)))</f>
        <v>1553.2082600996562</v>
      </c>
      <c r="K671" s="23">
        <v>-0.49330000000000002</v>
      </c>
      <c r="L671" s="23">
        <v>0.75660000000000005</v>
      </c>
      <c r="M671" s="23">
        <v>0.96199999999999997</v>
      </c>
      <c r="N671" s="23">
        <f>0.5*PI()*((E671/2)^2)*J671</f>
        <v>176273.65919669432</v>
      </c>
      <c r="O671" s="248">
        <f t="shared" si="18"/>
        <v>2878.3292692368227</v>
      </c>
    </row>
    <row r="672" spans="1:40">
      <c r="A672" s="78" t="s">
        <v>76</v>
      </c>
      <c r="B672" s="79" t="s">
        <v>73</v>
      </c>
      <c r="C672" s="79">
        <v>408</v>
      </c>
      <c r="D672" s="80" t="s">
        <v>52</v>
      </c>
      <c r="E672" s="81">
        <v>11.9</v>
      </c>
      <c r="F672" s="79" t="s">
        <v>40</v>
      </c>
      <c r="G672" s="22" t="s">
        <v>83</v>
      </c>
      <c r="H672" s="3">
        <v>2.5369999999999999</v>
      </c>
      <c r="I672" s="3">
        <v>0.53169999999999995</v>
      </c>
      <c r="J672" s="3">
        <f>10^(H672+I672*(LOG10(E672)))</f>
        <v>1284.8970125838948</v>
      </c>
      <c r="K672" s="23">
        <v>-0.49330000000000002</v>
      </c>
      <c r="L672" s="23">
        <v>0.75660000000000005</v>
      </c>
      <c r="M672" s="23">
        <v>0.96199999999999997</v>
      </c>
      <c r="N672" s="23">
        <f>0.5*PI()*((E672/2)^2)*J672</f>
        <v>71453.27315051794</v>
      </c>
      <c r="O672" s="248">
        <f t="shared" si="18"/>
        <v>1453.5441044623483</v>
      </c>
    </row>
    <row r="673" spans="1:15">
      <c r="A673" s="78" t="s">
        <v>76</v>
      </c>
      <c r="B673" s="79" t="s">
        <v>73</v>
      </c>
      <c r="C673" s="79">
        <v>409</v>
      </c>
      <c r="D673" s="80" t="s">
        <v>4</v>
      </c>
      <c r="E673" s="81">
        <v>12.4</v>
      </c>
      <c r="F673" s="79" t="s">
        <v>40</v>
      </c>
      <c r="G673" s="22" t="str">
        <f>IF(D673="RM", "SM", "YB")</f>
        <v>SM</v>
      </c>
      <c r="H673" s="3">
        <v>2.5369999999999999</v>
      </c>
      <c r="I673" s="3">
        <v>0.53169999999999995</v>
      </c>
      <c r="J673" s="3">
        <f>10^(H673+I673*(LOG10(E673)))</f>
        <v>1313.3252981078451</v>
      </c>
      <c r="K673" s="23">
        <v>-0.49330000000000002</v>
      </c>
      <c r="L673" s="23">
        <v>0.75660000000000005</v>
      </c>
      <c r="M673" s="23">
        <v>0.96199999999999997</v>
      </c>
      <c r="N673" s="23">
        <f>0.5*PI()*((E673/2)^2)*J673</f>
        <v>79300.43434170344</v>
      </c>
      <c r="O673" s="248">
        <f t="shared" si="18"/>
        <v>1572.7763329352308</v>
      </c>
    </row>
    <row r="674" spans="1:15">
      <c r="A674" s="78" t="s">
        <v>76</v>
      </c>
      <c r="B674" s="79" t="s">
        <v>73</v>
      </c>
      <c r="C674" s="79">
        <v>410</v>
      </c>
      <c r="D674" s="80" t="s">
        <v>4</v>
      </c>
      <c r="E674" s="81">
        <v>10.6</v>
      </c>
      <c r="F674" s="79" t="s">
        <v>40</v>
      </c>
      <c r="G674" s="22" t="str">
        <f>IF(D674="RM", "SM", "YB")</f>
        <v>SM</v>
      </c>
      <c r="H674" s="3">
        <v>2.5369999999999999</v>
      </c>
      <c r="I674" s="3">
        <v>0.53169999999999995</v>
      </c>
      <c r="J674" s="3">
        <f>10^(H674+I674*(LOG10(E674)))</f>
        <v>1208.2453392995824</v>
      </c>
      <c r="K674" s="23">
        <v>-0.49330000000000002</v>
      </c>
      <c r="L674" s="23">
        <v>0.75660000000000005</v>
      </c>
      <c r="M674" s="23">
        <v>0.96199999999999997</v>
      </c>
      <c r="N674" s="23">
        <f>0.5*PI()*((E674/2)^2)*J674</f>
        <v>53312.217204162946</v>
      </c>
      <c r="O674" s="248">
        <f t="shared" si="18"/>
        <v>1164.6413009179516</v>
      </c>
    </row>
    <row r="675" spans="1:15">
      <c r="A675" s="78" t="s">
        <v>76</v>
      </c>
      <c r="B675" s="79" t="s">
        <v>73</v>
      </c>
      <c r="C675" s="79">
        <v>411</v>
      </c>
      <c r="D675" s="80" t="s">
        <v>4</v>
      </c>
      <c r="E675" s="81">
        <v>12.1</v>
      </c>
      <c r="F675" s="79" t="s">
        <v>40</v>
      </c>
      <c r="G675" s="22" t="str">
        <f>IF(D675="RM", "SM", "YB")</f>
        <v>SM</v>
      </c>
      <c r="H675" s="3">
        <v>2.5369999999999999</v>
      </c>
      <c r="I675" s="3">
        <v>0.53169999999999995</v>
      </c>
      <c r="J675" s="3">
        <f>10^(H675+I675*(LOG10(E675)))</f>
        <v>1296.3342078233852</v>
      </c>
      <c r="K675" s="23">
        <v>-0.49330000000000002</v>
      </c>
      <c r="L675" s="23">
        <v>0.75660000000000005</v>
      </c>
      <c r="M675" s="23">
        <v>0.96199999999999997</v>
      </c>
      <c r="N675" s="23">
        <f>0.5*PI()*((E675/2)^2)*J675</f>
        <v>74532.829329810033</v>
      </c>
      <c r="O675" s="248">
        <f t="shared" si="18"/>
        <v>1500.6978904574519</v>
      </c>
    </row>
    <row r="676" spans="1:15">
      <c r="A676" s="78" t="s">
        <v>76</v>
      </c>
      <c r="B676" s="79" t="s">
        <v>73</v>
      </c>
      <c r="C676" s="79">
        <v>412</v>
      </c>
      <c r="D676" s="80" t="s">
        <v>4</v>
      </c>
      <c r="E676" s="81">
        <v>11.9</v>
      </c>
      <c r="F676" s="79" t="s">
        <v>40</v>
      </c>
      <c r="G676" s="22" t="str">
        <f>IF(D676="RM", "SM", "YB")</f>
        <v>SM</v>
      </c>
      <c r="H676" s="3">
        <v>2.5369999999999999</v>
      </c>
      <c r="I676" s="3">
        <v>0.53169999999999995</v>
      </c>
      <c r="J676" s="3">
        <f>10^(H676+I676*(LOG10(E676)))</f>
        <v>1284.8970125838948</v>
      </c>
      <c r="K676" s="23">
        <v>-0.49330000000000002</v>
      </c>
      <c r="L676" s="23">
        <v>0.75660000000000005</v>
      </c>
      <c r="M676" s="23">
        <v>0.96199999999999997</v>
      </c>
      <c r="N676" s="23">
        <f>0.5*PI()*((E676/2)^2)*J676</f>
        <v>71453.27315051794</v>
      </c>
      <c r="O676" s="248">
        <f t="shared" si="18"/>
        <v>1453.5441044623483</v>
      </c>
    </row>
    <row r="677" spans="1:15">
      <c r="A677" s="78" t="s">
        <v>76</v>
      </c>
      <c r="B677" s="79" t="s">
        <v>73</v>
      </c>
      <c r="C677" s="79">
        <v>413</v>
      </c>
      <c r="D677" s="80" t="s">
        <v>4</v>
      </c>
      <c r="E677" s="81">
        <v>14.1</v>
      </c>
      <c r="F677" s="79" t="s">
        <v>40</v>
      </c>
      <c r="G677" s="22" t="str">
        <f>IF(D677="RM", "SM", "YB")</f>
        <v>SM</v>
      </c>
      <c r="H677" s="3">
        <v>2.5369999999999999</v>
      </c>
      <c r="I677" s="3">
        <v>0.53169999999999995</v>
      </c>
      <c r="J677" s="3">
        <f>10^(H677+I677*(LOG10(E677)))</f>
        <v>1406.1763914079093</v>
      </c>
      <c r="K677" s="23">
        <v>-0.49330000000000002</v>
      </c>
      <c r="L677" s="23">
        <v>0.75660000000000005</v>
      </c>
      <c r="M677" s="23">
        <v>0.96199999999999997</v>
      </c>
      <c r="N677" s="23">
        <f>0.5*PI()*((E677/2)^2)*J677</f>
        <v>109783.71255110367</v>
      </c>
      <c r="O677" s="248">
        <f t="shared" si="18"/>
        <v>2011.6205203759307</v>
      </c>
    </row>
    <row r="678" spans="1:15">
      <c r="A678" s="78" t="s">
        <v>76</v>
      </c>
      <c r="B678" s="79" t="s">
        <v>73</v>
      </c>
      <c r="C678" s="79">
        <v>414</v>
      </c>
      <c r="D678" s="80" t="s">
        <v>4</v>
      </c>
      <c r="E678" s="81">
        <v>14.3</v>
      </c>
      <c r="F678" s="79" t="s">
        <v>40</v>
      </c>
      <c r="G678" s="22" t="str">
        <f>IF(D678="RM", "SM", "YB")</f>
        <v>SM</v>
      </c>
      <c r="H678" s="3">
        <v>2.5369999999999999</v>
      </c>
      <c r="I678" s="3">
        <v>0.53169999999999995</v>
      </c>
      <c r="J678" s="3">
        <f>10^(H678+I678*(LOG10(E678)))</f>
        <v>1416.7465740765631</v>
      </c>
      <c r="K678" s="23">
        <v>-0.49330000000000002</v>
      </c>
      <c r="L678" s="23">
        <v>0.75660000000000005</v>
      </c>
      <c r="M678" s="23">
        <v>0.96199999999999997</v>
      </c>
      <c r="N678" s="23">
        <f>0.5*PI()*((E678/2)^2)*J678</f>
        <v>113769.05003102812</v>
      </c>
      <c r="O678" s="248">
        <f t="shared" si="18"/>
        <v>2066.6309547458573</v>
      </c>
    </row>
    <row r="679" spans="1:15">
      <c r="A679" s="78" t="s">
        <v>76</v>
      </c>
      <c r="B679" s="79" t="s">
        <v>73</v>
      </c>
      <c r="C679" s="79">
        <v>415</v>
      </c>
      <c r="D679" s="80" t="s">
        <v>4</v>
      </c>
      <c r="E679" s="81">
        <v>10.9</v>
      </c>
      <c r="F679" s="79" t="s">
        <v>40</v>
      </c>
      <c r="G679" s="22" t="str">
        <f>IF(D679="RM", "SM", "YB")</f>
        <v>SM</v>
      </c>
      <c r="H679" s="3">
        <v>2.5369999999999999</v>
      </c>
      <c r="I679" s="3">
        <v>0.53169999999999995</v>
      </c>
      <c r="J679" s="3">
        <f>10^(H679+I679*(LOG10(E679)))</f>
        <v>1226.3083035435793</v>
      </c>
      <c r="K679" s="23">
        <v>-0.49330000000000002</v>
      </c>
      <c r="L679" s="23">
        <v>0.75660000000000005</v>
      </c>
      <c r="M679" s="23">
        <v>0.96199999999999997</v>
      </c>
      <c r="N679" s="23">
        <f>0.5*PI()*((E679/2)^2)*J679</f>
        <v>57215.348889559573</v>
      </c>
      <c r="O679" s="248">
        <f t="shared" si="18"/>
        <v>1228.5959172338632</v>
      </c>
    </row>
    <row r="680" spans="1:15">
      <c r="A680" s="78" t="s">
        <v>76</v>
      </c>
      <c r="B680" s="79" t="s">
        <v>2</v>
      </c>
      <c r="C680" s="79">
        <v>426</v>
      </c>
      <c r="D680" s="80" t="s">
        <v>52</v>
      </c>
      <c r="E680" s="47">
        <v>15</v>
      </c>
      <c r="F680" s="79" t="s">
        <v>40</v>
      </c>
      <c r="G680" s="22" t="s">
        <v>83</v>
      </c>
      <c r="H680" s="3">
        <v>2.5369999999999999</v>
      </c>
      <c r="I680" s="3">
        <v>0.53169999999999995</v>
      </c>
      <c r="J680" s="3">
        <f>10^(H680+I680*(LOG10(E680)))</f>
        <v>1453.2078073450821</v>
      </c>
      <c r="K680" s="23">
        <v>-0.49330000000000002</v>
      </c>
      <c r="L680" s="23">
        <v>0.75660000000000005</v>
      </c>
      <c r="M680" s="23">
        <v>0.96199999999999997</v>
      </c>
      <c r="N680" s="23">
        <f>0.5*PI()*((E680/2)^2)*J680</f>
        <v>128401.50857891179</v>
      </c>
      <c r="O680" s="248">
        <f t="shared" si="18"/>
        <v>2264.7445830563656</v>
      </c>
    </row>
    <row r="681" spans="1:15">
      <c r="A681" s="78" t="s">
        <v>76</v>
      </c>
      <c r="B681" s="79" t="s">
        <v>2</v>
      </c>
      <c r="C681" s="79">
        <v>430</v>
      </c>
      <c r="D681" s="80" t="s">
        <v>4</v>
      </c>
      <c r="E681" s="47">
        <v>13</v>
      </c>
      <c r="F681" s="79" t="s">
        <v>40</v>
      </c>
      <c r="G681" s="22" t="str">
        <f>IF(D681="RM", "SM", "YB")</f>
        <v>SM</v>
      </c>
      <c r="H681" s="3">
        <v>2.5369999999999999</v>
      </c>
      <c r="I681" s="3">
        <v>0.53169999999999995</v>
      </c>
      <c r="J681" s="3">
        <f>10^(H681+I681*(LOG10(E681)))</f>
        <v>1346.7397549447962</v>
      </c>
      <c r="K681" s="23">
        <v>-0.49330000000000002</v>
      </c>
      <c r="L681" s="23">
        <v>0.75660000000000005</v>
      </c>
      <c r="M681" s="23">
        <v>0.96199999999999997</v>
      </c>
      <c r="N681" s="23">
        <f>0.5*PI()*((E681/2)^2)*J681</f>
        <v>89377.925594123677</v>
      </c>
      <c r="O681" s="248">
        <f t="shared" si="18"/>
        <v>1721.7730068809567</v>
      </c>
    </row>
    <row r="682" spans="1:15">
      <c r="A682" s="78" t="s">
        <v>76</v>
      </c>
      <c r="B682" s="79" t="s">
        <v>44</v>
      </c>
      <c r="C682" s="79">
        <v>437</v>
      </c>
      <c r="D682" s="80" t="s">
        <v>4</v>
      </c>
      <c r="E682" s="81">
        <v>13.5</v>
      </c>
      <c r="F682" s="79" t="s">
        <v>40</v>
      </c>
      <c r="G682" s="22" t="str">
        <f>IF(D682="RM", "SM", "YB")</f>
        <v>SM</v>
      </c>
      <c r="H682" s="3">
        <v>2.5369999999999999</v>
      </c>
      <c r="I682" s="3">
        <v>0.53169999999999995</v>
      </c>
      <c r="J682" s="3">
        <f>10^(H682+I682*(LOG10(E682)))</f>
        <v>1374.0371175922187</v>
      </c>
      <c r="K682" s="23">
        <v>-0.49330000000000002</v>
      </c>
      <c r="L682" s="23">
        <v>0.75660000000000005</v>
      </c>
      <c r="M682" s="23">
        <v>0.96199999999999997</v>
      </c>
      <c r="N682" s="23">
        <f>0.5*PI()*((E682/2)^2)*J682</f>
        <v>98339.022580888151</v>
      </c>
      <c r="O682" s="248">
        <f t="shared" si="18"/>
        <v>1850.8510874295903</v>
      </c>
    </row>
    <row r="683" spans="1:15">
      <c r="A683" s="78" t="s">
        <v>76</v>
      </c>
      <c r="B683" s="79" t="s">
        <v>44</v>
      </c>
      <c r="C683" s="79">
        <v>438</v>
      </c>
      <c r="D683" s="80" t="s">
        <v>4</v>
      </c>
      <c r="E683" s="81">
        <v>11.4</v>
      </c>
      <c r="F683" s="79" t="s">
        <v>40</v>
      </c>
      <c r="G683" s="22" t="str">
        <f>IF(D683="RM", "SM", "YB")</f>
        <v>SM</v>
      </c>
      <c r="H683" s="3">
        <v>2.5369999999999999</v>
      </c>
      <c r="I683" s="3">
        <v>0.53169999999999995</v>
      </c>
      <c r="J683" s="3">
        <f>10^(H683+I683*(LOG10(E683)))</f>
        <v>1255.903611933697</v>
      </c>
      <c r="K683" s="23">
        <v>-0.49330000000000002</v>
      </c>
      <c r="L683" s="23">
        <v>0.75660000000000005</v>
      </c>
      <c r="M683" s="23">
        <v>0.96199999999999997</v>
      </c>
      <c r="N683" s="23">
        <f>0.5*PI()*((E683/2)^2)*J683</f>
        <v>64095.257676297239</v>
      </c>
      <c r="O683" s="248">
        <f t="shared" si="18"/>
        <v>1338.8118457956045</v>
      </c>
    </row>
    <row r="684" spans="1:15">
      <c r="A684" s="78" t="s">
        <v>76</v>
      </c>
      <c r="B684" s="79" t="s">
        <v>44</v>
      </c>
      <c r="C684" s="79">
        <v>445</v>
      </c>
      <c r="D684" s="80" t="s">
        <v>52</v>
      </c>
      <c r="E684" s="81">
        <v>10.3</v>
      </c>
      <c r="F684" s="79" t="s">
        <v>40</v>
      </c>
      <c r="G684" s="22" t="s">
        <v>83</v>
      </c>
      <c r="H684" s="3">
        <v>2.5369999999999999</v>
      </c>
      <c r="I684" s="3">
        <v>0.53169999999999995</v>
      </c>
      <c r="J684" s="3">
        <f>10^(H684+I684*(LOG10(E684)))</f>
        <v>1189.9413391072162</v>
      </c>
      <c r="K684" s="23">
        <v>-0.49330000000000002</v>
      </c>
      <c r="L684" s="23">
        <v>0.75660000000000005</v>
      </c>
      <c r="M684" s="23">
        <v>0.96199999999999997</v>
      </c>
      <c r="N684" s="23">
        <f>0.5*PI()*((E684/2)^2)*J684</f>
        <v>49574.676339534773</v>
      </c>
      <c r="O684" s="248">
        <f t="shared" si="18"/>
        <v>1102.3225782460388</v>
      </c>
    </row>
    <row r="685" spans="1:15">
      <c r="A685" s="78" t="s">
        <v>76</v>
      </c>
      <c r="B685" s="79" t="s">
        <v>44</v>
      </c>
      <c r="C685" s="79">
        <v>448</v>
      </c>
      <c r="D685" s="80" t="s">
        <v>53</v>
      </c>
      <c r="E685" s="81">
        <v>21.1</v>
      </c>
      <c r="F685" s="79" t="s">
        <v>40</v>
      </c>
      <c r="G685" s="22" t="s">
        <v>83</v>
      </c>
      <c r="H685" s="3">
        <v>2.5369999999999999</v>
      </c>
      <c r="I685" s="3">
        <v>0.53169999999999995</v>
      </c>
      <c r="J685" s="3">
        <f>10^(H685+I685*(LOG10(E685)))</f>
        <v>1742.2921563944401</v>
      </c>
      <c r="K685" s="23">
        <v>-0.49330000000000002</v>
      </c>
      <c r="L685" s="23">
        <v>0.75660000000000005</v>
      </c>
      <c r="M685" s="23">
        <v>0.96199999999999997</v>
      </c>
      <c r="N685" s="23">
        <f>0.5*PI()*((E685/2)^2)*J685</f>
        <v>304611.13706208108</v>
      </c>
      <c r="O685" s="248">
        <f t="shared" si="18"/>
        <v>4353.8867419032922</v>
      </c>
    </row>
    <row r="686" spans="1:15">
      <c r="A686" s="78" t="s">
        <v>76</v>
      </c>
      <c r="B686" s="79" t="s">
        <v>44</v>
      </c>
      <c r="C686" s="79">
        <v>453</v>
      </c>
      <c r="D686" s="80" t="s">
        <v>53</v>
      </c>
      <c r="E686" s="81">
        <v>15.5</v>
      </c>
      <c r="F686" s="79" t="s">
        <v>40</v>
      </c>
      <c r="G686" s="22" t="s">
        <v>83</v>
      </c>
      <c r="H686" s="3">
        <v>2.5369999999999999</v>
      </c>
      <c r="I686" s="3">
        <v>0.53169999999999995</v>
      </c>
      <c r="J686" s="3">
        <f>10^(H686+I686*(LOG10(E686)))</f>
        <v>1478.7656842296365</v>
      </c>
      <c r="K686" s="23">
        <v>-0.49330000000000002</v>
      </c>
      <c r="L686" s="23">
        <v>0.75660000000000005</v>
      </c>
      <c r="M686" s="23">
        <v>0.96199999999999997</v>
      </c>
      <c r="N686" s="23">
        <f>0.5*PI()*((E686/2)^2)*J686</f>
        <v>139515.55978025644</v>
      </c>
      <c r="O686" s="248">
        <f t="shared" si="18"/>
        <v>2411.5516389210416</v>
      </c>
    </row>
    <row r="687" spans="1:15">
      <c r="A687" s="78" t="s">
        <v>76</v>
      </c>
      <c r="B687" s="79" t="s">
        <v>119</v>
      </c>
      <c r="C687" s="79">
        <v>460</v>
      </c>
      <c r="D687" s="80" t="s">
        <v>4</v>
      </c>
      <c r="E687" s="81">
        <v>17</v>
      </c>
      <c r="F687" s="79" t="s">
        <v>40</v>
      </c>
      <c r="G687" s="22" t="str">
        <f>IF(D687="RM", "SM", "YB")</f>
        <v>SM</v>
      </c>
      <c r="H687" s="3">
        <v>2.5369999999999999</v>
      </c>
      <c r="I687" s="3">
        <v>0.53169999999999995</v>
      </c>
      <c r="J687" s="3">
        <f>10^(H687+I687*(LOG10(E687)))</f>
        <v>1553.2082600996562</v>
      </c>
      <c r="K687" s="23">
        <v>-0.49330000000000002</v>
      </c>
      <c r="L687" s="23">
        <v>0.75660000000000005</v>
      </c>
      <c r="M687" s="23">
        <v>0.96199999999999997</v>
      </c>
      <c r="N687" s="23">
        <f>0.5*PI()*((E687/2)^2)*J687</f>
        <v>176273.65919669432</v>
      </c>
      <c r="O687" s="248">
        <f t="shared" si="18"/>
        <v>2878.3292692368227</v>
      </c>
    </row>
    <row r="688" spans="1:15">
      <c r="A688" s="78" t="s">
        <v>76</v>
      </c>
      <c r="B688" s="79" t="s">
        <v>119</v>
      </c>
      <c r="C688" s="79">
        <v>461</v>
      </c>
      <c r="D688" s="80" t="s">
        <v>4</v>
      </c>
      <c r="E688" s="81">
        <v>15.5</v>
      </c>
      <c r="F688" s="79" t="s">
        <v>40</v>
      </c>
      <c r="G688" s="22" t="str">
        <f>IF(D688="RM", "SM", "YB")</f>
        <v>SM</v>
      </c>
      <c r="H688" s="3">
        <v>2.5369999999999999</v>
      </c>
      <c r="I688" s="3">
        <v>0.53169999999999995</v>
      </c>
      <c r="J688" s="3">
        <f>10^(H688+I688*(LOG10(E688)))</f>
        <v>1478.7656842296365</v>
      </c>
      <c r="K688" s="23">
        <v>-0.49330000000000002</v>
      </c>
      <c r="L688" s="23">
        <v>0.75660000000000005</v>
      </c>
      <c r="M688" s="23">
        <v>0.96199999999999997</v>
      </c>
      <c r="N688" s="23">
        <f>0.5*PI()*((E688/2)^2)*J688</f>
        <v>139515.55978025644</v>
      </c>
      <c r="O688" s="248">
        <f t="shared" si="18"/>
        <v>2411.5516389210416</v>
      </c>
    </row>
    <row r="689" spans="1:18">
      <c r="A689" s="78" t="s">
        <v>76</v>
      </c>
      <c r="B689" s="79" t="s">
        <v>119</v>
      </c>
      <c r="C689" s="79">
        <v>462</v>
      </c>
      <c r="D689" s="80" t="s">
        <v>4</v>
      </c>
      <c r="E689" s="81">
        <v>11</v>
      </c>
      <c r="F689" s="79" t="s">
        <v>40</v>
      </c>
      <c r="G689" s="22" t="str">
        <f>IF(D689="RM", "SM", "YB")</f>
        <v>SM</v>
      </c>
      <c r="H689" s="3">
        <v>2.5369999999999999</v>
      </c>
      <c r="I689" s="3">
        <v>0.53169999999999995</v>
      </c>
      <c r="J689" s="3">
        <f>10^(H689+I689*(LOG10(E689)))</f>
        <v>1232.2774201932007</v>
      </c>
      <c r="K689" s="23">
        <v>-0.49330000000000002</v>
      </c>
      <c r="L689" s="23">
        <v>0.75660000000000005</v>
      </c>
      <c r="M689" s="23">
        <v>0.96199999999999997</v>
      </c>
      <c r="N689" s="23">
        <f>0.5*PI()*((E689/2)^2)*J689</f>
        <v>58553.619568261071</v>
      </c>
      <c r="O689" s="248">
        <f t="shared" si="18"/>
        <v>1250.2769850316995</v>
      </c>
    </row>
    <row r="690" spans="1:18">
      <c r="A690" s="78" t="s">
        <v>76</v>
      </c>
      <c r="B690" s="79" t="s">
        <v>3</v>
      </c>
      <c r="C690" s="79">
        <v>469</v>
      </c>
      <c r="D690" s="80" t="s">
        <v>4</v>
      </c>
      <c r="E690" s="81">
        <v>11.7</v>
      </c>
      <c r="F690" s="79" t="s">
        <v>40</v>
      </c>
      <c r="G690" s="22" t="str">
        <f>IF(D690="RM", "SM", "YB")</f>
        <v>SM</v>
      </c>
      <c r="H690" s="3">
        <v>2.5369999999999999</v>
      </c>
      <c r="I690" s="3">
        <v>0.53169999999999995</v>
      </c>
      <c r="J690" s="3">
        <f>10^(H690+I690*(LOG10(E690)))</f>
        <v>1273.369439441625</v>
      </c>
      <c r="K690" s="23">
        <v>-0.49330000000000002</v>
      </c>
      <c r="L690" s="23">
        <v>0.75660000000000005</v>
      </c>
      <c r="M690" s="23">
        <v>0.96199999999999997</v>
      </c>
      <c r="N690" s="23">
        <f>0.5*PI()*((E690/2)^2)*J690</f>
        <v>68451.982694827981</v>
      </c>
      <c r="O690" s="248">
        <f t="shared" si="18"/>
        <v>1407.1103054773139</v>
      </c>
    </row>
    <row r="691" spans="1:18">
      <c r="A691" s="78" t="s">
        <v>76</v>
      </c>
      <c r="B691" s="79" t="s">
        <v>3</v>
      </c>
      <c r="C691" s="79">
        <v>472</v>
      </c>
      <c r="D691" s="80" t="s">
        <v>4</v>
      </c>
      <c r="E691" s="81">
        <v>14.3</v>
      </c>
      <c r="F691" s="79" t="s">
        <v>40</v>
      </c>
      <c r="G691" s="22" t="str">
        <f>IF(D691="RM", "SM", "YB")</f>
        <v>SM</v>
      </c>
      <c r="H691" s="3">
        <v>2.5369999999999999</v>
      </c>
      <c r="I691" s="3">
        <v>0.53169999999999995</v>
      </c>
      <c r="J691" s="3">
        <f>10^(H691+I691*(LOG10(E691)))</f>
        <v>1416.7465740765631</v>
      </c>
      <c r="K691" s="23">
        <v>-0.49330000000000002</v>
      </c>
      <c r="L691" s="23">
        <v>0.75660000000000005</v>
      </c>
      <c r="M691" s="23">
        <v>0.96199999999999997</v>
      </c>
      <c r="N691" s="23">
        <f>0.5*PI()*((E691/2)^2)*J691</f>
        <v>113769.05003102812</v>
      </c>
      <c r="O691" s="248">
        <f t="shared" si="18"/>
        <v>2066.6309547458573</v>
      </c>
      <c r="P691" s="261"/>
      <c r="Q691" s="282"/>
      <c r="R691" s="283"/>
    </row>
    <row r="692" spans="1:18">
      <c r="A692" s="78" t="s">
        <v>76</v>
      </c>
      <c r="B692" s="79" t="s">
        <v>42</v>
      </c>
      <c r="C692" s="79">
        <v>485</v>
      </c>
      <c r="D692" s="80" t="s">
        <v>4</v>
      </c>
      <c r="E692" s="81">
        <v>12</v>
      </c>
      <c r="F692" s="79" t="s">
        <v>40</v>
      </c>
      <c r="G692" s="22" t="str">
        <f>IF(D692="RM", "SM", "YB")</f>
        <v>SM</v>
      </c>
      <c r="H692" s="3">
        <v>2.5369999999999999</v>
      </c>
      <c r="I692" s="3">
        <v>0.53169999999999995</v>
      </c>
      <c r="J692" s="3">
        <f>10^(H692+I692*(LOG10(E692)))</f>
        <v>1290.6267687624775</v>
      </c>
      <c r="K692" s="23">
        <v>-0.49330000000000002</v>
      </c>
      <c r="L692" s="23">
        <v>0.75660000000000005</v>
      </c>
      <c r="M692" s="23">
        <v>0.96199999999999997</v>
      </c>
      <c r="N692" s="23">
        <f>0.5*PI()*((E692/2)^2)*J692</f>
        <v>72983.22435486957</v>
      </c>
      <c r="O692" s="248">
        <f t="shared" si="18"/>
        <v>1477.0310628587581</v>
      </c>
      <c r="P692" s="261"/>
      <c r="Q692" s="282"/>
      <c r="R692" s="283"/>
    </row>
    <row r="693" spans="1:18">
      <c r="A693" s="78" t="s">
        <v>76</v>
      </c>
      <c r="B693" s="79" t="s">
        <v>42</v>
      </c>
      <c r="C693" s="79">
        <v>492</v>
      </c>
      <c r="D693" s="80" t="s">
        <v>4</v>
      </c>
      <c r="E693" s="81">
        <v>12.5</v>
      </c>
      <c r="F693" s="79" t="s">
        <v>40</v>
      </c>
      <c r="G693" s="22" t="str">
        <f>IF(D693="RM", "SM", "YB")</f>
        <v>SM</v>
      </c>
      <c r="H693" s="3">
        <v>2.5369999999999999</v>
      </c>
      <c r="I693" s="3">
        <v>0.53169999999999995</v>
      </c>
      <c r="J693" s="3">
        <f>10^(H693+I693*(LOG10(E693)))</f>
        <v>1318.9461178234153</v>
      </c>
      <c r="K693" s="23">
        <v>-0.49330000000000002</v>
      </c>
      <c r="L693" s="23">
        <v>0.75660000000000005</v>
      </c>
      <c r="M693" s="23">
        <v>0.96199999999999997</v>
      </c>
      <c r="N693" s="23">
        <f>0.5*PI()*((E693/2)^2)*J693</f>
        <v>80929.52019989882</v>
      </c>
      <c r="O693" s="248">
        <f t="shared" si="18"/>
        <v>1597.1613873616902</v>
      </c>
      <c r="P693" s="261"/>
      <c r="Q693" s="282"/>
      <c r="R693" s="283"/>
    </row>
    <row r="694" spans="1:18">
      <c r="A694" s="78" t="s">
        <v>76</v>
      </c>
      <c r="B694" s="79" t="s">
        <v>42</v>
      </c>
      <c r="C694" s="79">
        <v>494</v>
      </c>
      <c r="D694" s="80" t="s">
        <v>4</v>
      </c>
      <c r="E694" s="81">
        <v>18</v>
      </c>
      <c r="F694" s="79" t="s">
        <v>40</v>
      </c>
      <c r="G694" s="22" t="str">
        <f>IF(D694="RM", "SM", "YB")</f>
        <v>SM</v>
      </c>
      <c r="H694" s="3">
        <v>2.5369999999999999</v>
      </c>
      <c r="I694" s="3">
        <v>0.53169999999999995</v>
      </c>
      <c r="J694" s="3">
        <f>10^(H694+I694*(LOG10(E694)))</f>
        <v>1601.1366217247078</v>
      </c>
      <c r="K694" s="23">
        <v>-0.49330000000000002</v>
      </c>
      <c r="L694" s="23">
        <v>0.75660000000000005</v>
      </c>
      <c r="M694" s="23">
        <v>0.96199999999999997</v>
      </c>
      <c r="N694" s="23">
        <f>0.5*PI()*((E694/2)^2)*J694</f>
        <v>203719.82145225882</v>
      </c>
      <c r="O694" s="248">
        <f t="shared" si="18"/>
        <v>3211.3649046798755</v>
      </c>
      <c r="P694" s="261"/>
      <c r="Q694" s="282"/>
      <c r="R694" s="283"/>
    </row>
    <row r="695" spans="1:18">
      <c r="A695" s="78" t="s">
        <v>76</v>
      </c>
      <c r="B695" s="79" t="s">
        <v>0</v>
      </c>
      <c r="C695" s="79">
        <v>496</v>
      </c>
      <c r="D695" s="80" t="s">
        <v>4</v>
      </c>
      <c r="E695" s="81">
        <v>15.1</v>
      </c>
      <c r="F695" s="79" t="s">
        <v>40</v>
      </c>
      <c r="G695" s="22" t="str">
        <f>IF(D695="RM", "SM", "YB")</f>
        <v>SM</v>
      </c>
      <c r="H695" s="3">
        <v>2.5369999999999999</v>
      </c>
      <c r="I695" s="3">
        <v>0.53169999999999995</v>
      </c>
      <c r="J695" s="3">
        <f>10^(H695+I695*(LOG10(E695)))</f>
        <v>1458.3509298234421</v>
      </c>
      <c r="K695" s="23">
        <v>-0.49330000000000002</v>
      </c>
      <c r="L695" s="23">
        <v>0.75660000000000005</v>
      </c>
      <c r="M695" s="23">
        <v>0.96199999999999997</v>
      </c>
      <c r="N695" s="23">
        <f>0.5*PI()*((E695/2)^2)*J695</f>
        <v>130579.74710415069</v>
      </c>
      <c r="O695" s="248">
        <f t="shared" si="18"/>
        <v>2293.7533709428635</v>
      </c>
      <c r="P695" s="261"/>
      <c r="Q695" s="282"/>
      <c r="R695" s="283"/>
    </row>
    <row r="696" spans="1:18">
      <c r="A696" s="78" t="s">
        <v>76</v>
      </c>
      <c r="B696" s="79" t="s">
        <v>0</v>
      </c>
      <c r="C696" s="79">
        <v>611</v>
      </c>
      <c r="D696" s="80" t="s">
        <v>4</v>
      </c>
      <c r="E696" s="81">
        <v>11</v>
      </c>
      <c r="F696" s="79" t="s">
        <v>40</v>
      </c>
      <c r="G696" s="22" t="str">
        <f>IF(D696="RM", "SM", "YB")</f>
        <v>SM</v>
      </c>
      <c r="H696" s="3">
        <v>2.5369999999999999</v>
      </c>
      <c r="I696" s="3">
        <v>0.53169999999999995</v>
      </c>
      <c r="J696" s="3">
        <f>10^(H696+I696*(LOG10(E696)))</f>
        <v>1232.2774201932007</v>
      </c>
      <c r="K696" s="23">
        <v>-0.49330000000000002</v>
      </c>
      <c r="L696" s="23">
        <v>0.75660000000000005</v>
      </c>
      <c r="M696" s="23">
        <v>0.96199999999999997</v>
      </c>
      <c r="N696" s="23">
        <f>0.5*PI()*((E696/2)^2)*J696</f>
        <v>58553.619568261071</v>
      </c>
      <c r="O696" s="248">
        <f t="shared" si="18"/>
        <v>1250.2769850316995</v>
      </c>
      <c r="P696" s="261"/>
      <c r="Q696" s="282"/>
      <c r="R696" s="283"/>
    </row>
    <row r="697" spans="1:18">
      <c r="A697" s="78" t="s">
        <v>76</v>
      </c>
      <c r="B697" s="79" t="s">
        <v>0</v>
      </c>
      <c r="C697" s="79">
        <v>614</v>
      </c>
      <c r="D697" s="80" t="s">
        <v>4</v>
      </c>
      <c r="E697" s="81">
        <v>10.8</v>
      </c>
      <c r="F697" s="79" t="s">
        <v>40</v>
      </c>
      <c r="G697" s="22" t="str">
        <f>IF(D697="RM", "SM", "YB")</f>
        <v>SM</v>
      </c>
      <c r="H697" s="3">
        <v>2.5369999999999999</v>
      </c>
      <c r="I697" s="3">
        <v>0.53169999999999995</v>
      </c>
      <c r="J697" s="3">
        <f>10^(H697+I697*(LOG10(E697)))</f>
        <v>1220.3134859821498</v>
      </c>
      <c r="K697" s="23">
        <v>-0.49330000000000002</v>
      </c>
      <c r="L697" s="23">
        <v>0.75660000000000005</v>
      </c>
      <c r="M697" s="23">
        <v>0.96199999999999997</v>
      </c>
      <c r="N697" s="23">
        <f>0.5*PI()*((E697/2)^2)*J697</f>
        <v>55895.752528863108</v>
      </c>
      <c r="O697" s="248">
        <f t="shared" si="18"/>
        <v>1207.0961861712849</v>
      </c>
    </row>
    <row r="698" spans="1:18">
      <c r="A698" s="78" t="s">
        <v>76</v>
      </c>
      <c r="B698" s="79" t="s">
        <v>0</v>
      </c>
      <c r="C698" s="79">
        <v>615</v>
      </c>
      <c r="D698" s="80" t="s">
        <v>4</v>
      </c>
      <c r="E698" s="81">
        <v>12.1</v>
      </c>
      <c r="F698" s="79" t="s">
        <v>40</v>
      </c>
      <c r="G698" s="22" t="str">
        <f>IF(D698="RM", "SM", "YB")</f>
        <v>SM</v>
      </c>
      <c r="H698" s="3">
        <v>2.5369999999999999</v>
      </c>
      <c r="I698" s="3">
        <v>0.53169999999999995</v>
      </c>
      <c r="J698" s="3">
        <f>10^(H698+I698*(LOG10(E698)))</f>
        <v>1296.3342078233852</v>
      </c>
      <c r="K698" s="23">
        <v>-0.49330000000000002</v>
      </c>
      <c r="L698" s="23">
        <v>0.75660000000000005</v>
      </c>
      <c r="M698" s="23">
        <v>0.96199999999999997</v>
      </c>
      <c r="N698" s="23">
        <f>0.5*PI()*((E698/2)^2)*J698</f>
        <v>74532.829329810033</v>
      </c>
      <c r="O698" s="248">
        <f t="shared" si="18"/>
        <v>1500.6978904574519</v>
      </c>
    </row>
    <row r="699" spans="1:18">
      <c r="A699" s="78" t="s">
        <v>76</v>
      </c>
      <c r="B699" s="79" t="s">
        <v>1</v>
      </c>
      <c r="C699" s="79">
        <v>620</v>
      </c>
      <c r="D699" s="80" t="s">
        <v>4</v>
      </c>
      <c r="E699" s="81">
        <v>24.5</v>
      </c>
      <c r="F699" s="79" t="s">
        <v>40</v>
      </c>
      <c r="G699" s="22" t="str">
        <f>IF(D699="RM", "SM", "YB")</f>
        <v>SM</v>
      </c>
      <c r="H699" s="3">
        <v>2.5369999999999999</v>
      </c>
      <c r="I699" s="3">
        <v>0.53169999999999995</v>
      </c>
      <c r="J699" s="3">
        <f>10^(H699+I699*(LOG10(E699)))</f>
        <v>1886.338405790797</v>
      </c>
      <c r="K699" s="23">
        <v>-0.49330000000000002</v>
      </c>
      <c r="L699" s="23">
        <v>0.75660000000000005</v>
      </c>
      <c r="M699" s="23">
        <v>0.96199999999999997</v>
      </c>
      <c r="N699" s="23">
        <f>0.5*PI()*((E699/2)^2)*J699</f>
        <v>444643.20667618053</v>
      </c>
      <c r="O699" s="248">
        <f t="shared" si="18"/>
        <v>5796.4313293461009</v>
      </c>
    </row>
    <row r="700" spans="1:18">
      <c r="A700" s="78" t="s">
        <v>76</v>
      </c>
      <c r="B700" s="79" t="s">
        <v>1</v>
      </c>
      <c r="C700" s="79">
        <v>622</v>
      </c>
      <c r="D700" s="80" t="s">
        <v>4</v>
      </c>
      <c r="E700" s="81">
        <v>10</v>
      </c>
      <c r="F700" s="79" t="s">
        <v>40</v>
      </c>
      <c r="G700" s="22" t="str">
        <f>IF(D700="RM", "SM", "YB")</f>
        <v>SM</v>
      </c>
      <c r="H700" s="3">
        <v>2.5369999999999999</v>
      </c>
      <c r="I700" s="3">
        <v>0.53169999999999995</v>
      </c>
      <c r="J700" s="3">
        <f>10^(H700+I700*(LOG10(E700)))</f>
        <v>1171.3859212800269</v>
      </c>
      <c r="K700" s="23">
        <v>-0.49330000000000002</v>
      </c>
      <c r="L700" s="23">
        <v>0.75660000000000005</v>
      </c>
      <c r="M700" s="23">
        <v>0.96199999999999997</v>
      </c>
      <c r="N700" s="23">
        <f>0.5*PI()*((E700/2)^2)*J700</f>
        <v>46000.217560148056</v>
      </c>
      <c r="O700" s="248">
        <f t="shared" si="18"/>
        <v>1041.6437240565808</v>
      </c>
    </row>
    <row r="701" spans="1:18">
      <c r="A701" s="78" t="s">
        <v>77</v>
      </c>
      <c r="B701" s="79" t="s">
        <v>72</v>
      </c>
      <c r="C701" s="79">
        <v>396</v>
      </c>
      <c r="D701" s="80" t="s">
        <v>70</v>
      </c>
      <c r="E701" s="81">
        <v>11.1</v>
      </c>
      <c r="F701" s="79" t="s">
        <v>40</v>
      </c>
      <c r="G701" s="22" t="str">
        <f>IF(D701="RM", "SM", "YB")</f>
        <v>YB</v>
      </c>
      <c r="H701" s="6">
        <v>2.5085000000000002</v>
      </c>
      <c r="I701" s="6">
        <v>0.52729999999999999</v>
      </c>
      <c r="J701" s="3">
        <f>10^(H701+I701*(LOG10(E701)))</f>
        <v>1147.3576264100993</v>
      </c>
      <c r="K701" s="23">
        <v>-0.53910000000000002</v>
      </c>
      <c r="L701" s="23">
        <v>0.75990000000000002</v>
      </c>
      <c r="M701" s="23">
        <v>0.95199999999999996</v>
      </c>
      <c r="N701" s="23">
        <f>0.5*PI()*((E701/2)^2)*J701</f>
        <v>55514.272131483638</v>
      </c>
      <c r="O701" s="248">
        <f t="shared" si="18"/>
        <v>1108.6897742033268</v>
      </c>
    </row>
    <row r="702" spans="1:18">
      <c r="A702" s="78" t="s">
        <v>77</v>
      </c>
      <c r="B702" s="79" t="s">
        <v>72</v>
      </c>
      <c r="C702" s="79">
        <v>397</v>
      </c>
      <c r="D702" s="80" t="s">
        <v>70</v>
      </c>
      <c r="E702" s="81">
        <v>14.5</v>
      </c>
      <c r="F702" s="79" t="s">
        <v>40</v>
      </c>
      <c r="G702" s="22" t="str">
        <f>IF(D702="RM", "SM", "YB")</f>
        <v>YB</v>
      </c>
      <c r="H702" s="6">
        <v>2.5085000000000002</v>
      </c>
      <c r="I702" s="6">
        <v>0.52729999999999999</v>
      </c>
      <c r="J702" s="3">
        <f>10^(H702+I702*(LOG10(E702)))</f>
        <v>1320.9590286260009</v>
      </c>
      <c r="K702" s="23">
        <v>-0.53910000000000002</v>
      </c>
      <c r="L702" s="23">
        <v>0.75990000000000002</v>
      </c>
      <c r="M702" s="23">
        <v>0.95199999999999996</v>
      </c>
      <c r="N702" s="23">
        <f>0.5*PI()*((E702/2)^2)*J702</f>
        <v>109064.9583250203</v>
      </c>
      <c r="O702" s="248">
        <f t="shared" si="18"/>
        <v>1852.1406371889627</v>
      </c>
    </row>
    <row r="703" spans="1:18">
      <c r="A703" s="78" t="s">
        <v>77</v>
      </c>
      <c r="B703" s="79" t="s">
        <v>72</v>
      </c>
      <c r="C703" s="79">
        <v>399</v>
      </c>
      <c r="D703" s="80" t="s">
        <v>70</v>
      </c>
      <c r="E703" s="81">
        <v>12.8</v>
      </c>
      <c r="F703" s="79" t="s">
        <v>40</v>
      </c>
      <c r="G703" s="22" t="str">
        <f>IF(D703="RM", "SM", "YB")</f>
        <v>YB</v>
      </c>
      <c r="H703" s="6">
        <v>2.5085000000000002</v>
      </c>
      <c r="I703" s="6">
        <v>0.52729999999999999</v>
      </c>
      <c r="J703" s="3">
        <f>10^(H703+I703*(LOG10(E703)))</f>
        <v>1236.8921036848631</v>
      </c>
      <c r="K703" s="23">
        <v>-0.53910000000000002</v>
      </c>
      <c r="L703" s="23">
        <v>0.75990000000000002</v>
      </c>
      <c r="M703" s="23">
        <v>0.95199999999999996</v>
      </c>
      <c r="N703" s="23">
        <f>0.5*PI()*((E703/2)^2)*J703</f>
        <v>79581.412274577218</v>
      </c>
      <c r="O703" s="248">
        <f t="shared" si="18"/>
        <v>1457.6851018520804</v>
      </c>
    </row>
    <row r="704" spans="1:18">
      <c r="A704" s="78" t="s">
        <v>76</v>
      </c>
      <c r="B704" s="79" t="s">
        <v>72</v>
      </c>
      <c r="C704" s="79">
        <v>400</v>
      </c>
      <c r="D704" s="80" t="s">
        <v>41</v>
      </c>
      <c r="E704" s="81">
        <v>20.399999999999999</v>
      </c>
      <c r="F704" s="79" t="s">
        <v>40</v>
      </c>
      <c r="G704" s="22" t="str">
        <f>IF(D704="RM", "SM", "YB")</f>
        <v>YB</v>
      </c>
      <c r="H704" s="6">
        <v>2.5085000000000002</v>
      </c>
      <c r="I704" s="6">
        <v>0.52729999999999999</v>
      </c>
      <c r="J704" s="3">
        <f>10^(H704+I704*(LOG10(E704)))</f>
        <v>1581.4955975025866</v>
      </c>
      <c r="K704" s="23">
        <v>-0.53910000000000002</v>
      </c>
      <c r="L704" s="23">
        <v>0.75990000000000002</v>
      </c>
      <c r="M704" s="23">
        <v>0.95199999999999996</v>
      </c>
      <c r="N704" s="23">
        <f>0.5*PI()*((E704/2)^2)*J704</f>
        <v>258456.94574054974</v>
      </c>
      <c r="O704" s="248">
        <f t="shared" si="18"/>
        <v>3567.884176508499</v>
      </c>
    </row>
    <row r="705" spans="1:15">
      <c r="A705" s="78" t="s">
        <v>76</v>
      </c>
      <c r="B705" s="79" t="s">
        <v>72</v>
      </c>
      <c r="C705" s="79">
        <v>401</v>
      </c>
      <c r="D705" s="80" t="s">
        <v>14</v>
      </c>
      <c r="E705" s="81">
        <v>12.6</v>
      </c>
      <c r="F705" s="79" t="s">
        <v>40</v>
      </c>
      <c r="G705" s="22" t="str">
        <f>IF(D705="RM", "SM", "YB")</f>
        <v>YB</v>
      </c>
      <c r="H705" s="6">
        <v>2.5085000000000002</v>
      </c>
      <c r="I705" s="6">
        <v>0.52729999999999999</v>
      </c>
      <c r="J705" s="3">
        <f>10^(H705+I705*(LOG10(E705)))</f>
        <v>1226.6633464285137</v>
      </c>
      <c r="K705" s="23">
        <v>-0.53910000000000002</v>
      </c>
      <c r="L705" s="23">
        <v>0.75990000000000002</v>
      </c>
      <c r="M705" s="23">
        <v>0.95199999999999996</v>
      </c>
      <c r="N705" s="23">
        <f>0.5*PI()*((E705/2)^2)*J705</f>
        <v>76476.211284930803</v>
      </c>
      <c r="O705" s="248">
        <f t="shared" si="18"/>
        <v>1414.2579628516746</v>
      </c>
    </row>
    <row r="706" spans="1:15">
      <c r="A706" s="78" t="s">
        <v>76</v>
      </c>
      <c r="B706" s="79" t="s">
        <v>72</v>
      </c>
      <c r="C706" s="79">
        <v>402</v>
      </c>
      <c r="D706" s="80" t="s">
        <v>14</v>
      </c>
      <c r="E706" s="81">
        <v>12.5</v>
      </c>
      <c r="F706" s="79" t="s">
        <v>40</v>
      </c>
      <c r="G706" s="22" t="str">
        <f>IF(D706="RM", "SM", "YB")</f>
        <v>YB</v>
      </c>
      <c r="H706" s="6">
        <v>2.5085000000000002</v>
      </c>
      <c r="I706" s="6">
        <v>0.52729999999999999</v>
      </c>
      <c r="J706" s="3">
        <f>10^(H706+I706*(LOG10(E706)))</f>
        <v>1221.5201906109444</v>
      </c>
      <c r="K706" s="23">
        <v>-0.53910000000000002</v>
      </c>
      <c r="L706" s="23">
        <v>0.75990000000000002</v>
      </c>
      <c r="M706" s="23">
        <v>0.95199999999999996</v>
      </c>
      <c r="N706" s="23">
        <f>0.5*PI()*((E706/2)^2)*J706</f>
        <v>74951.540176463808</v>
      </c>
      <c r="O706" s="248">
        <f t="shared" si="18"/>
        <v>1392.7805623204833</v>
      </c>
    </row>
    <row r="707" spans="1:15">
      <c r="A707" s="78" t="s">
        <v>76</v>
      </c>
      <c r="B707" s="79" t="s">
        <v>72</v>
      </c>
      <c r="C707" s="79">
        <v>403</v>
      </c>
      <c r="D707" s="80" t="s">
        <v>14</v>
      </c>
      <c r="E707" s="81">
        <v>14</v>
      </c>
      <c r="F707" s="79" t="s">
        <v>40</v>
      </c>
      <c r="G707" s="22" t="str">
        <f>IF(D707="RM", "SM", "YB")</f>
        <v>YB</v>
      </c>
      <c r="H707" s="6">
        <v>2.5085000000000002</v>
      </c>
      <c r="I707" s="6">
        <v>0.52729999999999999</v>
      </c>
      <c r="J707" s="3">
        <f>10^(H707+I707*(LOG10(E707)))</f>
        <v>1296.7412112420548</v>
      </c>
      <c r="K707" s="23">
        <v>-0.53910000000000002</v>
      </c>
      <c r="L707" s="23">
        <v>0.75990000000000002</v>
      </c>
      <c r="M707" s="23">
        <v>0.95199999999999996</v>
      </c>
      <c r="N707" s="23">
        <f>0.5*PI()*((E707/2)^2)*J707</f>
        <v>99808.900239706636</v>
      </c>
      <c r="O707" s="248">
        <f t="shared" si="18"/>
        <v>1731.4329451029798</v>
      </c>
    </row>
    <row r="708" spans="1:15">
      <c r="A708" s="78" t="s">
        <v>76</v>
      </c>
      <c r="B708" s="79" t="s">
        <v>72</v>
      </c>
      <c r="C708" s="79">
        <v>406</v>
      </c>
      <c r="D708" s="80" t="s">
        <v>14</v>
      </c>
      <c r="E708" s="81">
        <v>10.5</v>
      </c>
      <c r="F708" s="79" t="s">
        <v>40</v>
      </c>
      <c r="G708" s="22" t="str">
        <f>IF(D708="RM", "SM", "YB")</f>
        <v>YB</v>
      </c>
      <c r="H708" s="6">
        <v>2.5085000000000002</v>
      </c>
      <c r="I708" s="6">
        <v>0.52729999999999999</v>
      </c>
      <c r="J708" s="3">
        <f>10^(H708+I708*(LOG10(E708)))</f>
        <v>1114.2255614798059</v>
      </c>
      <c r="K708" s="23">
        <v>-0.53910000000000002</v>
      </c>
      <c r="L708" s="23">
        <v>0.75990000000000002</v>
      </c>
      <c r="M708" s="23">
        <v>0.95199999999999996</v>
      </c>
      <c r="N708" s="23">
        <f>0.5*PI()*((E708/2)^2)*J708</f>
        <v>48240.477866519752</v>
      </c>
      <c r="O708" s="248">
        <f t="shared" si="18"/>
        <v>996.46356618870584</v>
      </c>
    </row>
    <row r="709" spans="1:15">
      <c r="A709" s="78" t="s">
        <v>76</v>
      </c>
      <c r="B709" s="79" t="s">
        <v>73</v>
      </c>
      <c r="C709" s="79">
        <v>407</v>
      </c>
      <c r="D709" s="80" t="s">
        <v>63</v>
      </c>
      <c r="E709" s="81">
        <v>17.399999999999999</v>
      </c>
      <c r="F709" s="79" t="s">
        <v>40</v>
      </c>
      <c r="G709" s="22" t="str">
        <f>IF(D709="RM", "SM", "YB")</f>
        <v>YB</v>
      </c>
      <c r="H709" s="6">
        <v>2.5085000000000002</v>
      </c>
      <c r="I709" s="6">
        <v>0.52729999999999999</v>
      </c>
      <c r="J709" s="3">
        <f>10^(H709+I709*(LOG10(E709)))</f>
        <v>1454.2585258924673</v>
      </c>
      <c r="K709" s="23">
        <v>-0.53910000000000002</v>
      </c>
      <c r="L709" s="23">
        <v>0.75990000000000002</v>
      </c>
      <c r="M709" s="23">
        <v>0.95199999999999996</v>
      </c>
      <c r="N709" s="23">
        <f>0.5*PI()*((E709/2)^2)*J709</f>
        <v>172901.99362712423</v>
      </c>
      <c r="O709" s="248">
        <f t="shared" si="18"/>
        <v>2628.7008711060253</v>
      </c>
    </row>
    <row r="710" spans="1:15">
      <c r="A710" s="78" t="s">
        <v>76</v>
      </c>
      <c r="B710" s="79" t="s">
        <v>73</v>
      </c>
      <c r="C710" s="79">
        <v>417</v>
      </c>
      <c r="D710" s="80" t="s">
        <v>63</v>
      </c>
      <c r="E710" s="97">
        <v>17.7</v>
      </c>
      <c r="F710" s="79" t="s">
        <v>40</v>
      </c>
      <c r="G710" s="22" t="str">
        <f>IF(D710="RM", "SM", "YB")</f>
        <v>YB</v>
      </c>
      <c r="H710" s="6">
        <v>2.5085000000000002</v>
      </c>
      <c r="I710" s="6">
        <v>0.52729999999999999</v>
      </c>
      <c r="J710" s="3">
        <f>10^(H710+I710*(LOG10(E710)))</f>
        <v>1467.4263165084719</v>
      </c>
      <c r="K710" s="23">
        <v>-0.53910000000000002</v>
      </c>
      <c r="L710" s="23">
        <v>0.75990000000000002</v>
      </c>
      <c r="M710" s="23">
        <v>0.95199999999999996</v>
      </c>
      <c r="N710" s="23">
        <f>0.5*PI()*((E710/2)^2)*J710</f>
        <v>180535.54517683637</v>
      </c>
      <c r="O710" s="248">
        <f t="shared" si="18"/>
        <v>2716.4327679733829</v>
      </c>
    </row>
    <row r="711" spans="1:15">
      <c r="A711" s="78" t="s">
        <v>76</v>
      </c>
      <c r="B711" s="79" t="s">
        <v>73</v>
      </c>
      <c r="C711" s="79">
        <v>418</v>
      </c>
      <c r="D711" s="80" t="s">
        <v>70</v>
      </c>
      <c r="E711" s="97">
        <v>11.9</v>
      </c>
      <c r="F711" s="79" t="s">
        <v>40</v>
      </c>
      <c r="G711" s="22" t="str">
        <f>IF(D711="RM", "SM", "YB")</f>
        <v>YB</v>
      </c>
      <c r="H711" s="6">
        <v>2.5085000000000002</v>
      </c>
      <c r="I711" s="6">
        <v>0.52729999999999999</v>
      </c>
      <c r="J711" s="3">
        <f>10^(H711+I711*(LOG10(E711)))</f>
        <v>1190.2437584440208</v>
      </c>
      <c r="K711" s="23">
        <v>-0.53910000000000002</v>
      </c>
      <c r="L711" s="23">
        <v>0.75990000000000002</v>
      </c>
      <c r="M711" s="23">
        <v>0.95199999999999996</v>
      </c>
      <c r="N711" s="23">
        <f>0.5*PI()*((E711/2)^2)*J711</f>
        <v>66189.594617215873</v>
      </c>
      <c r="O711" s="248">
        <f t="shared" si="18"/>
        <v>1267.2288673580404</v>
      </c>
    </row>
    <row r="712" spans="1:15">
      <c r="A712" s="78" t="s">
        <v>76</v>
      </c>
      <c r="B712" s="79" t="s">
        <v>73</v>
      </c>
      <c r="C712" s="79">
        <v>419</v>
      </c>
      <c r="D712" s="80" t="s">
        <v>70</v>
      </c>
      <c r="E712" s="81">
        <v>11</v>
      </c>
      <c r="F712" s="79" t="s">
        <v>40</v>
      </c>
      <c r="G712" s="22" t="str">
        <f>IF(D712="RM", "SM", "YB")</f>
        <v>YB</v>
      </c>
      <c r="H712" s="6">
        <v>2.5085000000000002</v>
      </c>
      <c r="I712" s="6">
        <v>0.52729999999999999</v>
      </c>
      <c r="J712" s="3">
        <f>10^(H712+I712*(LOG10(E712)))</f>
        <v>1141.8955036800187</v>
      </c>
      <c r="K712" s="23">
        <v>-0.53910000000000002</v>
      </c>
      <c r="L712" s="23">
        <v>0.75990000000000002</v>
      </c>
      <c r="M712" s="23">
        <v>0.95199999999999996</v>
      </c>
      <c r="N712" s="23">
        <f>0.5*PI()*((E712/2)^2)*J712</f>
        <v>54258.9791986165</v>
      </c>
      <c r="O712" s="248">
        <f t="shared" si="18"/>
        <v>1089.587046692996</v>
      </c>
    </row>
    <row r="713" spans="1:15">
      <c r="A713" s="78" t="s">
        <v>76</v>
      </c>
      <c r="B713" s="79" t="s">
        <v>73</v>
      </c>
      <c r="C713" s="79">
        <v>420</v>
      </c>
      <c r="D713" s="80" t="s">
        <v>70</v>
      </c>
      <c r="E713" s="81">
        <v>14.5</v>
      </c>
      <c r="F713" s="79" t="s">
        <v>40</v>
      </c>
      <c r="G713" s="22" t="str">
        <f>IF(D713="RM", "SM", "YB")</f>
        <v>YB</v>
      </c>
      <c r="H713" s="6">
        <v>2.5085000000000002</v>
      </c>
      <c r="I713" s="6">
        <v>0.52729999999999999</v>
      </c>
      <c r="J713" s="3">
        <f>10^(H713+I713*(LOG10(E713)))</f>
        <v>1320.9590286260009</v>
      </c>
      <c r="K713" s="23">
        <v>-0.53910000000000002</v>
      </c>
      <c r="L713" s="23">
        <v>0.75990000000000002</v>
      </c>
      <c r="M713" s="23">
        <v>0.95199999999999996</v>
      </c>
      <c r="N713" s="23">
        <f>0.5*PI()*((E713/2)^2)*J713</f>
        <v>109064.9583250203</v>
      </c>
      <c r="O713" s="248">
        <f t="shared" si="18"/>
        <v>1852.1406371889627</v>
      </c>
    </row>
    <row r="714" spans="1:15">
      <c r="A714" s="78" t="s">
        <v>76</v>
      </c>
      <c r="B714" s="79" t="s">
        <v>73</v>
      </c>
      <c r="C714" s="79">
        <v>421</v>
      </c>
      <c r="D714" s="80" t="s">
        <v>70</v>
      </c>
      <c r="E714" s="81">
        <v>10.6</v>
      </c>
      <c r="F714" s="79" t="s">
        <v>40</v>
      </c>
      <c r="G714" s="22" t="str">
        <f>IF(D714="RM", "SM", "YB")</f>
        <v>YB</v>
      </c>
      <c r="H714" s="6">
        <v>2.5085000000000002</v>
      </c>
      <c r="I714" s="6">
        <v>0.52729999999999999</v>
      </c>
      <c r="J714" s="3">
        <f>10^(H714+I714*(LOG10(E714)))</f>
        <v>1119.8085593923233</v>
      </c>
      <c r="K714" s="23">
        <v>-0.53910000000000002</v>
      </c>
      <c r="L714" s="23">
        <v>0.75990000000000002</v>
      </c>
      <c r="M714" s="23">
        <v>0.95199999999999996</v>
      </c>
      <c r="N714" s="23">
        <f>0.5*PI()*((E714/2)^2)*J714</f>
        <v>49410.06201605712</v>
      </c>
      <c r="O714" s="248">
        <f t="shared" si="18"/>
        <v>1014.7691834396627</v>
      </c>
    </row>
    <row r="715" spans="1:15">
      <c r="A715" s="78" t="s">
        <v>76</v>
      </c>
      <c r="B715" s="79" t="s">
        <v>73</v>
      </c>
      <c r="C715" s="79">
        <v>422</v>
      </c>
      <c r="D715" s="80" t="s">
        <v>70</v>
      </c>
      <c r="E715" s="81">
        <v>12</v>
      </c>
      <c r="F715" s="79" t="s">
        <v>40</v>
      </c>
      <c r="G715" s="22" t="str">
        <f>IF(D715="RM", "SM", "YB")</f>
        <v>YB</v>
      </c>
      <c r="H715" s="6">
        <v>2.5085000000000002</v>
      </c>
      <c r="I715" s="6">
        <v>0.52729999999999999</v>
      </c>
      <c r="J715" s="3">
        <f>10^(H715+I715*(LOG10(E715)))</f>
        <v>1195.5074065165231</v>
      </c>
      <c r="K715" s="23">
        <v>-0.53910000000000002</v>
      </c>
      <c r="L715" s="23">
        <v>0.75990000000000002</v>
      </c>
      <c r="M715" s="23">
        <v>0.95199999999999996</v>
      </c>
      <c r="N715" s="23">
        <f>0.5*PI()*((E715/2)^2)*J715</f>
        <v>67604.351141240913</v>
      </c>
      <c r="O715" s="248">
        <f t="shared" si="18"/>
        <v>1287.7592675749511</v>
      </c>
    </row>
    <row r="716" spans="1:15">
      <c r="A716" s="78" t="s">
        <v>76</v>
      </c>
      <c r="B716" s="79" t="s">
        <v>2</v>
      </c>
      <c r="C716" s="79">
        <v>423</v>
      </c>
      <c r="D716" s="80" t="s">
        <v>63</v>
      </c>
      <c r="E716" s="81">
        <v>10.8</v>
      </c>
      <c r="F716" s="79" t="s">
        <v>40</v>
      </c>
      <c r="G716" s="22" t="str">
        <f>IF(D716="RM", "SM", "YB")</f>
        <v>YB</v>
      </c>
      <c r="H716" s="6">
        <v>2.5085000000000002</v>
      </c>
      <c r="I716" s="6">
        <v>0.52729999999999999</v>
      </c>
      <c r="J716" s="3">
        <f>10^(H716+I716*(LOG10(E716)))</f>
        <v>1130.9003702851342</v>
      </c>
      <c r="K716" s="23">
        <v>-0.53910000000000002</v>
      </c>
      <c r="L716" s="23">
        <v>0.75990000000000002</v>
      </c>
      <c r="M716" s="23">
        <v>0.95199999999999996</v>
      </c>
      <c r="N716" s="23">
        <f>0.5*PI()*((E716/2)^2)*J716</f>
        <v>51800.236544449828</v>
      </c>
      <c r="O716" s="248">
        <f t="shared" si="18"/>
        <v>1051.8592727225682</v>
      </c>
    </row>
    <row r="717" spans="1:15">
      <c r="A717" s="78" t="s">
        <v>76</v>
      </c>
      <c r="B717" s="79" t="s">
        <v>2</v>
      </c>
      <c r="C717" s="79">
        <v>425</v>
      </c>
      <c r="D717" s="80" t="s">
        <v>63</v>
      </c>
      <c r="E717" s="81">
        <v>10.6</v>
      </c>
      <c r="F717" s="79" t="s">
        <v>40</v>
      </c>
      <c r="G717" s="22" t="str">
        <f>IF(D717="RM", "SM", "YB")</f>
        <v>YB</v>
      </c>
      <c r="H717" s="6">
        <v>2.5085000000000002</v>
      </c>
      <c r="I717" s="6">
        <v>0.52729999999999999</v>
      </c>
      <c r="J717" s="3">
        <f>10^(H717+I717*(LOG10(E717)))</f>
        <v>1119.8085593923233</v>
      </c>
      <c r="K717" s="23">
        <v>-0.53910000000000002</v>
      </c>
      <c r="L717" s="23">
        <v>0.75990000000000002</v>
      </c>
      <c r="M717" s="23">
        <v>0.95199999999999996</v>
      </c>
      <c r="N717" s="23">
        <f>0.5*PI()*((E717/2)^2)*J717</f>
        <v>49410.06201605712</v>
      </c>
      <c r="O717" s="248">
        <f t="shared" si="18"/>
        <v>1014.7691834396627</v>
      </c>
    </row>
    <row r="718" spans="1:15">
      <c r="A718" s="78" t="s">
        <v>76</v>
      </c>
      <c r="B718" s="79" t="s">
        <v>2</v>
      </c>
      <c r="C718" s="79">
        <v>428</v>
      </c>
      <c r="D718" s="80" t="s">
        <v>63</v>
      </c>
      <c r="E718" s="81">
        <v>11.4</v>
      </c>
      <c r="F718" s="79" t="s">
        <v>40</v>
      </c>
      <c r="G718" s="22" t="str">
        <f>IF(D718="RM", "SM", "YB")</f>
        <v>YB</v>
      </c>
      <c r="H718" s="6">
        <v>2.5085000000000002</v>
      </c>
      <c r="I718" s="6">
        <v>0.52729999999999999</v>
      </c>
      <c r="J718" s="3">
        <f>10^(H718+I718*(LOG10(E718)))</f>
        <v>1163.6059360707102</v>
      </c>
      <c r="K718" s="23">
        <v>-0.53910000000000002</v>
      </c>
      <c r="L718" s="23">
        <v>0.75990000000000002</v>
      </c>
      <c r="M718" s="23">
        <v>0.95199999999999996</v>
      </c>
      <c r="N718" s="23">
        <f>0.5*PI()*((E718/2)^2)*J718</f>
        <v>59384.829852737625</v>
      </c>
      <c r="O718" s="248">
        <f t="shared" ref="O718:O781" si="19">10^(K718+L718*(LOG10(N718)))*M718</f>
        <v>1166.9519481284997</v>
      </c>
    </row>
    <row r="719" spans="1:15">
      <c r="A719" s="78" t="s">
        <v>76</v>
      </c>
      <c r="B719" s="79" t="s">
        <v>2</v>
      </c>
      <c r="C719" s="79">
        <v>432</v>
      </c>
      <c r="D719" s="80" t="s">
        <v>63</v>
      </c>
      <c r="E719" s="81">
        <v>12.8</v>
      </c>
      <c r="F719" s="79" t="s">
        <v>40</v>
      </c>
      <c r="G719" s="22" t="str">
        <f>IF(D719="RM", "SM", "YB")</f>
        <v>YB</v>
      </c>
      <c r="H719" s="6">
        <v>2.5085000000000002</v>
      </c>
      <c r="I719" s="6">
        <v>0.52729999999999999</v>
      </c>
      <c r="J719" s="3">
        <f>10^(H719+I719*(LOG10(E719)))</f>
        <v>1236.8921036848631</v>
      </c>
      <c r="K719" s="23">
        <v>-0.53910000000000002</v>
      </c>
      <c r="L719" s="23">
        <v>0.75990000000000002</v>
      </c>
      <c r="M719" s="23">
        <v>0.95199999999999996</v>
      </c>
      <c r="N719" s="23">
        <f>0.5*PI()*((E719/2)^2)*J719</f>
        <v>79581.412274577218</v>
      </c>
      <c r="O719" s="248">
        <f t="shared" si="19"/>
        <v>1457.6851018520804</v>
      </c>
    </row>
    <row r="720" spans="1:15">
      <c r="A720" s="78" t="s">
        <v>76</v>
      </c>
      <c r="B720" s="79" t="s">
        <v>2</v>
      </c>
      <c r="C720" s="79">
        <v>435</v>
      </c>
      <c r="D720" s="80" t="s">
        <v>63</v>
      </c>
      <c r="E720" s="81">
        <v>16.3</v>
      </c>
      <c r="F720" s="79" t="s">
        <v>40</v>
      </c>
      <c r="G720" s="22" t="str">
        <f>IF(D720="RM", "SM", "YB")</f>
        <v>YB</v>
      </c>
      <c r="H720" s="6">
        <v>2.5085000000000002</v>
      </c>
      <c r="I720" s="6">
        <v>0.52729999999999999</v>
      </c>
      <c r="J720" s="3">
        <f>10^(H720+I720*(LOG10(E720)))</f>
        <v>1405.0329973145724</v>
      </c>
      <c r="K720" s="23">
        <v>-0.53910000000000002</v>
      </c>
      <c r="L720" s="23">
        <v>0.75990000000000002</v>
      </c>
      <c r="M720" s="23">
        <v>0.95199999999999996</v>
      </c>
      <c r="N720" s="23">
        <f>0.5*PI()*((E720/2)^2)*J720</f>
        <v>146595.83053327049</v>
      </c>
      <c r="O720" s="248">
        <f t="shared" si="19"/>
        <v>2318.8505868137108</v>
      </c>
    </row>
    <row r="721" spans="1:15">
      <c r="A721" s="78" t="s">
        <v>76</v>
      </c>
      <c r="B721" s="79" t="s">
        <v>44</v>
      </c>
      <c r="C721" s="79">
        <v>442</v>
      </c>
      <c r="D721" s="80" t="s">
        <v>63</v>
      </c>
      <c r="E721" s="81">
        <v>16.8</v>
      </c>
      <c r="F721" s="79" t="s">
        <v>40</v>
      </c>
      <c r="G721" s="22" t="str">
        <f>IF(D721="RM", "SM", "YB")</f>
        <v>YB</v>
      </c>
      <c r="H721" s="6">
        <v>2.5085000000000002</v>
      </c>
      <c r="I721" s="6">
        <v>0.52729999999999999</v>
      </c>
      <c r="J721" s="3">
        <f>10^(H721+I721*(LOG10(E721)))</f>
        <v>1427.5968606584274</v>
      </c>
      <c r="K721" s="23">
        <v>-0.53910000000000002</v>
      </c>
      <c r="L721" s="23">
        <v>0.75990000000000002</v>
      </c>
      <c r="M721" s="23">
        <v>0.95199999999999996</v>
      </c>
      <c r="N721" s="23">
        <f>0.5*PI()*((E721/2)^2)*J721</f>
        <v>158228.25312735792</v>
      </c>
      <c r="O721" s="248">
        <f t="shared" si="19"/>
        <v>2457.3832028013126</v>
      </c>
    </row>
    <row r="722" spans="1:15">
      <c r="A722" s="78" t="s">
        <v>76</v>
      </c>
      <c r="B722" s="79" t="s">
        <v>44</v>
      </c>
      <c r="C722" s="79">
        <v>443</v>
      </c>
      <c r="D722" s="80" t="s">
        <v>14</v>
      </c>
      <c r="E722" s="81">
        <v>13</v>
      </c>
      <c r="F722" s="79" t="s">
        <v>40</v>
      </c>
      <c r="G722" s="22" t="str">
        <f>IF(D722="RM", "SM", "YB")</f>
        <v>YB</v>
      </c>
      <c r="H722" s="6">
        <v>2.5085000000000002</v>
      </c>
      <c r="I722" s="6">
        <v>0.52729999999999999</v>
      </c>
      <c r="J722" s="3">
        <f>10^(H722+I722*(LOG10(E722)))</f>
        <v>1247.0455865206225</v>
      </c>
      <c r="K722" s="23">
        <v>-0.53910000000000002</v>
      </c>
      <c r="L722" s="23">
        <v>0.75990000000000002</v>
      </c>
      <c r="M722" s="23">
        <v>0.95199999999999996</v>
      </c>
      <c r="N722" s="23">
        <f>0.5*PI()*((E722/2)^2)*J722</f>
        <v>82761.607976063111</v>
      </c>
      <c r="O722" s="248">
        <f t="shared" si="19"/>
        <v>1501.7413693077528</v>
      </c>
    </row>
    <row r="723" spans="1:15">
      <c r="A723" s="78" t="s">
        <v>76</v>
      </c>
      <c r="B723" s="79" t="s">
        <v>44</v>
      </c>
      <c r="C723" s="79">
        <v>444</v>
      </c>
      <c r="D723" s="80" t="s">
        <v>70</v>
      </c>
      <c r="E723" s="81">
        <v>12.4</v>
      </c>
      <c r="F723" s="79" t="s">
        <v>40</v>
      </c>
      <c r="G723" s="22" t="str">
        <f>IF(D723="RM", "SM", "YB")</f>
        <v>YB</v>
      </c>
      <c r="H723" s="6">
        <v>2.5085000000000002</v>
      </c>
      <c r="I723" s="6">
        <v>0.52729999999999999</v>
      </c>
      <c r="J723" s="3">
        <f>10^(H723+I723*(LOG10(E723)))</f>
        <v>1216.3575483566181</v>
      </c>
      <c r="K723" s="23">
        <v>-0.53910000000000002</v>
      </c>
      <c r="L723" s="23">
        <v>0.75990000000000002</v>
      </c>
      <c r="M723" s="23">
        <v>0.95199999999999996</v>
      </c>
      <c r="N723" s="23">
        <f>0.5*PI()*((E723/2)^2)*J723</f>
        <v>73445.384809429466</v>
      </c>
      <c r="O723" s="248">
        <f t="shared" si="19"/>
        <v>1371.460740547235</v>
      </c>
    </row>
    <row r="724" spans="1:15">
      <c r="A724" s="78" t="s">
        <v>76</v>
      </c>
      <c r="B724" s="79" t="s">
        <v>44</v>
      </c>
      <c r="C724" s="79">
        <v>446</v>
      </c>
      <c r="D724" s="80" t="s">
        <v>63</v>
      </c>
      <c r="E724" s="81">
        <v>13.8</v>
      </c>
      <c r="F724" s="79" t="s">
        <v>40</v>
      </c>
      <c r="G724" s="22" t="str">
        <f>IF(D724="RM", "SM", "YB")</f>
        <v>YB</v>
      </c>
      <c r="H724" s="6">
        <v>2.5085000000000002</v>
      </c>
      <c r="I724" s="6">
        <v>0.52729999999999999</v>
      </c>
      <c r="J724" s="3">
        <f>10^(H724+I724*(LOG10(E724)))</f>
        <v>1286.9398300730209</v>
      </c>
      <c r="K724" s="23">
        <v>-0.53910000000000002</v>
      </c>
      <c r="L724" s="23">
        <v>0.75990000000000002</v>
      </c>
      <c r="M724" s="23">
        <v>0.95199999999999996</v>
      </c>
      <c r="N724" s="23">
        <f>0.5*PI()*((E724/2)^2)*J724</f>
        <v>96244.58423889293</v>
      </c>
      <c r="O724" s="248">
        <f t="shared" si="19"/>
        <v>1684.2424117223293</v>
      </c>
    </row>
    <row r="725" spans="1:15">
      <c r="A725" s="78" t="s">
        <v>76</v>
      </c>
      <c r="B725" s="79" t="s">
        <v>44</v>
      </c>
      <c r="C725" s="79">
        <v>447</v>
      </c>
      <c r="D725" s="80" t="s">
        <v>63</v>
      </c>
      <c r="E725" s="81">
        <v>11.4</v>
      </c>
      <c r="F725" s="79" t="s">
        <v>40</v>
      </c>
      <c r="G725" s="22" t="str">
        <f>IF(D725="RM", "SM", "YB")</f>
        <v>YB</v>
      </c>
      <c r="H725" s="6">
        <v>2.5085000000000002</v>
      </c>
      <c r="I725" s="6">
        <v>0.52729999999999999</v>
      </c>
      <c r="J725" s="3">
        <f>10^(H725+I725*(LOG10(E725)))</f>
        <v>1163.6059360707102</v>
      </c>
      <c r="K725" s="23">
        <v>-0.53910000000000002</v>
      </c>
      <c r="L725" s="23">
        <v>0.75990000000000002</v>
      </c>
      <c r="M725" s="23">
        <v>0.95199999999999996</v>
      </c>
      <c r="N725" s="23">
        <f>0.5*PI()*((E725/2)^2)*J725</f>
        <v>59384.829852737625</v>
      </c>
      <c r="O725" s="248">
        <f t="shared" si="19"/>
        <v>1166.9519481284997</v>
      </c>
    </row>
    <row r="726" spans="1:15">
      <c r="A726" s="78" t="s">
        <v>76</v>
      </c>
      <c r="B726" s="79" t="s">
        <v>44</v>
      </c>
      <c r="C726" s="79">
        <v>449</v>
      </c>
      <c r="D726" s="80" t="s">
        <v>63</v>
      </c>
      <c r="E726" s="81">
        <v>19.100000000000001</v>
      </c>
      <c r="F726" s="79" t="s">
        <v>40</v>
      </c>
      <c r="G726" s="22" t="str">
        <f>IF(D726="RM", "SM", "YB")</f>
        <v>YB</v>
      </c>
      <c r="H726" s="6">
        <v>2.5085000000000002</v>
      </c>
      <c r="I726" s="6">
        <v>0.52729999999999999</v>
      </c>
      <c r="J726" s="3">
        <f>10^(H726+I726*(LOG10(E726)))</f>
        <v>1527.5269969727153</v>
      </c>
      <c r="K726" s="23">
        <v>-0.53910000000000002</v>
      </c>
      <c r="L726" s="23">
        <v>0.75990000000000002</v>
      </c>
      <c r="M726" s="23">
        <v>0.95199999999999996</v>
      </c>
      <c r="N726" s="23">
        <f>0.5*PI()*((E726/2)^2)*J726</f>
        <v>218834.36077282982</v>
      </c>
      <c r="O726" s="248">
        <f t="shared" si="19"/>
        <v>3144.0592955282882</v>
      </c>
    </row>
    <row r="727" spans="1:15">
      <c r="A727" s="78" t="s">
        <v>76</v>
      </c>
      <c r="B727" s="79" t="s">
        <v>119</v>
      </c>
      <c r="C727" s="79">
        <v>454</v>
      </c>
      <c r="D727" s="80" t="s">
        <v>14</v>
      </c>
      <c r="E727" s="81">
        <v>13.5</v>
      </c>
      <c r="F727" s="79" t="s">
        <v>40</v>
      </c>
      <c r="G727" s="22" t="str">
        <f>IF(D727="RM", "SM", "YB")</f>
        <v>YB</v>
      </c>
      <c r="H727" s="6">
        <v>2.5085000000000002</v>
      </c>
      <c r="I727" s="6">
        <v>0.52729999999999999</v>
      </c>
      <c r="J727" s="3">
        <f>10^(H727+I727*(LOG10(E727)))</f>
        <v>1272.1109652289726</v>
      </c>
      <c r="K727" s="23">
        <v>-0.53910000000000002</v>
      </c>
      <c r="L727" s="23">
        <v>0.75990000000000002</v>
      </c>
      <c r="M727" s="23">
        <v>0.95199999999999996</v>
      </c>
      <c r="N727" s="23">
        <f>0.5*PI()*((E727/2)^2)*J727</f>
        <v>91044.228233267786</v>
      </c>
      <c r="O727" s="248">
        <f t="shared" si="19"/>
        <v>1614.6294199628526</v>
      </c>
    </row>
    <row r="728" spans="1:15">
      <c r="A728" s="78" t="s">
        <v>76</v>
      </c>
      <c r="B728" s="79" t="s">
        <v>119</v>
      </c>
      <c r="C728" s="79">
        <v>456</v>
      </c>
      <c r="D728" s="80" t="s">
        <v>70</v>
      </c>
      <c r="E728" s="81">
        <v>13.2</v>
      </c>
      <c r="F728" s="79" t="s">
        <v>40</v>
      </c>
      <c r="G728" s="22" t="str">
        <f>IF(D728="RM", "SM", "YB")</f>
        <v>YB</v>
      </c>
      <c r="H728" s="6">
        <v>2.5085000000000002</v>
      </c>
      <c r="I728" s="6">
        <v>0.52729999999999999</v>
      </c>
      <c r="J728" s="3">
        <f>10^(H728+I728*(LOG10(E728)))</f>
        <v>1257.1254943707297</v>
      </c>
      <c r="K728" s="23">
        <v>-0.53910000000000002</v>
      </c>
      <c r="L728" s="23">
        <v>0.75990000000000002</v>
      </c>
      <c r="M728" s="23">
        <v>0.95199999999999996</v>
      </c>
      <c r="N728" s="23">
        <f>0.5*PI()*((E728/2)^2)*J728</f>
        <v>86017.414022715238</v>
      </c>
      <c r="O728" s="248">
        <f t="shared" si="19"/>
        <v>1546.4259901638914</v>
      </c>
    </row>
    <row r="729" spans="1:15">
      <c r="A729" s="78" t="s">
        <v>76</v>
      </c>
      <c r="B729" s="79" t="s">
        <v>119</v>
      </c>
      <c r="C729" s="79">
        <v>457</v>
      </c>
      <c r="D729" s="80" t="s">
        <v>70</v>
      </c>
      <c r="E729" s="81">
        <v>11.7</v>
      </c>
      <c r="F729" s="79" t="s">
        <v>40</v>
      </c>
      <c r="G729" s="22" t="str">
        <f>IF(D729="RM", "SM", "YB")</f>
        <v>YB</v>
      </c>
      <c r="H729" s="6">
        <v>2.5085000000000002</v>
      </c>
      <c r="I729" s="6">
        <v>0.52729999999999999</v>
      </c>
      <c r="J729" s="3">
        <f>10^(H729+I729*(LOG10(E729)))</f>
        <v>1179.653348754993</v>
      </c>
      <c r="K729" s="23">
        <v>-0.53910000000000002</v>
      </c>
      <c r="L729" s="23">
        <v>0.75990000000000002</v>
      </c>
      <c r="M729" s="23">
        <v>0.95199999999999996</v>
      </c>
      <c r="N729" s="23">
        <f>0.5*PI()*((E729/2)^2)*J729</f>
        <v>63414.126422165049</v>
      </c>
      <c r="O729" s="248">
        <f t="shared" si="19"/>
        <v>1226.6427618200066</v>
      </c>
    </row>
    <row r="730" spans="1:15">
      <c r="A730" s="78" t="s">
        <v>76</v>
      </c>
      <c r="B730" s="79" t="s">
        <v>119</v>
      </c>
      <c r="C730" s="79">
        <v>458</v>
      </c>
      <c r="D730" s="80" t="s">
        <v>70</v>
      </c>
      <c r="E730" s="81">
        <v>18.100000000000001</v>
      </c>
      <c r="F730" s="79" t="s">
        <v>40</v>
      </c>
      <c r="G730" s="22" t="str">
        <f>IF(D730="RM", "SM", "YB")</f>
        <v>YB</v>
      </c>
      <c r="H730" s="6">
        <v>2.5085000000000002</v>
      </c>
      <c r="I730" s="6">
        <v>0.52729999999999999</v>
      </c>
      <c r="J730" s="3">
        <f>10^(H730+I730*(LOG10(E730)))</f>
        <v>1484.8203549573552</v>
      </c>
      <c r="K730" s="23">
        <v>-0.53910000000000002</v>
      </c>
      <c r="L730" s="23">
        <v>0.75990000000000002</v>
      </c>
      <c r="M730" s="23">
        <v>0.95199999999999996</v>
      </c>
      <c r="N730" s="23">
        <f>0.5*PI()*((E730/2)^2)*J730</f>
        <v>191025.32532036633</v>
      </c>
      <c r="O730" s="248">
        <f t="shared" si="19"/>
        <v>2835.5542440955951</v>
      </c>
    </row>
    <row r="731" spans="1:15">
      <c r="A731" s="78" t="s">
        <v>76</v>
      </c>
      <c r="B731" s="79" t="s">
        <v>119</v>
      </c>
      <c r="C731" s="79">
        <v>459</v>
      </c>
      <c r="D731" s="80" t="s">
        <v>70</v>
      </c>
      <c r="E731" s="81">
        <v>10.8</v>
      </c>
      <c r="F731" s="79" t="s">
        <v>40</v>
      </c>
      <c r="G731" s="22" t="str">
        <f>IF(D731="RM", "SM", "YB")</f>
        <v>YB</v>
      </c>
      <c r="H731" s="6">
        <v>2.5085000000000002</v>
      </c>
      <c r="I731" s="6">
        <v>0.52729999999999999</v>
      </c>
      <c r="J731" s="3">
        <f>10^(H731+I731*(LOG10(E731)))</f>
        <v>1130.9003702851342</v>
      </c>
      <c r="K731" s="23">
        <v>-0.53910000000000002</v>
      </c>
      <c r="L731" s="23">
        <v>0.75990000000000002</v>
      </c>
      <c r="M731" s="23">
        <v>0.95199999999999996</v>
      </c>
      <c r="N731" s="23">
        <f>0.5*PI()*((E731/2)^2)*J731</f>
        <v>51800.236544449828</v>
      </c>
      <c r="O731" s="248">
        <f t="shared" si="19"/>
        <v>1051.8592727225682</v>
      </c>
    </row>
    <row r="732" spans="1:15">
      <c r="A732" s="78" t="s">
        <v>76</v>
      </c>
      <c r="B732" s="79" t="s">
        <v>3</v>
      </c>
      <c r="C732" s="79">
        <v>465</v>
      </c>
      <c r="D732" s="80" t="s">
        <v>63</v>
      </c>
      <c r="E732" s="81">
        <v>10.6</v>
      </c>
      <c r="F732" s="79" t="s">
        <v>40</v>
      </c>
      <c r="G732" s="22" t="str">
        <f>IF(D732="RM", "SM", "YB")</f>
        <v>YB</v>
      </c>
      <c r="H732" s="6">
        <v>2.5085000000000002</v>
      </c>
      <c r="I732" s="6">
        <v>0.52729999999999999</v>
      </c>
      <c r="J732" s="3">
        <f>10^(H732+I732*(LOG10(E732)))</f>
        <v>1119.8085593923233</v>
      </c>
      <c r="K732" s="23">
        <v>-0.53910000000000002</v>
      </c>
      <c r="L732" s="23">
        <v>0.75990000000000002</v>
      </c>
      <c r="M732" s="23">
        <v>0.95199999999999996</v>
      </c>
      <c r="N732" s="23">
        <f>0.5*PI()*((E732/2)^2)*J732</f>
        <v>49410.06201605712</v>
      </c>
      <c r="O732" s="248">
        <f t="shared" si="19"/>
        <v>1014.7691834396627</v>
      </c>
    </row>
    <row r="733" spans="1:15">
      <c r="A733" s="78" t="s">
        <v>76</v>
      </c>
      <c r="B733" s="79" t="s">
        <v>3</v>
      </c>
      <c r="C733" s="79">
        <v>466</v>
      </c>
      <c r="D733" s="80" t="s">
        <v>63</v>
      </c>
      <c r="E733" s="81">
        <v>10.5</v>
      </c>
      <c r="F733" s="79" t="s">
        <v>40</v>
      </c>
      <c r="G733" s="22" t="str">
        <f>IF(D733="RM", "SM", "YB")</f>
        <v>YB</v>
      </c>
      <c r="H733" s="6">
        <v>2.5085000000000002</v>
      </c>
      <c r="I733" s="6">
        <v>0.52729999999999999</v>
      </c>
      <c r="J733" s="3">
        <f>10^(H733+I733*(LOG10(E733)))</f>
        <v>1114.2255614798059</v>
      </c>
      <c r="K733" s="23">
        <v>-0.53910000000000002</v>
      </c>
      <c r="L733" s="23">
        <v>0.75990000000000002</v>
      </c>
      <c r="M733" s="23">
        <v>0.95199999999999996</v>
      </c>
      <c r="N733" s="23">
        <f>0.5*PI()*((E733/2)^2)*J733</f>
        <v>48240.477866519752</v>
      </c>
      <c r="O733" s="248">
        <f t="shared" si="19"/>
        <v>996.46356618870584</v>
      </c>
    </row>
    <row r="734" spans="1:15">
      <c r="A734" s="78" t="s">
        <v>76</v>
      </c>
      <c r="B734" s="79" t="s">
        <v>3</v>
      </c>
      <c r="C734" s="79">
        <v>467</v>
      </c>
      <c r="D734" s="80" t="s">
        <v>63</v>
      </c>
      <c r="E734" s="81">
        <v>12.3</v>
      </c>
      <c r="F734" s="79" t="s">
        <v>40</v>
      </c>
      <c r="G734" s="22" t="str">
        <f>IF(D734="RM", "SM", "YB")</f>
        <v>YB</v>
      </c>
      <c r="H734" s="6">
        <v>2.5085000000000002</v>
      </c>
      <c r="I734" s="6">
        <v>0.52729999999999999</v>
      </c>
      <c r="J734" s="3">
        <f>10^(H734+I734*(LOG10(E734)))</f>
        <v>1211.1751877859645</v>
      </c>
      <c r="K734" s="23">
        <v>-0.53910000000000002</v>
      </c>
      <c r="L734" s="23">
        <v>0.75990000000000002</v>
      </c>
      <c r="M734" s="23">
        <v>0.95199999999999996</v>
      </c>
      <c r="N734" s="23">
        <f>0.5*PI()*((E734/2)^2)*J734</f>
        <v>71957.666928359788</v>
      </c>
      <c r="O734" s="248">
        <f t="shared" si="19"/>
        <v>1350.2985981943411</v>
      </c>
    </row>
    <row r="735" spans="1:15">
      <c r="A735" s="78" t="s">
        <v>76</v>
      </c>
      <c r="B735" s="79" t="s">
        <v>3</v>
      </c>
      <c r="C735" s="79">
        <v>468</v>
      </c>
      <c r="D735" s="80" t="s">
        <v>63</v>
      </c>
      <c r="E735" s="81">
        <v>10.1</v>
      </c>
      <c r="F735" s="79" t="s">
        <v>40</v>
      </c>
      <c r="G735" s="22" t="str">
        <f>IF(D735="RM", "SM", "YB")</f>
        <v>YB</v>
      </c>
      <c r="H735" s="6">
        <v>2.5085000000000002</v>
      </c>
      <c r="I735" s="6">
        <v>0.52729999999999999</v>
      </c>
      <c r="J735" s="3">
        <f>10^(H735+I735*(LOG10(E735)))</f>
        <v>1091.6380384864956</v>
      </c>
      <c r="K735" s="23">
        <v>-0.53910000000000002</v>
      </c>
      <c r="L735" s="23">
        <v>0.75990000000000002</v>
      </c>
      <c r="M735" s="23">
        <v>0.95199999999999996</v>
      </c>
      <c r="N735" s="23">
        <f>0.5*PI()*((E735/2)^2)*J735</f>
        <v>43730.182889179021</v>
      </c>
      <c r="O735" s="248">
        <f t="shared" si="19"/>
        <v>924.84010308041525</v>
      </c>
    </row>
    <row r="736" spans="1:15">
      <c r="A736" s="78" t="s">
        <v>76</v>
      </c>
      <c r="B736" s="79" t="s">
        <v>3</v>
      </c>
      <c r="C736" s="79">
        <v>470</v>
      </c>
      <c r="D736" s="80" t="s">
        <v>63</v>
      </c>
      <c r="E736" s="81">
        <v>10.3</v>
      </c>
      <c r="F736" s="79" t="s">
        <v>40</v>
      </c>
      <c r="G736" s="22" t="str">
        <f>IF(D736="RM", "SM", "YB")</f>
        <v>YB</v>
      </c>
      <c r="H736" s="6">
        <v>2.5085000000000002</v>
      </c>
      <c r="I736" s="6">
        <v>0.52729999999999999</v>
      </c>
      <c r="J736" s="3">
        <f>10^(H736+I736*(LOG10(E736)))</f>
        <v>1102.9836343366212</v>
      </c>
      <c r="K736" s="23">
        <v>-0.53910000000000002</v>
      </c>
      <c r="L736" s="23">
        <v>0.75990000000000002</v>
      </c>
      <c r="M736" s="23">
        <v>0.95199999999999996</v>
      </c>
      <c r="N736" s="23">
        <f>0.5*PI()*((E736/2)^2)*J736</f>
        <v>45951.892654697476</v>
      </c>
      <c r="O736" s="248">
        <f t="shared" si="19"/>
        <v>960.33178832375813</v>
      </c>
    </row>
    <row r="737" spans="1:15">
      <c r="A737" s="78" t="s">
        <v>76</v>
      </c>
      <c r="B737" s="79" t="s">
        <v>3</v>
      </c>
      <c r="C737" s="79">
        <v>471</v>
      </c>
      <c r="D737" s="80" t="s">
        <v>63</v>
      </c>
      <c r="E737" s="81">
        <v>10.5</v>
      </c>
      <c r="F737" s="79" t="s">
        <v>40</v>
      </c>
      <c r="G737" s="22" t="str">
        <f>IF(D737="RM", "SM", "YB")</f>
        <v>YB</v>
      </c>
      <c r="H737" s="6">
        <v>2.5085000000000002</v>
      </c>
      <c r="I737" s="6">
        <v>0.52729999999999999</v>
      </c>
      <c r="J737" s="3">
        <f>10^(H737+I737*(LOG10(E737)))</f>
        <v>1114.2255614798059</v>
      </c>
      <c r="K737" s="23">
        <v>-0.53910000000000002</v>
      </c>
      <c r="L737" s="23">
        <v>0.75990000000000002</v>
      </c>
      <c r="M737" s="23">
        <v>0.95199999999999996</v>
      </c>
      <c r="N737" s="23">
        <f>0.5*PI()*((E737/2)^2)*J737</f>
        <v>48240.477866519752</v>
      </c>
      <c r="O737" s="248">
        <f t="shared" si="19"/>
        <v>996.46356618870584</v>
      </c>
    </row>
    <row r="738" spans="1:15">
      <c r="A738" s="78" t="s">
        <v>76</v>
      </c>
      <c r="B738" s="79" t="s">
        <v>3</v>
      </c>
      <c r="C738" s="79">
        <v>473</v>
      </c>
      <c r="D738" s="80" t="s">
        <v>70</v>
      </c>
      <c r="E738" s="81">
        <v>11.2</v>
      </c>
      <c r="F738" s="79" t="s">
        <v>40</v>
      </c>
      <c r="G738" s="22" t="str">
        <f>IF(D738="RM", "SM", "YB")</f>
        <v>YB</v>
      </c>
      <c r="H738" s="6">
        <v>2.5085000000000002</v>
      </c>
      <c r="I738" s="6">
        <v>0.52729999999999999</v>
      </c>
      <c r="J738" s="3">
        <f>10^(H738+I738*(LOG10(E738)))</f>
        <v>1152.7965374417429</v>
      </c>
      <c r="K738" s="23">
        <v>-0.53910000000000002</v>
      </c>
      <c r="L738" s="23">
        <v>0.75990000000000002</v>
      </c>
      <c r="M738" s="23">
        <v>0.95199999999999996</v>
      </c>
      <c r="N738" s="23">
        <f>0.5*PI()*((E738/2)^2)*J738</f>
        <v>56786.956647176245</v>
      </c>
      <c r="O738" s="248">
        <f t="shared" si="19"/>
        <v>1127.9515756908556</v>
      </c>
    </row>
    <row r="739" spans="1:15">
      <c r="A739" s="78" t="s">
        <v>76</v>
      </c>
      <c r="B739" s="79" t="s">
        <v>3</v>
      </c>
      <c r="C739" s="79">
        <v>474</v>
      </c>
      <c r="D739" s="80" t="s">
        <v>70</v>
      </c>
      <c r="E739" s="81">
        <v>14.5</v>
      </c>
      <c r="F739" s="79" t="s">
        <v>40</v>
      </c>
      <c r="G739" s="22" t="str">
        <f>IF(D739="RM", "SM", "YB")</f>
        <v>YB</v>
      </c>
      <c r="H739" s="6">
        <v>2.5085000000000002</v>
      </c>
      <c r="I739" s="6">
        <v>0.52729999999999999</v>
      </c>
      <c r="J739" s="3">
        <f>10^(H739+I739*(LOG10(E739)))</f>
        <v>1320.9590286260009</v>
      </c>
      <c r="K739" s="23">
        <v>-0.53910000000000002</v>
      </c>
      <c r="L739" s="23">
        <v>0.75990000000000002</v>
      </c>
      <c r="M739" s="23">
        <v>0.95199999999999996</v>
      </c>
      <c r="N739" s="23">
        <f>0.5*PI()*((E739/2)^2)*J739</f>
        <v>109064.9583250203</v>
      </c>
      <c r="O739" s="248">
        <f t="shared" si="19"/>
        <v>1852.1406371889627</v>
      </c>
    </row>
    <row r="740" spans="1:15">
      <c r="A740" s="78" t="s">
        <v>76</v>
      </c>
      <c r="B740" s="79" t="s">
        <v>3</v>
      </c>
      <c r="C740" s="79">
        <v>475</v>
      </c>
      <c r="D740" s="80" t="s">
        <v>70</v>
      </c>
      <c r="E740" s="81">
        <v>10.199999999999999</v>
      </c>
      <c r="F740" s="79" t="s">
        <v>40</v>
      </c>
      <c r="G740" s="22" t="str">
        <f>IF(D740="RM", "SM", "YB")</f>
        <v>YB</v>
      </c>
      <c r="H740" s="6">
        <v>2.5085000000000002</v>
      </c>
      <c r="I740" s="6">
        <v>0.52729999999999999</v>
      </c>
      <c r="J740" s="3">
        <f>10^(H740+I740*(LOG10(E740)))</f>
        <v>1097.323981411027</v>
      </c>
      <c r="K740" s="23">
        <v>-0.53910000000000002</v>
      </c>
      <c r="L740" s="23">
        <v>0.75990000000000002</v>
      </c>
      <c r="M740" s="23">
        <v>0.95199999999999996</v>
      </c>
      <c r="N740" s="23">
        <f>0.5*PI()*((E740/2)^2)*J740</f>
        <v>44832.721186707247</v>
      </c>
      <c r="O740" s="248">
        <f t="shared" si="19"/>
        <v>942.50587219926354</v>
      </c>
    </row>
    <row r="741" spans="1:15">
      <c r="A741" s="78" t="s">
        <v>76</v>
      </c>
      <c r="B741" s="79" t="s">
        <v>3</v>
      </c>
      <c r="C741" s="79">
        <v>476</v>
      </c>
      <c r="D741" s="80" t="s">
        <v>63</v>
      </c>
      <c r="E741" s="81">
        <v>27.3</v>
      </c>
      <c r="F741" s="79" t="s">
        <v>40</v>
      </c>
      <c r="G741" s="22" t="str">
        <f>IF(D741="RM", "SM", "YB")</f>
        <v>YB</v>
      </c>
      <c r="H741" s="6">
        <v>2.5085000000000002</v>
      </c>
      <c r="I741" s="6">
        <v>0.52729999999999999</v>
      </c>
      <c r="J741" s="3">
        <f>10^(H741+I741*(LOG10(E741)))</f>
        <v>1844.1173922681382</v>
      </c>
      <c r="K741" s="23">
        <v>-0.53910000000000002</v>
      </c>
      <c r="L741" s="23">
        <v>0.75990000000000002</v>
      </c>
      <c r="M741" s="23">
        <v>0.95199999999999996</v>
      </c>
      <c r="N741" s="23">
        <f>0.5*PI()*((E741/2)^2)*J741</f>
        <v>539726.50196369784</v>
      </c>
      <c r="O741" s="248">
        <f t="shared" si="19"/>
        <v>6243.3226013208268</v>
      </c>
    </row>
    <row r="742" spans="1:15">
      <c r="A742" s="78" t="s">
        <v>76</v>
      </c>
      <c r="B742" s="79" t="s">
        <v>3</v>
      </c>
      <c r="C742" s="79">
        <v>477</v>
      </c>
      <c r="D742" s="80" t="s">
        <v>63</v>
      </c>
      <c r="E742" s="81">
        <v>24.2</v>
      </c>
      <c r="F742" s="79" t="s">
        <v>40</v>
      </c>
      <c r="G742" s="22" t="str">
        <f>IF(D742="RM", "SM", "YB")</f>
        <v>YB</v>
      </c>
      <c r="H742" s="6">
        <v>2.5085000000000002</v>
      </c>
      <c r="I742" s="6">
        <v>0.52729999999999999</v>
      </c>
      <c r="J742" s="3">
        <f>10^(H742+I742*(LOG10(E742)))</f>
        <v>1730.5567373917888</v>
      </c>
      <c r="K742" s="23">
        <v>-0.53910000000000002</v>
      </c>
      <c r="L742" s="23">
        <v>0.75990000000000002</v>
      </c>
      <c r="M742" s="23">
        <v>0.95199999999999996</v>
      </c>
      <c r="N742" s="23">
        <f>0.5*PI()*((E742/2)^2)*J742</f>
        <v>397993.94068338274</v>
      </c>
      <c r="O742" s="248">
        <f t="shared" si="19"/>
        <v>4953.1681363124972</v>
      </c>
    </row>
    <row r="743" spans="1:15">
      <c r="A743" s="78" t="s">
        <v>76</v>
      </c>
      <c r="B743" s="79" t="s">
        <v>3</v>
      </c>
      <c r="C743" s="79">
        <v>478</v>
      </c>
      <c r="D743" s="80" t="s">
        <v>14</v>
      </c>
      <c r="E743" s="81">
        <v>17.100000000000001</v>
      </c>
      <c r="F743" s="79" t="s">
        <v>40</v>
      </c>
      <c r="G743" s="22" t="str">
        <f>IF(D743="RM", "SM", "YB")</f>
        <v>YB</v>
      </c>
      <c r="H743" s="6">
        <v>2.5085000000000002</v>
      </c>
      <c r="I743" s="6">
        <v>0.52729999999999999</v>
      </c>
      <c r="J743" s="3">
        <f>10^(H743+I743*(LOG10(E743)))</f>
        <v>1440.982972645339</v>
      </c>
      <c r="K743" s="23">
        <v>-0.53910000000000002</v>
      </c>
      <c r="L743" s="23">
        <v>0.75990000000000002</v>
      </c>
      <c r="M743" s="23">
        <v>0.95199999999999996</v>
      </c>
      <c r="N743" s="23">
        <f>0.5*PI()*((E743/2)^2)*J743</f>
        <v>165466.83331252768</v>
      </c>
      <c r="O743" s="248">
        <f t="shared" si="19"/>
        <v>2542.3503788722905</v>
      </c>
    </row>
    <row r="744" spans="1:15">
      <c r="A744" s="78" t="s">
        <v>76</v>
      </c>
      <c r="B744" s="79" t="s">
        <v>3</v>
      </c>
      <c r="C744" s="79">
        <v>479</v>
      </c>
      <c r="D744" s="80" t="s">
        <v>14</v>
      </c>
      <c r="E744" s="81">
        <v>12.9</v>
      </c>
      <c r="F744" s="79" t="s">
        <v>40</v>
      </c>
      <c r="G744" s="22" t="str">
        <f>IF(D744="RM", "SM", "YB")</f>
        <v>YB</v>
      </c>
      <c r="H744" s="6">
        <v>2.5085000000000002</v>
      </c>
      <c r="I744" s="6">
        <v>0.52729999999999999</v>
      </c>
      <c r="J744" s="3">
        <f>10^(H744+I744*(LOG10(E744)))</f>
        <v>1241.9781466635923</v>
      </c>
      <c r="K744" s="23">
        <v>-0.53910000000000002</v>
      </c>
      <c r="L744" s="23">
        <v>0.75990000000000002</v>
      </c>
      <c r="M744" s="23">
        <v>0.95199999999999996</v>
      </c>
      <c r="N744" s="23">
        <f>0.5*PI()*((E744/2)^2)*J744</f>
        <v>81162.097203506943</v>
      </c>
      <c r="O744" s="248">
        <f t="shared" si="19"/>
        <v>1479.6346432679777</v>
      </c>
    </row>
    <row r="745" spans="1:15">
      <c r="A745" s="78" t="s">
        <v>76</v>
      </c>
      <c r="B745" s="79" t="s">
        <v>42</v>
      </c>
      <c r="C745" s="79">
        <v>480</v>
      </c>
      <c r="D745" s="80" t="s">
        <v>14</v>
      </c>
      <c r="E745" s="81">
        <v>10.6</v>
      </c>
      <c r="F745" s="79" t="s">
        <v>40</v>
      </c>
      <c r="G745" s="22" t="str">
        <f>IF(D745="RM", "SM", "YB")</f>
        <v>YB</v>
      </c>
      <c r="H745" s="6">
        <v>2.5085000000000002</v>
      </c>
      <c r="I745" s="6">
        <v>0.52729999999999999</v>
      </c>
      <c r="J745" s="3">
        <f>10^(H745+I745*(LOG10(E745)))</f>
        <v>1119.8085593923233</v>
      </c>
      <c r="K745" s="23">
        <v>-0.53910000000000002</v>
      </c>
      <c r="L745" s="23">
        <v>0.75990000000000002</v>
      </c>
      <c r="M745" s="23">
        <v>0.95199999999999996</v>
      </c>
      <c r="N745" s="23">
        <f>0.5*PI()*((E745/2)^2)*J745</f>
        <v>49410.06201605712</v>
      </c>
      <c r="O745" s="248">
        <f t="shared" si="19"/>
        <v>1014.7691834396627</v>
      </c>
    </row>
    <row r="746" spans="1:15">
      <c r="A746" s="78" t="s">
        <v>76</v>
      </c>
      <c r="B746" s="79" t="s">
        <v>42</v>
      </c>
      <c r="C746" s="79">
        <v>481</v>
      </c>
      <c r="D746" s="80" t="s">
        <v>70</v>
      </c>
      <c r="E746" s="81">
        <v>12.5</v>
      </c>
      <c r="F746" s="79" t="s">
        <v>40</v>
      </c>
      <c r="G746" s="22" t="str">
        <f>IF(D746="RM", "SM", "YB")</f>
        <v>YB</v>
      </c>
      <c r="H746" s="6">
        <v>2.5085000000000002</v>
      </c>
      <c r="I746" s="6">
        <v>0.52729999999999999</v>
      </c>
      <c r="J746" s="3">
        <f>10^(H746+I746*(LOG10(E746)))</f>
        <v>1221.5201906109444</v>
      </c>
      <c r="K746" s="23">
        <v>-0.53910000000000002</v>
      </c>
      <c r="L746" s="23">
        <v>0.75990000000000002</v>
      </c>
      <c r="M746" s="23">
        <v>0.95199999999999996</v>
      </c>
      <c r="N746" s="23">
        <f>0.5*PI()*((E746/2)^2)*J746</f>
        <v>74951.540176463808</v>
      </c>
      <c r="O746" s="248">
        <f t="shared" si="19"/>
        <v>1392.7805623204833</v>
      </c>
    </row>
    <row r="747" spans="1:15">
      <c r="A747" s="78" t="s">
        <v>76</v>
      </c>
      <c r="B747" s="79" t="s">
        <v>42</v>
      </c>
      <c r="C747" s="79">
        <v>482</v>
      </c>
      <c r="D747" s="80" t="s">
        <v>14</v>
      </c>
      <c r="E747" s="81">
        <v>13.4</v>
      </c>
      <c r="F747" s="79" t="s">
        <v>40</v>
      </c>
      <c r="G747" s="22" t="str">
        <f>IF(D747="RM", "SM", "YB")</f>
        <v>YB</v>
      </c>
      <c r="H747" s="6">
        <v>2.5085000000000002</v>
      </c>
      <c r="I747" s="6">
        <v>0.52729999999999999</v>
      </c>
      <c r="J747" s="3">
        <f>10^(H747+I747*(LOG10(E747)))</f>
        <v>1267.1334632212129</v>
      </c>
      <c r="K747" s="23">
        <v>-0.53910000000000002</v>
      </c>
      <c r="L747" s="23">
        <v>0.75990000000000002</v>
      </c>
      <c r="M747" s="23">
        <v>0.95199999999999996</v>
      </c>
      <c r="N747" s="23">
        <f>0.5*PI()*((E747/2)^2)*J747</f>
        <v>89349.441586550442</v>
      </c>
      <c r="O747" s="248">
        <f t="shared" si="19"/>
        <v>1591.7382021331214</v>
      </c>
    </row>
    <row r="748" spans="1:15">
      <c r="A748" s="78" t="s">
        <v>76</v>
      </c>
      <c r="B748" s="79" t="s">
        <v>42</v>
      </c>
      <c r="C748" s="79">
        <v>483</v>
      </c>
      <c r="D748" s="80" t="s">
        <v>70</v>
      </c>
      <c r="E748" s="81">
        <v>11.5</v>
      </c>
      <c r="F748" s="79" t="s">
        <v>40</v>
      </c>
      <c r="G748" s="22" t="str">
        <f>IF(D748="RM", "SM", "YB")</f>
        <v>YB</v>
      </c>
      <c r="H748" s="6">
        <v>2.5085000000000002</v>
      </c>
      <c r="I748" s="6">
        <v>0.52729999999999999</v>
      </c>
      <c r="J748" s="3">
        <f>10^(H748+I748*(LOG10(E748)))</f>
        <v>1168.9770130727557</v>
      </c>
      <c r="K748" s="23">
        <v>-0.53910000000000002</v>
      </c>
      <c r="L748" s="23">
        <v>0.75990000000000002</v>
      </c>
      <c r="M748" s="23">
        <v>0.95199999999999996</v>
      </c>
      <c r="N748" s="23">
        <f>0.5*PI()*((E748/2)^2)*J748</f>
        <v>60710.182391887836</v>
      </c>
      <c r="O748" s="248">
        <f t="shared" si="19"/>
        <v>1186.690295543425</v>
      </c>
    </row>
    <row r="749" spans="1:15">
      <c r="A749" s="78" t="s">
        <v>76</v>
      </c>
      <c r="B749" s="79" t="s">
        <v>42</v>
      </c>
      <c r="C749" s="79">
        <v>484</v>
      </c>
      <c r="D749" s="80" t="s">
        <v>70</v>
      </c>
      <c r="E749" s="81">
        <v>13.2</v>
      </c>
      <c r="F749" s="79" t="s">
        <v>40</v>
      </c>
      <c r="G749" s="22" t="str">
        <f>IF(D749="RM", "SM", "YB")</f>
        <v>YB</v>
      </c>
      <c r="H749" s="6">
        <v>2.5085000000000002</v>
      </c>
      <c r="I749" s="6">
        <v>0.52729999999999999</v>
      </c>
      <c r="J749" s="3">
        <f>10^(H749+I749*(LOG10(E749)))</f>
        <v>1257.1254943707297</v>
      </c>
      <c r="K749" s="23">
        <v>-0.53910000000000002</v>
      </c>
      <c r="L749" s="23">
        <v>0.75990000000000002</v>
      </c>
      <c r="M749" s="23">
        <v>0.95199999999999996</v>
      </c>
      <c r="N749" s="23">
        <f>0.5*PI()*((E749/2)^2)*J749</f>
        <v>86017.414022715238</v>
      </c>
      <c r="O749" s="248">
        <f t="shared" si="19"/>
        <v>1546.4259901638914</v>
      </c>
    </row>
    <row r="750" spans="1:15">
      <c r="A750" s="78" t="s">
        <v>76</v>
      </c>
      <c r="B750" s="79" t="s">
        <v>42</v>
      </c>
      <c r="C750" s="79">
        <v>486</v>
      </c>
      <c r="D750" s="80" t="s">
        <v>14</v>
      </c>
      <c r="E750" s="81">
        <v>11.3</v>
      </c>
      <c r="F750" s="79" t="s">
        <v>40</v>
      </c>
      <c r="G750" s="22" t="str">
        <f>IF(D750="RM", "SM", "YB")</f>
        <v>YB</v>
      </c>
      <c r="H750" s="6">
        <v>2.5085000000000002</v>
      </c>
      <c r="I750" s="6">
        <v>0.52729999999999999</v>
      </c>
      <c r="J750" s="3">
        <f>10^(H750+I750*(LOG10(E750)))</f>
        <v>1158.2125413529939</v>
      </c>
      <c r="K750" s="23">
        <v>-0.53910000000000002</v>
      </c>
      <c r="L750" s="23">
        <v>0.75990000000000002</v>
      </c>
      <c r="M750" s="23">
        <v>0.95199999999999996</v>
      </c>
      <c r="N750" s="23">
        <f>0.5*PI()*((E750/2)^2)*J750</f>
        <v>58077.115188927695</v>
      </c>
      <c r="O750" s="248">
        <f t="shared" si="19"/>
        <v>1147.3723377664087</v>
      </c>
    </row>
    <row r="751" spans="1:15">
      <c r="A751" s="78" t="s">
        <v>76</v>
      </c>
      <c r="B751" s="79" t="s">
        <v>42</v>
      </c>
      <c r="C751" s="79">
        <v>487</v>
      </c>
      <c r="D751" s="80" t="s">
        <v>14</v>
      </c>
      <c r="E751" s="81">
        <v>11.5</v>
      </c>
      <c r="F751" s="79" t="s">
        <v>40</v>
      </c>
      <c r="G751" s="22" t="str">
        <f>IF(D751="RM", "SM", "YB")</f>
        <v>YB</v>
      </c>
      <c r="H751" s="6">
        <v>2.5085000000000002</v>
      </c>
      <c r="I751" s="6">
        <v>0.52729999999999999</v>
      </c>
      <c r="J751" s="3">
        <f>10^(H751+I751*(LOG10(E751)))</f>
        <v>1168.9770130727557</v>
      </c>
      <c r="K751" s="23">
        <v>-0.53910000000000002</v>
      </c>
      <c r="L751" s="23">
        <v>0.75990000000000002</v>
      </c>
      <c r="M751" s="23">
        <v>0.95199999999999996</v>
      </c>
      <c r="N751" s="23">
        <f>0.5*PI()*((E751/2)^2)*J751</f>
        <v>60710.182391887836</v>
      </c>
      <c r="O751" s="248">
        <f t="shared" si="19"/>
        <v>1186.690295543425</v>
      </c>
    </row>
    <row r="752" spans="1:15">
      <c r="A752" s="78" t="s">
        <v>76</v>
      </c>
      <c r="B752" s="79" t="s">
        <v>42</v>
      </c>
      <c r="C752" s="79">
        <v>488</v>
      </c>
      <c r="D752" s="80" t="s">
        <v>14</v>
      </c>
      <c r="E752" s="81">
        <v>11.7</v>
      </c>
      <c r="F752" s="79" t="s">
        <v>40</v>
      </c>
      <c r="G752" s="22" t="str">
        <f>IF(D752="RM", "SM", "YB")</f>
        <v>YB</v>
      </c>
      <c r="H752" s="6">
        <v>2.5085000000000002</v>
      </c>
      <c r="I752" s="6">
        <v>0.52729999999999999</v>
      </c>
      <c r="J752" s="3">
        <f>10^(H752+I752*(LOG10(E752)))</f>
        <v>1179.653348754993</v>
      </c>
      <c r="K752" s="23">
        <v>-0.53910000000000002</v>
      </c>
      <c r="L752" s="23">
        <v>0.75990000000000002</v>
      </c>
      <c r="M752" s="23">
        <v>0.95199999999999996</v>
      </c>
      <c r="N752" s="23">
        <f>0.5*PI()*((E752/2)^2)*J752</f>
        <v>63414.126422165049</v>
      </c>
      <c r="O752" s="248">
        <f t="shared" si="19"/>
        <v>1226.6427618200066</v>
      </c>
    </row>
    <row r="753" spans="1:15">
      <c r="A753" s="78" t="s">
        <v>76</v>
      </c>
      <c r="B753" s="79" t="s">
        <v>42</v>
      </c>
      <c r="C753" s="79">
        <v>489</v>
      </c>
      <c r="D753" s="80" t="s">
        <v>14</v>
      </c>
      <c r="E753" s="81">
        <v>11.7</v>
      </c>
      <c r="F753" s="79" t="s">
        <v>40</v>
      </c>
      <c r="G753" s="22" t="str">
        <f>IF(D753="RM", "SM", "YB")</f>
        <v>YB</v>
      </c>
      <c r="H753" s="6">
        <v>2.5085000000000002</v>
      </c>
      <c r="I753" s="6">
        <v>0.52729999999999999</v>
      </c>
      <c r="J753" s="3">
        <f>10^(H753+I753*(LOG10(E753)))</f>
        <v>1179.653348754993</v>
      </c>
      <c r="K753" s="23">
        <v>-0.53910000000000002</v>
      </c>
      <c r="L753" s="23">
        <v>0.75990000000000002</v>
      </c>
      <c r="M753" s="23">
        <v>0.95199999999999996</v>
      </c>
      <c r="N753" s="23">
        <f>0.5*PI()*((E753/2)^2)*J753</f>
        <v>63414.126422165049</v>
      </c>
      <c r="O753" s="248">
        <f t="shared" si="19"/>
        <v>1226.6427618200066</v>
      </c>
    </row>
    <row r="754" spans="1:15">
      <c r="A754" s="78" t="s">
        <v>76</v>
      </c>
      <c r="B754" s="79" t="s">
        <v>42</v>
      </c>
      <c r="C754" s="79">
        <v>490</v>
      </c>
      <c r="D754" s="80" t="s">
        <v>14</v>
      </c>
      <c r="E754" s="81">
        <v>13.4</v>
      </c>
      <c r="F754" s="79" t="s">
        <v>40</v>
      </c>
      <c r="G754" s="22" t="str">
        <f>IF(D754="RM", "SM", "YB")</f>
        <v>YB</v>
      </c>
      <c r="H754" s="6">
        <v>2.5085000000000002</v>
      </c>
      <c r="I754" s="6">
        <v>0.52729999999999999</v>
      </c>
      <c r="J754" s="3">
        <f>10^(H754+I754*(LOG10(E754)))</f>
        <v>1267.1334632212129</v>
      </c>
      <c r="K754" s="23">
        <v>-0.53910000000000002</v>
      </c>
      <c r="L754" s="23">
        <v>0.75990000000000002</v>
      </c>
      <c r="M754" s="23">
        <v>0.95199999999999996</v>
      </c>
      <c r="N754" s="23">
        <f>0.5*PI()*((E754/2)^2)*J754</f>
        <v>89349.441586550442</v>
      </c>
      <c r="O754" s="248">
        <f t="shared" si="19"/>
        <v>1591.7382021331214</v>
      </c>
    </row>
    <row r="755" spans="1:15">
      <c r="A755" s="78" t="s">
        <v>76</v>
      </c>
      <c r="B755" s="79" t="s">
        <v>42</v>
      </c>
      <c r="C755" s="79">
        <v>491</v>
      </c>
      <c r="D755" s="80" t="s">
        <v>14</v>
      </c>
      <c r="E755" s="81">
        <v>12.6</v>
      </c>
      <c r="F755" s="79" t="s">
        <v>40</v>
      </c>
      <c r="G755" s="22" t="str">
        <f>IF(D755="RM", "SM", "YB")</f>
        <v>YB</v>
      </c>
      <c r="H755" s="6">
        <v>2.5085000000000002</v>
      </c>
      <c r="I755" s="6">
        <v>0.52729999999999999</v>
      </c>
      <c r="J755" s="3">
        <f>10^(H755+I755*(LOG10(E755)))</f>
        <v>1226.6633464285137</v>
      </c>
      <c r="K755" s="23">
        <v>-0.53910000000000002</v>
      </c>
      <c r="L755" s="23">
        <v>0.75990000000000002</v>
      </c>
      <c r="M755" s="23">
        <v>0.95199999999999996</v>
      </c>
      <c r="N755" s="23">
        <f>0.5*PI()*((E755/2)^2)*J755</f>
        <v>76476.211284930803</v>
      </c>
      <c r="O755" s="248">
        <f t="shared" si="19"/>
        <v>1414.2579628516746</v>
      </c>
    </row>
    <row r="756" spans="1:15">
      <c r="A756" s="78" t="s">
        <v>76</v>
      </c>
      <c r="B756" s="79" t="s">
        <v>42</v>
      </c>
      <c r="C756" s="79">
        <v>493</v>
      </c>
      <c r="D756" s="80" t="s">
        <v>63</v>
      </c>
      <c r="E756" s="81">
        <v>14.8</v>
      </c>
      <c r="F756" s="79" t="s">
        <v>40</v>
      </c>
      <c r="G756" s="22" t="str">
        <f>IF(D756="RM", "SM", "YB")</f>
        <v>YB</v>
      </c>
      <c r="H756" s="6">
        <v>2.5085000000000002</v>
      </c>
      <c r="I756" s="6">
        <v>0.52729999999999999</v>
      </c>
      <c r="J756" s="3">
        <f>10^(H756+I756*(LOG10(E756)))</f>
        <v>1335.3004720362494</v>
      </c>
      <c r="K756" s="23">
        <v>-0.53910000000000002</v>
      </c>
      <c r="L756" s="23">
        <v>0.75990000000000002</v>
      </c>
      <c r="M756" s="23">
        <v>0.95199999999999996</v>
      </c>
      <c r="N756" s="23">
        <f>0.5*PI()*((E756/2)^2)*J756</f>
        <v>114858.2827969177</v>
      </c>
      <c r="O756" s="248">
        <f t="shared" si="19"/>
        <v>1926.4347097974039</v>
      </c>
    </row>
    <row r="757" spans="1:15">
      <c r="A757" s="78" t="s">
        <v>76</v>
      </c>
      <c r="B757" s="79" t="s">
        <v>0</v>
      </c>
      <c r="C757" s="79">
        <v>495</v>
      </c>
      <c r="D757" s="80" t="s">
        <v>63</v>
      </c>
      <c r="E757" s="81">
        <v>11.2</v>
      </c>
      <c r="F757" s="79" t="s">
        <v>40</v>
      </c>
      <c r="G757" s="22" t="str">
        <f>IF(D757="RM", "SM", "YB")</f>
        <v>YB</v>
      </c>
      <c r="H757" s="6">
        <v>2.5085000000000002</v>
      </c>
      <c r="I757" s="6">
        <v>0.52729999999999999</v>
      </c>
      <c r="J757" s="3">
        <f>10^(H757+I757*(LOG10(E757)))</f>
        <v>1152.7965374417429</v>
      </c>
      <c r="K757" s="23">
        <v>-0.53910000000000002</v>
      </c>
      <c r="L757" s="23">
        <v>0.75990000000000002</v>
      </c>
      <c r="M757" s="23">
        <v>0.95199999999999996</v>
      </c>
      <c r="N757" s="23">
        <f>0.5*PI()*((E757/2)^2)*J757</f>
        <v>56786.956647176245</v>
      </c>
      <c r="O757" s="248">
        <f t="shared" si="19"/>
        <v>1127.9515756908556</v>
      </c>
    </row>
    <row r="758" spans="1:15">
      <c r="A758" s="78" t="s">
        <v>76</v>
      </c>
      <c r="B758" s="79" t="s">
        <v>0</v>
      </c>
      <c r="C758" s="79">
        <v>497</v>
      </c>
      <c r="D758" s="80" t="s">
        <v>70</v>
      </c>
      <c r="E758" s="81">
        <v>12.2</v>
      </c>
      <c r="F758" s="79" t="s">
        <v>40</v>
      </c>
      <c r="G758" s="22" t="str">
        <f>IF(D758="RM", "SM", "YB")</f>
        <v>YB</v>
      </c>
      <c r="H758" s="6">
        <v>2.5085000000000002</v>
      </c>
      <c r="I758" s="6">
        <v>0.52729999999999999</v>
      </c>
      <c r="J758" s="3">
        <f>10^(H758+I758*(LOG10(E758)))</f>
        <v>1205.9728723487756</v>
      </c>
      <c r="K758" s="23">
        <v>-0.53910000000000002</v>
      </c>
      <c r="L758" s="23">
        <v>0.75990000000000002</v>
      </c>
      <c r="M758" s="23">
        <v>0.95199999999999996</v>
      </c>
      <c r="N758" s="23">
        <f>0.5*PI()*((E758/2)^2)*J758</f>
        <v>70488.307978891593</v>
      </c>
      <c r="O758" s="248">
        <f t="shared" si="19"/>
        <v>1329.2942368044173</v>
      </c>
    </row>
    <row r="759" spans="1:15">
      <c r="A759" s="78" t="s">
        <v>76</v>
      </c>
      <c r="B759" s="79" t="s">
        <v>0</v>
      </c>
      <c r="C759" s="79">
        <v>498</v>
      </c>
      <c r="D759" s="80" t="s">
        <v>14</v>
      </c>
      <c r="E759" s="81">
        <v>11.8</v>
      </c>
      <c r="F759" s="79" t="s">
        <v>40</v>
      </c>
      <c r="G759" s="22" t="str">
        <f>IF(D759="RM", "SM", "YB")</f>
        <v>YB</v>
      </c>
      <c r="H759" s="6">
        <v>2.5085000000000002</v>
      </c>
      <c r="I759" s="6">
        <v>0.52729999999999999</v>
      </c>
      <c r="J759" s="3">
        <f>10^(H759+I759*(LOG10(E759)))</f>
        <v>1184.9591598580914</v>
      </c>
      <c r="K759" s="23">
        <v>-0.53910000000000002</v>
      </c>
      <c r="L759" s="23">
        <v>0.75990000000000002</v>
      </c>
      <c r="M759" s="23">
        <v>0.95199999999999996</v>
      </c>
      <c r="N759" s="23">
        <f>0.5*PI()*((E759/2)^2)*J759</f>
        <v>64792.879745562648</v>
      </c>
      <c r="O759" s="248">
        <f t="shared" si="19"/>
        <v>1246.8566633812015</v>
      </c>
    </row>
    <row r="760" spans="1:15">
      <c r="A760" s="78" t="s">
        <v>76</v>
      </c>
      <c r="B760" s="79" t="s">
        <v>0</v>
      </c>
      <c r="C760" s="79">
        <v>499</v>
      </c>
      <c r="D760" s="80" t="s">
        <v>14</v>
      </c>
      <c r="E760" s="81">
        <v>13.9</v>
      </c>
      <c r="F760" s="79" t="s">
        <v>40</v>
      </c>
      <c r="G760" s="22" t="str">
        <f>IF(D760="RM", "SM", "YB")</f>
        <v>YB</v>
      </c>
      <c r="H760" s="6">
        <v>2.5085000000000002</v>
      </c>
      <c r="I760" s="6">
        <v>0.52729999999999999</v>
      </c>
      <c r="J760" s="3">
        <f>10^(H760+I760*(LOG10(E760)))</f>
        <v>1291.8488536752116</v>
      </c>
      <c r="K760" s="23">
        <v>-0.53910000000000002</v>
      </c>
      <c r="L760" s="23">
        <v>0.75990000000000002</v>
      </c>
      <c r="M760" s="23">
        <v>0.95199999999999996</v>
      </c>
      <c r="N760" s="23">
        <f>0.5*PI()*((E760/2)^2)*J760</f>
        <v>98016.951346930058</v>
      </c>
      <c r="O760" s="248">
        <f t="shared" si="19"/>
        <v>1707.7595512431064</v>
      </c>
    </row>
    <row r="761" spans="1:15">
      <c r="A761" s="78" t="s">
        <v>76</v>
      </c>
      <c r="B761" s="79" t="s">
        <v>0</v>
      </c>
      <c r="C761" s="79">
        <v>500</v>
      </c>
      <c r="D761" s="80" t="s">
        <v>14</v>
      </c>
      <c r="E761" s="81">
        <v>13.3</v>
      </c>
      <c r="F761" s="79" t="s">
        <v>40</v>
      </c>
      <c r="G761" s="22" t="str">
        <f>IF(D761="RM", "SM", "YB")</f>
        <v>YB</v>
      </c>
      <c r="H761" s="6">
        <v>2.5085000000000002</v>
      </c>
      <c r="I761" s="6">
        <v>0.52729999999999999</v>
      </c>
      <c r="J761" s="3">
        <f>10^(H761+I761*(LOG10(E761)))</f>
        <v>1262.1383713091393</v>
      </c>
      <c r="K761" s="23">
        <v>-0.53910000000000002</v>
      </c>
      <c r="L761" s="23">
        <v>0.75990000000000002</v>
      </c>
      <c r="M761" s="23">
        <v>0.95199999999999996</v>
      </c>
      <c r="N761" s="23">
        <f>0.5*PI()*((E761/2)^2)*J761</f>
        <v>87673.862088265669</v>
      </c>
      <c r="O761" s="248">
        <f t="shared" si="19"/>
        <v>1569.0036944146391</v>
      </c>
    </row>
    <row r="762" spans="1:15">
      <c r="A762" s="78" t="s">
        <v>76</v>
      </c>
      <c r="B762" s="79" t="s">
        <v>0</v>
      </c>
      <c r="C762" s="79">
        <v>608</v>
      </c>
      <c r="D762" s="80" t="s">
        <v>14</v>
      </c>
      <c r="E762" s="81">
        <v>12.8</v>
      </c>
      <c r="F762" s="79" t="s">
        <v>40</v>
      </c>
      <c r="G762" s="22" t="str">
        <f>IF(D762="RM", "SM", "YB")</f>
        <v>YB</v>
      </c>
      <c r="H762" s="6">
        <v>2.5085000000000002</v>
      </c>
      <c r="I762" s="6">
        <v>0.52729999999999999</v>
      </c>
      <c r="J762" s="3">
        <f>10^(H762+I762*(LOG10(E762)))</f>
        <v>1236.8921036848631</v>
      </c>
      <c r="K762" s="23">
        <v>-0.53910000000000002</v>
      </c>
      <c r="L762" s="23">
        <v>0.75990000000000002</v>
      </c>
      <c r="M762" s="23">
        <v>0.95199999999999996</v>
      </c>
      <c r="N762" s="23">
        <f>0.5*PI()*((E762/2)^2)*J762</f>
        <v>79581.412274577218</v>
      </c>
      <c r="O762" s="248">
        <f t="shared" si="19"/>
        <v>1457.6851018520804</v>
      </c>
    </row>
    <row r="763" spans="1:15">
      <c r="A763" s="78" t="s">
        <v>76</v>
      </c>
      <c r="B763" s="79" t="s">
        <v>0</v>
      </c>
      <c r="C763" s="79">
        <v>609</v>
      </c>
      <c r="D763" s="80" t="s">
        <v>14</v>
      </c>
      <c r="E763" s="81">
        <v>13.8</v>
      </c>
      <c r="F763" s="79" t="s">
        <v>40</v>
      </c>
      <c r="G763" s="22" t="str">
        <f>IF(D763="RM", "SM", "YB")</f>
        <v>YB</v>
      </c>
      <c r="H763" s="6">
        <v>2.5085000000000002</v>
      </c>
      <c r="I763" s="6">
        <v>0.52729999999999999</v>
      </c>
      <c r="J763" s="3">
        <f>10^(H763+I763*(LOG10(E763)))</f>
        <v>1286.9398300730209</v>
      </c>
      <c r="K763" s="23">
        <v>-0.53910000000000002</v>
      </c>
      <c r="L763" s="23">
        <v>0.75990000000000002</v>
      </c>
      <c r="M763" s="23">
        <v>0.95199999999999996</v>
      </c>
      <c r="N763" s="23">
        <f>0.5*PI()*((E763/2)^2)*J763</f>
        <v>96244.58423889293</v>
      </c>
      <c r="O763" s="248">
        <f t="shared" si="19"/>
        <v>1684.2424117223293</v>
      </c>
    </row>
    <row r="764" spans="1:15">
      <c r="A764" s="78" t="s">
        <v>76</v>
      </c>
      <c r="B764" s="79" t="s">
        <v>0</v>
      </c>
      <c r="C764" s="79">
        <v>610</v>
      </c>
      <c r="D764" s="80" t="s">
        <v>63</v>
      </c>
      <c r="E764" s="81">
        <v>13.4</v>
      </c>
      <c r="F764" s="79" t="s">
        <v>40</v>
      </c>
      <c r="G764" s="22" t="str">
        <f>IF(D764="RM", "SM", "YB")</f>
        <v>YB</v>
      </c>
      <c r="H764" s="6">
        <v>2.5085000000000002</v>
      </c>
      <c r="I764" s="6">
        <v>0.52729999999999999</v>
      </c>
      <c r="J764" s="3">
        <f>10^(H764+I764*(LOG10(E764)))</f>
        <v>1267.1334632212129</v>
      </c>
      <c r="K764" s="23">
        <v>-0.53910000000000002</v>
      </c>
      <c r="L764" s="23">
        <v>0.75990000000000002</v>
      </c>
      <c r="M764" s="23">
        <v>0.95199999999999996</v>
      </c>
      <c r="N764" s="23">
        <f>0.5*PI()*((E764/2)^2)*J764</f>
        <v>89349.441586550442</v>
      </c>
      <c r="O764" s="248">
        <f t="shared" si="19"/>
        <v>1591.7382021331214</v>
      </c>
    </row>
    <row r="765" spans="1:15">
      <c r="A765" s="78" t="s">
        <v>76</v>
      </c>
      <c r="B765" s="79" t="s">
        <v>0</v>
      </c>
      <c r="C765" s="79">
        <v>612</v>
      </c>
      <c r="D765" s="80" t="s">
        <v>63</v>
      </c>
      <c r="E765" s="81">
        <v>10.6</v>
      </c>
      <c r="F765" s="79" t="s">
        <v>40</v>
      </c>
      <c r="G765" s="22" t="str">
        <f>IF(D765="RM", "SM", "YB")</f>
        <v>YB</v>
      </c>
      <c r="H765" s="6">
        <v>2.5085000000000002</v>
      </c>
      <c r="I765" s="6">
        <v>0.52729999999999999</v>
      </c>
      <c r="J765" s="3">
        <f>10^(H765+I765*(LOG10(E765)))</f>
        <v>1119.8085593923233</v>
      </c>
      <c r="K765" s="23">
        <v>-0.53910000000000002</v>
      </c>
      <c r="L765" s="23">
        <v>0.75990000000000002</v>
      </c>
      <c r="M765" s="23">
        <v>0.95199999999999996</v>
      </c>
      <c r="N765" s="23">
        <f>0.5*PI()*((E765/2)^2)*J765</f>
        <v>49410.06201605712</v>
      </c>
      <c r="O765" s="248">
        <f t="shared" si="19"/>
        <v>1014.7691834396627</v>
      </c>
    </row>
    <row r="766" spans="1:15">
      <c r="A766" s="78" t="s">
        <v>76</v>
      </c>
      <c r="B766" s="79" t="s">
        <v>0</v>
      </c>
      <c r="C766" s="79">
        <v>613</v>
      </c>
      <c r="D766" s="80" t="s">
        <v>63</v>
      </c>
      <c r="E766" s="81">
        <v>13.6</v>
      </c>
      <c r="F766" s="79" t="s">
        <v>40</v>
      </c>
      <c r="G766" s="22" t="str">
        <f>IF(D766="RM", "SM", "YB")</f>
        <v>YB</v>
      </c>
      <c r="H766" s="6">
        <v>2.5085000000000002</v>
      </c>
      <c r="I766" s="6">
        <v>0.52729999999999999</v>
      </c>
      <c r="J766" s="3">
        <f>10^(H766+I766*(LOG10(E766)))</f>
        <v>1277.0710688866898</v>
      </c>
      <c r="K766" s="23">
        <v>-0.53910000000000002</v>
      </c>
      <c r="L766" s="23">
        <v>0.75990000000000002</v>
      </c>
      <c r="M766" s="23">
        <v>0.95199999999999996</v>
      </c>
      <c r="N766" s="23">
        <f>0.5*PI()*((E766/2)^2)*J766</f>
        <v>92758.297477484419</v>
      </c>
      <c r="O766" s="248">
        <f t="shared" si="19"/>
        <v>1637.6772552964412</v>
      </c>
    </row>
    <row r="767" spans="1:15">
      <c r="A767" s="78" t="s">
        <v>76</v>
      </c>
      <c r="B767" s="79" t="s">
        <v>0</v>
      </c>
      <c r="C767" s="79">
        <v>616</v>
      </c>
      <c r="D767" s="80" t="s">
        <v>63</v>
      </c>
      <c r="E767" s="81">
        <v>13</v>
      </c>
      <c r="F767" s="79" t="s">
        <v>40</v>
      </c>
      <c r="G767" s="22" t="str">
        <f>IF(D767="RM", "SM", "YB")</f>
        <v>YB</v>
      </c>
      <c r="H767" s="6">
        <v>2.5085000000000002</v>
      </c>
      <c r="I767" s="6">
        <v>0.52729999999999999</v>
      </c>
      <c r="J767" s="3">
        <f>10^(H767+I767*(LOG10(E767)))</f>
        <v>1247.0455865206225</v>
      </c>
      <c r="K767" s="23">
        <v>-0.53910000000000002</v>
      </c>
      <c r="L767" s="23">
        <v>0.75990000000000002</v>
      </c>
      <c r="M767" s="23">
        <v>0.95199999999999996</v>
      </c>
      <c r="N767" s="23">
        <f>0.5*PI()*((E767/2)^2)*J767</f>
        <v>82761.607976063111</v>
      </c>
      <c r="O767" s="248">
        <f t="shared" si="19"/>
        <v>1501.7413693077528</v>
      </c>
    </row>
    <row r="768" spans="1:15">
      <c r="A768" s="78" t="s">
        <v>76</v>
      </c>
      <c r="B768" s="79" t="s">
        <v>0</v>
      </c>
      <c r="C768" s="79">
        <v>617</v>
      </c>
      <c r="D768" s="80" t="s">
        <v>70</v>
      </c>
      <c r="E768" s="81">
        <v>12.6</v>
      </c>
      <c r="F768" s="79" t="s">
        <v>40</v>
      </c>
      <c r="G768" s="22" t="str">
        <f>IF(D768="RM", "SM", "YB")</f>
        <v>YB</v>
      </c>
      <c r="H768" s="6">
        <v>2.5085000000000002</v>
      </c>
      <c r="I768" s="6">
        <v>0.52729999999999999</v>
      </c>
      <c r="J768" s="3">
        <f>10^(H768+I768*(LOG10(E768)))</f>
        <v>1226.6633464285137</v>
      </c>
      <c r="K768" s="23">
        <v>-0.53910000000000002</v>
      </c>
      <c r="L768" s="23">
        <v>0.75990000000000002</v>
      </c>
      <c r="M768" s="23">
        <v>0.95199999999999996</v>
      </c>
      <c r="N768" s="23">
        <f>0.5*PI()*((E768/2)^2)*J768</f>
        <v>76476.211284930803</v>
      </c>
      <c r="O768" s="248">
        <f t="shared" si="19"/>
        <v>1414.2579628516746</v>
      </c>
    </row>
    <row r="769" spans="1:40">
      <c r="A769" s="78" t="s">
        <v>76</v>
      </c>
      <c r="B769" s="79" t="s">
        <v>1</v>
      </c>
      <c r="C769" s="79">
        <v>618</v>
      </c>
      <c r="D769" s="80" t="s">
        <v>14</v>
      </c>
      <c r="E769" s="81">
        <v>11.8</v>
      </c>
      <c r="F769" s="79" t="s">
        <v>40</v>
      </c>
      <c r="G769" s="22" t="str">
        <f>IF(D769="RM", "SM", "YB")</f>
        <v>YB</v>
      </c>
      <c r="H769" s="6">
        <v>2.5085000000000002</v>
      </c>
      <c r="I769" s="6">
        <v>0.52729999999999999</v>
      </c>
      <c r="J769" s="3">
        <f>10^(H769+I769*(LOG10(E769)))</f>
        <v>1184.9591598580914</v>
      </c>
      <c r="K769" s="23">
        <v>-0.53910000000000002</v>
      </c>
      <c r="L769" s="23">
        <v>0.75990000000000002</v>
      </c>
      <c r="M769" s="23">
        <v>0.95199999999999996</v>
      </c>
      <c r="N769" s="23">
        <f>0.5*PI()*((E769/2)^2)*J769</f>
        <v>64792.879745562648</v>
      </c>
      <c r="O769" s="248">
        <f t="shared" si="19"/>
        <v>1246.8566633812015</v>
      </c>
    </row>
    <row r="770" spans="1:40">
      <c r="A770" s="78" t="s">
        <v>76</v>
      </c>
      <c r="B770" s="79" t="s">
        <v>1</v>
      </c>
      <c r="C770" s="79">
        <v>619</v>
      </c>
      <c r="D770" s="80" t="s">
        <v>70</v>
      </c>
      <c r="E770" s="81">
        <v>14.7</v>
      </c>
      <c r="F770" s="79" t="s">
        <v>40</v>
      </c>
      <c r="G770" s="22" t="str">
        <f>IF(D770="RM", "SM", "YB")</f>
        <v>YB</v>
      </c>
      <c r="H770" s="6">
        <v>2.5085000000000002</v>
      </c>
      <c r="I770" s="6">
        <v>0.52729999999999999</v>
      </c>
      <c r="J770" s="3">
        <f>10^(H770+I770*(LOG10(E770)))</f>
        <v>1330.5353902146305</v>
      </c>
      <c r="K770" s="23">
        <v>-0.53910000000000002</v>
      </c>
      <c r="L770" s="23">
        <v>0.75990000000000002</v>
      </c>
      <c r="M770" s="23">
        <v>0.95199999999999996</v>
      </c>
      <c r="N770" s="23">
        <f>0.5*PI()*((E770/2)^2)*J770</f>
        <v>112907.03059779825</v>
      </c>
      <c r="O770" s="248">
        <f t="shared" si="19"/>
        <v>1901.514430074249</v>
      </c>
    </row>
    <row r="771" spans="1:40">
      <c r="A771" s="78" t="s">
        <v>76</v>
      </c>
      <c r="B771" s="79" t="s">
        <v>1</v>
      </c>
      <c r="C771" s="79">
        <v>621</v>
      </c>
      <c r="D771" s="80" t="s">
        <v>70</v>
      </c>
      <c r="E771" s="81">
        <v>14.3</v>
      </c>
      <c r="F771" s="79" t="s">
        <v>40</v>
      </c>
      <c r="G771" s="22" t="str">
        <f>IF(D771="RM", "SM", "YB")</f>
        <v>YB</v>
      </c>
      <c r="H771" s="6">
        <v>2.5085000000000002</v>
      </c>
      <c r="I771" s="6">
        <v>0.52729999999999999</v>
      </c>
      <c r="J771" s="3">
        <f>10^(H771+I771*(LOG10(E771)))</f>
        <v>1311.3200227052773</v>
      </c>
      <c r="K771" s="23">
        <v>-0.53910000000000002</v>
      </c>
      <c r="L771" s="23">
        <v>0.75990000000000002</v>
      </c>
      <c r="M771" s="23">
        <v>0.95199999999999996</v>
      </c>
      <c r="N771" s="23">
        <f>0.5*PI()*((E771/2)^2)*J771</f>
        <v>105302.97796349801</v>
      </c>
      <c r="O771" s="248">
        <f t="shared" si="19"/>
        <v>1803.3897658334292</v>
      </c>
    </row>
    <row r="772" spans="1:40">
      <c r="A772" s="78" t="s">
        <v>76</v>
      </c>
      <c r="B772" s="79" t="s">
        <v>1</v>
      </c>
      <c r="C772" s="79">
        <v>623</v>
      </c>
      <c r="D772" s="80" t="s">
        <v>14</v>
      </c>
      <c r="E772" s="81">
        <v>17</v>
      </c>
      <c r="F772" s="79" t="s">
        <v>40</v>
      </c>
      <c r="G772" s="22" t="str">
        <f>IF(D772="RM", "SM", "YB")</f>
        <v>YB</v>
      </c>
      <c r="H772" s="6">
        <v>2.5085000000000002</v>
      </c>
      <c r="I772" s="6">
        <v>0.52729999999999999</v>
      </c>
      <c r="J772" s="3">
        <f>10^(H772+I772*(LOG10(E772)))</f>
        <v>1436.5333611994847</v>
      </c>
      <c r="K772" s="23">
        <v>-0.53910000000000002</v>
      </c>
      <c r="L772" s="23">
        <v>0.75990000000000002</v>
      </c>
      <c r="M772" s="23">
        <v>0.95199999999999996</v>
      </c>
      <c r="N772" s="23">
        <f>0.5*PI()*((E772/2)^2)*J772</f>
        <v>163032.22088228696</v>
      </c>
      <c r="O772" s="248">
        <f t="shared" si="19"/>
        <v>2513.8741896161259</v>
      </c>
    </row>
    <row r="773" spans="1:40">
      <c r="A773" s="78" t="s">
        <v>76</v>
      </c>
      <c r="B773" s="79" t="s">
        <v>1</v>
      </c>
      <c r="C773" s="79">
        <v>624</v>
      </c>
      <c r="D773" s="80" t="s">
        <v>70</v>
      </c>
      <c r="E773" s="81">
        <v>13.3</v>
      </c>
      <c r="F773" s="79" t="s">
        <v>40</v>
      </c>
      <c r="G773" s="22" t="str">
        <f>IF(D773="RM", "SM", "YB")</f>
        <v>YB</v>
      </c>
      <c r="H773" s="6">
        <v>2.5085000000000002</v>
      </c>
      <c r="I773" s="6">
        <v>0.52729999999999999</v>
      </c>
      <c r="J773" s="3">
        <f>10^(H773+I773*(LOG10(E773)))</f>
        <v>1262.1383713091393</v>
      </c>
      <c r="K773" s="23">
        <v>-0.53910000000000002</v>
      </c>
      <c r="L773" s="23">
        <v>0.75990000000000002</v>
      </c>
      <c r="M773" s="23">
        <v>0.95199999999999996</v>
      </c>
      <c r="N773" s="23">
        <f>0.5*PI()*((E773/2)^2)*J773</f>
        <v>87673.862088265669</v>
      </c>
      <c r="O773" s="248">
        <f t="shared" si="19"/>
        <v>1569.0036944146391</v>
      </c>
    </row>
    <row r="774" spans="1:40">
      <c r="A774" s="78" t="s">
        <v>77</v>
      </c>
      <c r="B774" s="79" t="s">
        <v>3</v>
      </c>
      <c r="C774" s="79">
        <v>163</v>
      </c>
      <c r="D774" s="80" t="s">
        <v>4</v>
      </c>
      <c r="E774" s="81">
        <v>13.7</v>
      </c>
      <c r="F774" s="79"/>
      <c r="G774" s="22" t="s">
        <v>50</v>
      </c>
      <c r="H774" s="3">
        <v>2.5369999999999999</v>
      </c>
      <c r="I774" s="3">
        <v>0.53169999999999995</v>
      </c>
      <c r="J774" s="3">
        <f>10^(H774+I774*(LOG10(E774)))</f>
        <v>1384.8231836595444</v>
      </c>
      <c r="K774" s="23">
        <v>-0.49330000000000002</v>
      </c>
      <c r="L774" s="23">
        <v>0.75660000000000005</v>
      </c>
      <c r="M774" s="23">
        <v>0.96199999999999997</v>
      </c>
      <c r="N774" s="23">
        <f>0.5*PI()*((E774/2)^2)*J774</f>
        <v>102069.349171496</v>
      </c>
      <c r="O774" s="248">
        <f t="shared" si="19"/>
        <v>1903.7297224955244</v>
      </c>
    </row>
    <row r="775" spans="1:40">
      <c r="A775" s="59" t="s">
        <v>77</v>
      </c>
      <c r="B775" s="60" t="s">
        <v>3</v>
      </c>
      <c r="C775" s="60">
        <v>164</v>
      </c>
      <c r="D775" s="61" t="s">
        <v>4</v>
      </c>
      <c r="E775" s="62">
        <v>12.6</v>
      </c>
      <c r="F775" s="60"/>
      <c r="G775" s="22" t="s">
        <v>79</v>
      </c>
      <c r="H775" s="3">
        <v>2.5369999999999999</v>
      </c>
      <c r="I775" s="3">
        <v>0.53169999999999995</v>
      </c>
      <c r="J775" s="3">
        <f>10^(H775+I775*(LOG10(E775)))</f>
        <v>1324.5459188201507</v>
      </c>
      <c r="K775" s="23">
        <v>-0.49330000000000002</v>
      </c>
      <c r="L775" s="23">
        <v>0.75660000000000005</v>
      </c>
      <c r="M775" s="23">
        <v>0.96199999999999997</v>
      </c>
      <c r="N775" s="23">
        <f>0.5*PI()*((E775/2)^2)*J775</f>
        <v>82578.691080328863</v>
      </c>
      <c r="O775" s="248">
        <f t="shared" si="19"/>
        <v>1621.7256914850386</v>
      </c>
    </row>
    <row r="776" spans="1:40" s="67" customFormat="1">
      <c r="A776" s="63" t="s">
        <v>104</v>
      </c>
      <c r="B776" s="64" t="s">
        <v>72</v>
      </c>
      <c r="C776" s="64">
        <v>418</v>
      </c>
      <c r="D776" s="153" t="s">
        <v>54</v>
      </c>
      <c r="E776" s="154">
        <v>10.8</v>
      </c>
      <c r="F776" s="155" t="s">
        <v>40</v>
      </c>
      <c r="G776" s="27" t="s">
        <v>101</v>
      </c>
      <c r="H776" s="5">
        <v>2.4510999999999998</v>
      </c>
      <c r="I776" s="5">
        <v>0.57530000000000003</v>
      </c>
      <c r="J776" s="5">
        <f>10^(H776+I776*(LOG10(E776)))</f>
        <v>1110.781624154439</v>
      </c>
      <c r="K776" s="26">
        <v>0.20619999999999999</v>
      </c>
      <c r="L776" s="26">
        <v>0.62460000000000004</v>
      </c>
      <c r="M776" s="26">
        <v>0.93899999999999995</v>
      </c>
      <c r="N776" s="26">
        <f>0.5*PI()*((E776/2)^2)*J776</f>
        <v>50878.709028913698</v>
      </c>
      <c r="O776" s="250">
        <f t="shared" si="19"/>
        <v>1313.9172967457362</v>
      </c>
      <c r="P776" s="250">
        <f>SUM(O776:O903)</f>
        <v>202231.99893481916</v>
      </c>
      <c r="Q776" s="250">
        <f>P776/900</f>
        <v>224.70222103868795</v>
      </c>
      <c r="R776" s="256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</row>
    <row r="777" spans="1:40">
      <c r="A777" s="116" t="s">
        <v>104</v>
      </c>
      <c r="B777" s="95" t="s">
        <v>72</v>
      </c>
      <c r="C777" s="95">
        <v>419</v>
      </c>
      <c r="D777" s="156" t="s">
        <v>54</v>
      </c>
      <c r="E777" s="148">
        <v>14.4</v>
      </c>
      <c r="F777" s="151" t="s">
        <v>40</v>
      </c>
      <c r="G777" s="22" t="s">
        <v>101</v>
      </c>
      <c r="H777" s="3">
        <v>2.4510999999999998</v>
      </c>
      <c r="I777" s="3">
        <v>0.57530000000000003</v>
      </c>
      <c r="J777" s="3">
        <f>10^(H777+I777*(LOG10(E777)))</f>
        <v>1310.7079744001337</v>
      </c>
      <c r="K777" s="23">
        <v>0.20619999999999999</v>
      </c>
      <c r="L777" s="23">
        <v>0.62460000000000004</v>
      </c>
      <c r="M777" s="23">
        <v>0.93899999999999995</v>
      </c>
      <c r="N777" s="23">
        <f>0.5*PI()*((E777/2)^2)*J777</f>
        <v>106731.05728433233</v>
      </c>
      <c r="O777" s="248">
        <f t="shared" si="19"/>
        <v>2087.0652794570383</v>
      </c>
    </row>
    <row r="778" spans="1:40">
      <c r="A778" s="116" t="s">
        <v>104</v>
      </c>
      <c r="B778" s="95" t="s">
        <v>72</v>
      </c>
      <c r="C778" s="95">
        <v>8871</v>
      </c>
      <c r="D778" s="156" t="s">
        <v>54</v>
      </c>
      <c r="E778" s="148">
        <v>14</v>
      </c>
      <c r="F778" s="151" t="s">
        <v>40</v>
      </c>
      <c r="G778" s="22" t="s">
        <v>101</v>
      </c>
      <c r="H778" s="3">
        <v>2.4510999999999998</v>
      </c>
      <c r="I778" s="3">
        <v>0.57530000000000003</v>
      </c>
      <c r="J778" s="3">
        <f>10^(H778+I778*(LOG10(E778)))</f>
        <v>1289.63692359879</v>
      </c>
      <c r="K778" s="23">
        <v>0.20619999999999999</v>
      </c>
      <c r="L778" s="23">
        <v>0.62460000000000004</v>
      </c>
      <c r="M778" s="23">
        <v>0.93899999999999995</v>
      </c>
      <c r="N778" s="23">
        <f>0.5*PI()*((E778/2)^2)*J778</f>
        <v>99262.090181914435</v>
      </c>
      <c r="O778" s="248">
        <f t="shared" si="19"/>
        <v>1994.6032111779559</v>
      </c>
    </row>
    <row r="779" spans="1:40">
      <c r="A779" s="116" t="s">
        <v>104</v>
      </c>
      <c r="B779" s="95" t="s">
        <v>72</v>
      </c>
      <c r="C779" s="95">
        <v>422</v>
      </c>
      <c r="D779" s="156" t="s">
        <v>54</v>
      </c>
      <c r="E779" s="150">
        <v>14.7</v>
      </c>
      <c r="F779" s="151" t="s">
        <v>40</v>
      </c>
      <c r="G779" s="22" t="s">
        <v>101</v>
      </c>
      <c r="H779" s="3">
        <v>2.4510999999999998</v>
      </c>
      <c r="I779" s="3">
        <v>0.57530000000000003</v>
      </c>
      <c r="J779" s="3">
        <f>10^(H779+I779*(LOG10(E779)))</f>
        <v>1326.3485369847908</v>
      </c>
      <c r="K779" s="23">
        <v>0.20619999999999999</v>
      </c>
      <c r="L779" s="23">
        <v>0.62460000000000004</v>
      </c>
      <c r="M779" s="23">
        <v>0.93899999999999995</v>
      </c>
      <c r="N779" s="23">
        <f>0.5*PI()*((E779/2)^2)*J779</f>
        <v>112551.74116378046</v>
      </c>
      <c r="O779" s="248">
        <f t="shared" si="19"/>
        <v>2157.4472580474376</v>
      </c>
    </row>
    <row r="780" spans="1:40">
      <c r="A780" s="116" t="s">
        <v>104</v>
      </c>
      <c r="B780" s="95" t="s">
        <v>3</v>
      </c>
      <c r="C780" s="95">
        <v>448</v>
      </c>
      <c r="D780" s="96" t="s">
        <v>54</v>
      </c>
      <c r="E780" s="130">
        <v>12.4</v>
      </c>
      <c r="F780" s="95" t="s">
        <v>40</v>
      </c>
      <c r="G780" s="22" t="s">
        <v>101</v>
      </c>
      <c r="H780" s="3">
        <v>2.4510999999999998</v>
      </c>
      <c r="I780" s="3">
        <v>0.57530000000000003</v>
      </c>
      <c r="J780" s="3">
        <f>10^(H780+I780*(LOG10(E780)))</f>
        <v>1202.6672795654852</v>
      </c>
      <c r="K780" s="23">
        <v>0.20619999999999999</v>
      </c>
      <c r="L780" s="23">
        <v>0.62460000000000004</v>
      </c>
      <c r="M780" s="23">
        <v>0.93899999999999995</v>
      </c>
      <c r="N780" s="23">
        <f>0.5*PI()*((E780/2)^2)*J780</f>
        <v>72618.747065562333</v>
      </c>
      <c r="O780" s="248">
        <f t="shared" si="19"/>
        <v>1640.8793230923668</v>
      </c>
    </row>
    <row r="781" spans="1:40">
      <c r="A781" s="116" t="s">
        <v>104</v>
      </c>
      <c r="B781" s="95" t="s">
        <v>3</v>
      </c>
      <c r="C781" s="95">
        <v>450</v>
      </c>
      <c r="D781" s="96" t="s">
        <v>54</v>
      </c>
      <c r="E781" s="130">
        <v>11.6</v>
      </c>
      <c r="F781" s="95" t="s">
        <v>40</v>
      </c>
      <c r="G781" s="22" t="s">
        <v>101</v>
      </c>
      <c r="H781" s="3">
        <v>2.4510999999999998</v>
      </c>
      <c r="I781" s="3">
        <v>0.57530000000000003</v>
      </c>
      <c r="J781" s="3">
        <f>10^(H781+I781*(LOG10(E781)))</f>
        <v>1157.3978764530209</v>
      </c>
      <c r="K781" s="23">
        <v>0.20619999999999999</v>
      </c>
      <c r="L781" s="23">
        <v>0.62460000000000004</v>
      </c>
      <c r="M781" s="23">
        <v>0.93899999999999995</v>
      </c>
      <c r="N781" s="23">
        <f>0.5*PI()*((E781/2)^2)*J781</f>
        <v>61158.742241198895</v>
      </c>
      <c r="O781" s="248">
        <f t="shared" si="19"/>
        <v>1473.9664545727308</v>
      </c>
    </row>
    <row r="782" spans="1:40">
      <c r="A782" s="116" t="s">
        <v>104</v>
      </c>
      <c r="B782" s="95" t="s">
        <v>3</v>
      </c>
      <c r="C782" s="95">
        <v>451</v>
      </c>
      <c r="D782" s="96" t="s">
        <v>54</v>
      </c>
      <c r="E782" s="130">
        <v>11.5</v>
      </c>
      <c r="F782" s="95" t="s">
        <v>40</v>
      </c>
      <c r="G782" s="22" t="s">
        <v>101</v>
      </c>
      <c r="H782" s="3">
        <v>2.4510999999999998</v>
      </c>
      <c r="I782" s="3">
        <v>0.57530000000000003</v>
      </c>
      <c r="J782" s="3">
        <f>10^(H782+I782*(LOG10(E782)))</f>
        <v>1151.6472305576694</v>
      </c>
      <c r="K782" s="23">
        <v>0.20619999999999999</v>
      </c>
      <c r="L782" s="23">
        <v>0.62460000000000004</v>
      </c>
      <c r="M782" s="23">
        <v>0.93899999999999995</v>
      </c>
      <c r="N782" s="23">
        <f>0.5*PI()*((E782/2)^2)*J782</f>
        <v>59810.169606745796</v>
      </c>
      <c r="O782" s="248">
        <f t="shared" ref="O782:O845" si="20">10^(K782+L782*(LOG10(N782)))*M782</f>
        <v>1453.5811368223631</v>
      </c>
    </row>
    <row r="783" spans="1:40">
      <c r="A783" s="116" t="s">
        <v>104</v>
      </c>
      <c r="B783" s="95" t="s">
        <v>3</v>
      </c>
      <c r="C783" s="95">
        <v>454</v>
      </c>
      <c r="D783" s="96" t="s">
        <v>54</v>
      </c>
      <c r="E783" s="130">
        <v>13.4</v>
      </c>
      <c r="F783" s="95" t="s">
        <v>40</v>
      </c>
      <c r="G783" s="22" t="s">
        <v>101</v>
      </c>
      <c r="H783" s="3">
        <v>2.4510999999999998</v>
      </c>
      <c r="I783" s="3">
        <v>0.57530000000000003</v>
      </c>
      <c r="J783" s="3">
        <f>10^(H783+I783*(LOG10(E783)))</f>
        <v>1257.544582153208</v>
      </c>
      <c r="K783" s="23">
        <v>0.20619999999999999</v>
      </c>
      <c r="L783" s="23">
        <v>0.62460000000000004</v>
      </c>
      <c r="M783" s="23">
        <v>0.93899999999999995</v>
      </c>
      <c r="N783" s="23">
        <f>0.5*PI()*((E783/2)^2)*J783</f>
        <v>88673.300364071722</v>
      </c>
      <c r="O783" s="248">
        <f t="shared" si="20"/>
        <v>1858.9042515215062</v>
      </c>
    </row>
    <row r="784" spans="1:40">
      <c r="A784" s="116" t="s">
        <v>104</v>
      </c>
      <c r="B784" s="95" t="s">
        <v>3</v>
      </c>
      <c r="C784" s="95">
        <v>457</v>
      </c>
      <c r="D784" s="96" t="s">
        <v>54</v>
      </c>
      <c r="E784" s="130">
        <v>14.2</v>
      </c>
      <c r="F784" s="95" t="s">
        <v>40</v>
      </c>
      <c r="G784" s="22" t="s">
        <v>101</v>
      </c>
      <c r="H784" s="3">
        <v>2.4510999999999998</v>
      </c>
      <c r="I784" s="3">
        <v>0.57530000000000003</v>
      </c>
      <c r="J784" s="3">
        <f>10^(H784+I784*(LOG10(E784)))</f>
        <v>1300.2039602928401</v>
      </c>
      <c r="K784" s="23">
        <v>0.20619999999999999</v>
      </c>
      <c r="L784" s="23">
        <v>0.62460000000000004</v>
      </c>
      <c r="M784" s="23">
        <v>0.93899999999999995</v>
      </c>
      <c r="N784" s="23">
        <f>0.5*PI()*((E784/2)^2)*J784</f>
        <v>102955.14604362253</v>
      </c>
      <c r="O784" s="248">
        <f t="shared" si="20"/>
        <v>2040.6361216825005</v>
      </c>
    </row>
    <row r="785" spans="1:15">
      <c r="A785" s="116" t="s">
        <v>104</v>
      </c>
      <c r="B785" s="95" t="s">
        <v>3</v>
      </c>
      <c r="C785" s="95">
        <v>458</v>
      </c>
      <c r="D785" s="96" t="s">
        <v>54</v>
      </c>
      <c r="E785" s="130">
        <v>11.2</v>
      </c>
      <c r="F785" s="95" t="s">
        <v>40</v>
      </c>
      <c r="G785" s="22" t="s">
        <v>101</v>
      </c>
      <c r="H785" s="3">
        <v>2.4510999999999998</v>
      </c>
      <c r="I785" s="3">
        <v>0.57530000000000003</v>
      </c>
      <c r="J785" s="3">
        <f>10^(H785+I785*(LOG10(E785)))</f>
        <v>1134.2665596607251</v>
      </c>
      <c r="K785" s="23">
        <v>0.20619999999999999</v>
      </c>
      <c r="L785" s="23">
        <v>0.62460000000000004</v>
      </c>
      <c r="M785" s="23">
        <v>0.93899999999999995</v>
      </c>
      <c r="N785" s="23">
        <f>0.5*PI()*((E785/2)^2)*J785</f>
        <v>55874.166739549568</v>
      </c>
      <c r="O785" s="248">
        <f t="shared" si="20"/>
        <v>1393.0721821784996</v>
      </c>
    </row>
    <row r="786" spans="1:15">
      <c r="A786" s="116" t="s">
        <v>104</v>
      </c>
      <c r="B786" s="95" t="s">
        <v>3</v>
      </c>
      <c r="C786" s="95">
        <v>459</v>
      </c>
      <c r="D786" s="96" t="s">
        <v>54</v>
      </c>
      <c r="E786" s="130">
        <v>14.4</v>
      </c>
      <c r="F786" s="95" t="s">
        <v>40</v>
      </c>
      <c r="G786" s="22" t="s">
        <v>101</v>
      </c>
      <c r="H786" s="3">
        <v>2.4510999999999998</v>
      </c>
      <c r="I786" s="3">
        <v>0.57530000000000003</v>
      </c>
      <c r="J786" s="3">
        <f>10^(H786+I786*(LOG10(E786)))</f>
        <v>1310.7079744001337</v>
      </c>
      <c r="K786" s="23">
        <v>0.20619999999999999</v>
      </c>
      <c r="L786" s="23">
        <v>0.62460000000000004</v>
      </c>
      <c r="M786" s="23">
        <v>0.93899999999999995</v>
      </c>
      <c r="N786" s="23">
        <f>0.5*PI()*((E786/2)^2)*J786</f>
        <v>106731.05728433233</v>
      </c>
      <c r="O786" s="248">
        <f t="shared" si="20"/>
        <v>2087.0652794570383</v>
      </c>
    </row>
    <row r="787" spans="1:15">
      <c r="A787" s="116" t="s">
        <v>104</v>
      </c>
      <c r="B787" s="95" t="s">
        <v>1</v>
      </c>
      <c r="C787" s="151">
        <v>497</v>
      </c>
      <c r="D787" s="156" t="s">
        <v>54</v>
      </c>
      <c r="E787" s="150">
        <v>17.7</v>
      </c>
      <c r="F787" s="151" t="s">
        <v>40</v>
      </c>
      <c r="G787" s="36" t="s">
        <v>101</v>
      </c>
      <c r="H787" s="3">
        <v>2.4510999999999998</v>
      </c>
      <c r="I787" s="3">
        <v>0.57530000000000003</v>
      </c>
      <c r="J787" s="3">
        <f>10^(H787+I787*(LOG10(E787)))</f>
        <v>1475.9070937831395</v>
      </c>
      <c r="K787" s="23">
        <v>0.20619999999999999</v>
      </c>
      <c r="L787" s="23">
        <v>0.62460000000000004</v>
      </c>
      <c r="M787" s="23">
        <v>0.93899999999999995</v>
      </c>
      <c r="N787" s="23">
        <f>0.5*PI()*((E787/2)^2)*J787</f>
        <v>181578.92414011437</v>
      </c>
      <c r="O787" s="248">
        <f t="shared" si="20"/>
        <v>2908.5589151031609</v>
      </c>
    </row>
    <row r="788" spans="1:15">
      <c r="A788" s="116" t="s">
        <v>104</v>
      </c>
      <c r="B788" s="95" t="s">
        <v>1</v>
      </c>
      <c r="C788" s="151">
        <v>498</v>
      </c>
      <c r="D788" s="156" t="s">
        <v>54</v>
      </c>
      <c r="E788" s="150">
        <v>12.2</v>
      </c>
      <c r="F788" s="151" t="s">
        <v>40</v>
      </c>
      <c r="G788" s="36" t="s">
        <v>101</v>
      </c>
      <c r="H788" s="3">
        <v>2.4510999999999998</v>
      </c>
      <c r="I788" s="3">
        <v>0.57530000000000003</v>
      </c>
      <c r="J788" s="3">
        <f>10^(H788+I788*(LOG10(E788)))</f>
        <v>1191.4691738327001</v>
      </c>
      <c r="K788" s="23">
        <v>0.20619999999999999</v>
      </c>
      <c r="L788" s="23">
        <v>0.62460000000000004</v>
      </c>
      <c r="M788" s="23">
        <v>0.93899999999999995</v>
      </c>
      <c r="N788" s="23">
        <f>0.5*PI()*((E788/2)^2)*J788</f>
        <v>69640.576498959548</v>
      </c>
      <c r="O788" s="248">
        <f t="shared" si="20"/>
        <v>1598.5175946401357</v>
      </c>
    </row>
    <row r="789" spans="1:15">
      <c r="A789" s="116" t="s">
        <v>104</v>
      </c>
      <c r="B789" s="95" t="s">
        <v>0</v>
      </c>
      <c r="C789" s="151">
        <v>924</v>
      </c>
      <c r="D789" s="156" t="s">
        <v>54</v>
      </c>
      <c r="E789" s="150">
        <v>15.8</v>
      </c>
      <c r="F789" s="151" t="s">
        <v>40</v>
      </c>
      <c r="G789" s="36" t="s">
        <v>101</v>
      </c>
      <c r="H789" s="3">
        <v>2.4510999999999998</v>
      </c>
      <c r="I789" s="3">
        <v>0.57530000000000003</v>
      </c>
      <c r="J789" s="3">
        <f>10^(H789+I789*(LOG10(E789)))</f>
        <v>1382.5709331141807</v>
      </c>
      <c r="K789" s="23">
        <v>0.20619999999999999</v>
      </c>
      <c r="L789" s="23">
        <v>0.62460000000000004</v>
      </c>
      <c r="M789" s="23">
        <v>0.93899999999999995</v>
      </c>
      <c r="N789" s="23">
        <f>0.5*PI()*((E789/2)^2)*J789</f>
        <v>135538.12759342752</v>
      </c>
      <c r="O789" s="248">
        <f t="shared" si="20"/>
        <v>2422.9876121730008</v>
      </c>
    </row>
    <row r="790" spans="1:15">
      <c r="A790" s="116" t="s">
        <v>104</v>
      </c>
      <c r="B790" s="95" t="s">
        <v>0</v>
      </c>
      <c r="C790" s="151">
        <v>8858</v>
      </c>
      <c r="D790" s="156" t="s">
        <v>54</v>
      </c>
      <c r="E790" s="150">
        <v>10.5</v>
      </c>
      <c r="F790" s="151" t="s">
        <v>40</v>
      </c>
      <c r="G790" s="36" t="s">
        <v>101</v>
      </c>
      <c r="H790" s="3">
        <v>2.4510999999999998</v>
      </c>
      <c r="I790" s="3">
        <v>0.57530000000000003</v>
      </c>
      <c r="J790" s="3">
        <f>10^(H790+I790*(LOG10(E790)))</f>
        <v>1092.9246060475125</v>
      </c>
      <c r="K790" s="23">
        <v>0.20619999999999999</v>
      </c>
      <c r="L790" s="23">
        <v>0.62460000000000004</v>
      </c>
      <c r="M790" s="23">
        <v>0.93899999999999995</v>
      </c>
      <c r="N790" s="23">
        <f>0.5*PI()*((E790/2)^2)*J790</f>
        <v>47318.25142997798</v>
      </c>
      <c r="O790" s="248">
        <f t="shared" si="20"/>
        <v>1255.7075646398109</v>
      </c>
    </row>
    <row r="791" spans="1:15">
      <c r="A791" s="116" t="s">
        <v>104</v>
      </c>
      <c r="B791" s="95" t="s">
        <v>42</v>
      </c>
      <c r="C791" s="151">
        <v>927</v>
      </c>
      <c r="D791" s="156" t="s">
        <v>54</v>
      </c>
      <c r="E791" s="150">
        <v>11.6</v>
      </c>
      <c r="F791" s="151" t="s">
        <v>40</v>
      </c>
      <c r="G791" s="36" t="s">
        <v>101</v>
      </c>
      <c r="H791" s="3">
        <v>2.4510999999999998</v>
      </c>
      <c r="I791" s="3">
        <v>0.57530000000000003</v>
      </c>
      <c r="J791" s="3">
        <f>10^(H791+I791*(LOG10(E791)))</f>
        <v>1157.3978764530209</v>
      </c>
      <c r="K791" s="23">
        <v>0.20619999999999999</v>
      </c>
      <c r="L791" s="23">
        <v>0.62460000000000004</v>
      </c>
      <c r="M791" s="23">
        <v>0.93899999999999995</v>
      </c>
      <c r="N791" s="23">
        <f>0.5*PI()*((E791/2)^2)*J791</f>
        <v>61158.742241198895</v>
      </c>
      <c r="O791" s="248">
        <f t="shared" si="20"/>
        <v>1473.9664545727308</v>
      </c>
    </row>
    <row r="792" spans="1:15">
      <c r="A792" s="116" t="s">
        <v>104</v>
      </c>
      <c r="B792" s="95" t="s">
        <v>119</v>
      </c>
      <c r="C792" s="151">
        <v>476</v>
      </c>
      <c r="D792" s="156" t="s">
        <v>69</v>
      </c>
      <c r="E792" s="150">
        <v>15.5</v>
      </c>
      <c r="F792" s="151" t="s">
        <v>40</v>
      </c>
      <c r="G792" s="36" t="s">
        <v>92</v>
      </c>
      <c r="H792" s="6">
        <v>2.1158999999999999</v>
      </c>
      <c r="I792" s="6">
        <v>0.74080000000000001</v>
      </c>
      <c r="J792" s="3">
        <f>10^(H792+I792*(LOG10(E792)))</f>
        <v>994.71283552402883</v>
      </c>
      <c r="K792" s="23">
        <v>-0.13750000000000001</v>
      </c>
      <c r="L792" s="23">
        <v>0.59409999999999996</v>
      </c>
      <c r="M792" s="23">
        <v>0.79</v>
      </c>
      <c r="N792" s="23">
        <f>0.5*PI()*((E792/2)^2)*J792</f>
        <v>93847.1317996789</v>
      </c>
      <c r="O792" s="248">
        <f t="shared" si="20"/>
        <v>517.89582477759859</v>
      </c>
    </row>
    <row r="793" spans="1:15">
      <c r="A793" s="116" t="s">
        <v>104</v>
      </c>
      <c r="B793" s="95" t="s">
        <v>2</v>
      </c>
      <c r="C793" s="95">
        <v>8868</v>
      </c>
      <c r="D793" s="96" t="s">
        <v>4</v>
      </c>
      <c r="E793" s="130">
        <v>11.7</v>
      </c>
      <c r="F793" s="95" t="s">
        <v>40</v>
      </c>
      <c r="G793" s="22" t="s">
        <v>108</v>
      </c>
      <c r="H793" s="3">
        <v>2.5369999999999999</v>
      </c>
      <c r="I793" s="3">
        <v>0.53169999999999995</v>
      </c>
      <c r="J793" s="3">
        <f>10^(H793+I793*(LOG10(E793)))</f>
        <v>1273.369439441625</v>
      </c>
      <c r="K793" s="23">
        <v>-0.49330000000000002</v>
      </c>
      <c r="L793" s="23">
        <v>0.75660000000000005</v>
      </c>
      <c r="M793" s="23">
        <v>0.96199999999999997</v>
      </c>
      <c r="N793" s="23">
        <f>0.5*PI()*((E793/2)^2)*J793</f>
        <v>68451.982694827981</v>
      </c>
      <c r="O793" s="248">
        <f t="shared" si="20"/>
        <v>1407.1103054773139</v>
      </c>
    </row>
    <row r="794" spans="1:15">
      <c r="A794" s="116" t="s">
        <v>104</v>
      </c>
      <c r="B794" s="95" t="s">
        <v>73</v>
      </c>
      <c r="C794" s="95">
        <v>426</v>
      </c>
      <c r="D794" s="156" t="s">
        <v>53</v>
      </c>
      <c r="E794" s="150">
        <v>14.5</v>
      </c>
      <c r="F794" s="151" t="s">
        <v>40</v>
      </c>
      <c r="G794" s="22" t="s">
        <v>83</v>
      </c>
      <c r="H794" s="3">
        <v>2.5369999999999999</v>
      </c>
      <c r="I794" s="3">
        <v>0.53169999999999995</v>
      </c>
      <c r="J794" s="3">
        <f>10^(H794+I794*(LOG10(E794)))</f>
        <v>1427.247749202279</v>
      </c>
      <c r="K794" s="23">
        <v>-0.49330000000000002</v>
      </c>
      <c r="L794" s="23">
        <v>0.75660000000000005</v>
      </c>
      <c r="M794" s="23">
        <v>0.96199999999999997</v>
      </c>
      <c r="N794" s="23">
        <f>0.5*PI()*((E794/2)^2)*J794</f>
        <v>117840.68461846132</v>
      </c>
      <c r="O794" s="248">
        <f t="shared" si="20"/>
        <v>2122.3502825221331</v>
      </c>
    </row>
    <row r="795" spans="1:15">
      <c r="A795" s="116" t="s">
        <v>104</v>
      </c>
      <c r="B795" s="95" t="s">
        <v>2</v>
      </c>
      <c r="C795" s="95">
        <v>8869</v>
      </c>
      <c r="D795" s="96" t="s">
        <v>4</v>
      </c>
      <c r="E795" s="130">
        <v>14</v>
      </c>
      <c r="F795" s="95" t="s">
        <v>40</v>
      </c>
      <c r="G795" s="22" t="str">
        <f>IF(D795="RM", "SM", "YB")</f>
        <v>SM</v>
      </c>
      <c r="H795" s="3">
        <v>2.5369999999999999</v>
      </c>
      <c r="I795" s="3">
        <v>0.53169999999999995</v>
      </c>
      <c r="J795" s="3">
        <f>10^(H795+I795*(LOG10(E795)))</f>
        <v>1400.8649735674412</v>
      </c>
      <c r="K795" s="23">
        <v>-0.49330000000000002</v>
      </c>
      <c r="L795" s="23">
        <v>0.75660000000000005</v>
      </c>
      <c r="M795" s="23">
        <v>0.96199999999999997</v>
      </c>
      <c r="N795" s="23">
        <f>0.5*PI()*((E795/2)^2)*J795</f>
        <v>107823.20418595296</v>
      </c>
      <c r="O795" s="248">
        <f t="shared" si="20"/>
        <v>1984.381401582528</v>
      </c>
    </row>
    <row r="796" spans="1:15">
      <c r="A796" s="116" t="s">
        <v>104</v>
      </c>
      <c r="B796" s="141" t="s">
        <v>3</v>
      </c>
      <c r="C796" s="95">
        <v>8863</v>
      </c>
      <c r="D796" s="96" t="s">
        <v>52</v>
      </c>
      <c r="E796" s="130">
        <v>10.6</v>
      </c>
      <c r="F796" s="95" t="s">
        <v>40</v>
      </c>
      <c r="G796" s="22" t="s">
        <v>83</v>
      </c>
      <c r="H796" s="3">
        <v>2.5369999999999999</v>
      </c>
      <c r="I796" s="3">
        <v>0.53169999999999995</v>
      </c>
      <c r="J796" s="3">
        <f>10^(H796+I796*(LOG10(E796)))</f>
        <v>1208.2453392995824</v>
      </c>
      <c r="K796" s="23">
        <v>-0.49330000000000002</v>
      </c>
      <c r="L796" s="23">
        <v>0.75660000000000005</v>
      </c>
      <c r="M796" s="23">
        <v>0.96199999999999997</v>
      </c>
      <c r="N796" s="23">
        <f>0.5*PI()*((E796/2)^2)*J796</f>
        <v>53312.217204162946</v>
      </c>
      <c r="O796" s="248">
        <f t="shared" si="20"/>
        <v>1164.6413009179516</v>
      </c>
    </row>
    <row r="797" spans="1:15">
      <c r="A797" s="116" t="s">
        <v>104</v>
      </c>
      <c r="B797" s="141" t="s">
        <v>3</v>
      </c>
      <c r="C797" s="95">
        <v>8862</v>
      </c>
      <c r="D797" s="96" t="s">
        <v>52</v>
      </c>
      <c r="E797" s="130">
        <v>10.3</v>
      </c>
      <c r="F797" s="95" t="s">
        <v>40</v>
      </c>
      <c r="G797" s="22" t="s">
        <v>83</v>
      </c>
      <c r="H797" s="3">
        <v>2.5369999999999999</v>
      </c>
      <c r="I797" s="3">
        <v>0.53169999999999995</v>
      </c>
      <c r="J797" s="3">
        <f>10^(H797+I797*(LOG10(E797)))</f>
        <v>1189.9413391072162</v>
      </c>
      <c r="K797" s="23">
        <v>-0.49330000000000002</v>
      </c>
      <c r="L797" s="23">
        <v>0.75660000000000005</v>
      </c>
      <c r="M797" s="23">
        <v>0.96199999999999997</v>
      </c>
      <c r="N797" s="23">
        <f>0.5*PI()*((E797/2)^2)*J797</f>
        <v>49574.676339534773</v>
      </c>
      <c r="O797" s="248">
        <f t="shared" si="20"/>
        <v>1102.3225782460388</v>
      </c>
    </row>
    <row r="798" spans="1:15">
      <c r="A798" s="116" t="s">
        <v>104</v>
      </c>
      <c r="B798" s="95" t="s">
        <v>119</v>
      </c>
      <c r="C798" s="95">
        <v>464</v>
      </c>
      <c r="D798" s="96" t="s">
        <v>4</v>
      </c>
      <c r="E798" s="130">
        <v>11.5</v>
      </c>
      <c r="F798" s="95" t="s">
        <v>40</v>
      </c>
      <c r="G798" s="22" t="str">
        <f>IF(D798="RM", "SM", "YB")</f>
        <v>SM</v>
      </c>
      <c r="H798" s="3">
        <v>2.5369999999999999</v>
      </c>
      <c r="I798" s="3">
        <v>0.53169999999999995</v>
      </c>
      <c r="J798" s="3">
        <f>10^(H798+I798*(LOG10(E798)))</f>
        <v>1261.7492106637408</v>
      </c>
      <c r="K798" s="23">
        <v>-0.49330000000000002</v>
      </c>
      <c r="L798" s="23">
        <v>0.75660000000000005</v>
      </c>
      <c r="M798" s="23">
        <v>0.96199999999999997</v>
      </c>
      <c r="N798" s="23">
        <f>0.5*PI()*((E798/2)^2)*J798</f>
        <v>65528.255778840248</v>
      </c>
      <c r="O798" s="248">
        <f t="shared" si="20"/>
        <v>1361.397525680175</v>
      </c>
    </row>
    <row r="799" spans="1:15">
      <c r="A799" s="116" t="s">
        <v>104</v>
      </c>
      <c r="B799" s="95" t="s">
        <v>119</v>
      </c>
      <c r="C799" s="95">
        <v>465</v>
      </c>
      <c r="D799" s="96" t="s">
        <v>4</v>
      </c>
      <c r="E799" s="130">
        <v>12.6</v>
      </c>
      <c r="F799" s="95" t="s">
        <v>40</v>
      </c>
      <c r="G799" s="22" t="str">
        <f>IF(D799="RM", "SM", "YB")</f>
        <v>SM</v>
      </c>
      <c r="H799" s="3">
        <v>2.5369999999999999</v>
      </c>
      <c r="I799" s="3">
        <v>0.53169999999999995</v>
      </c>
      <c r="J799" s="3">
        <f>10^(H799+I799*(LOG10(E799)))</f>
        <v>1324.5459188201507</v>
      </c>
      <c r="K799" s="23">
        <v>-0.49330000000000002</v>
      </c>
      <c r="L799" s="23">
        <v>0.75660000000000005</v>
      </c>
      <c r="M799" s="23">
        <v>0.96199999999999997</v>
      </c>
      <c r="N799" s="23">
        <f>0.5*PI()*((E799/2)^2)*J799</f>
        <v>82578.691080328863</v>
      </c>
      <c r="O799" s="248">
        <f t="shared" si="20"/>
        <v>1621.7256914850386</v>
      </c>
    </row>
    <row r="800" spans="1:15">
      <c r="A800" s="116" t="s">
        <v>104</v>
      </c>
      <c r="B800" s="95" t="s">
        <v>119</v>
      </c>
      <c r="C800" s="95">
        <v>466</v>
      </c>
      <c r="D800" s="96" t="s">
        <v>4</v>
      </c>
      <c r="E800" s="130">
        <v>22.9</v>
      </c>
      <c r="F800" s="95" t="s">
        <v>40</v>
      </c>
      <c r="G800" s="22" t="str">
        <f>IF(D800="RM", "SM", "YB")</f>
        <v>SM</v>
      </c>
      <c r="H800" s="3">
        <v>2.5369999999999999</v>
      </c>
      <c r="I800" s="3">
        <v>0.53169999999999995</v>
      </c>
      <c r="J800" s="3">
        <f>10^(H800+I800*(LOG10(E800)))</f>
        <v>1819.8036256787902</v>
      </c>
      <c r="K800" s="23">
        <v>-0.49330000000000002</v>
      </c>
      <c r="L800" s="23">
        <v>0.75660000000000005</v>
      </c>
      <c r="M800" s="23">
        <v>0.96199999999999997</v>
      </c>
      <c r="N800" s="23">
        <f>0.5*PI()*((E800/2)^2)*J800</f>
        <v>374761.85187945765</v>
      </c>
      <c r="O800" s="248">
        <f t="shared" si="20"/>
        <v>5093.0552770218092</v>
      </c>
    </row>
    <row r="801" spans="1:15">
      <c r="A801" s="116" t="s">
        <v>104</v>
      </c>
      <c r="B801" s="95" t="s">
        <v>119</v>
      </c>
      <c r="C801" s="95">
        <v>470</v>
      </c>
      <c r="D801" s="96" t="s">
        <v>4</v>
      </c>
      <c r="E801" s="130">
        <v>17.100000000000001</v>
      </c>
      <c r="F801" s="95" t="s">
        <v>40</v>
      </c>
      <c r="G801" s="22" t="str">
        <f>IF(D801="RM", "SM", "YB")</f>
        <v>SM</v>
      </c>
      <c r="H801" s="3">
        <v>2.5369999999999999</v>
      </c>
      <c r="I801" s="3">
        <v>0.53169999999999995</v>
      </c>
      <c r="J801" s="3">
        <f>10^(H801+I801*(LOG10(E801)))</f>
        <v>1558.0594755147638</v>
      </c>
      <c r="K801" s="23">
        <v>-0.49330000000000002</v>
      </c>
      <c r="L801" s="23">
        <v>0.75660000000000005</v>
      </c>
      <c r="M801" s="23">
        <v>0.96199999999999997</v>
      </c>
      <c r="N801" s="23">
        <f>0.5*PI()*((E801/2)^2)*J801</f>
        <v>178910.62727321923</v>
      </c>
      <c r="O801" s="248">
        <f t="shared" si="20"/>
        <v>2910.8483116369098</v>
      </c>
    </row>
    <row r="802" spans="1:15">
      <c r="A802" s="116" t="s">
        <v>104</v>
      </c>
      <c r="B802" s="95" t="s">
        <v>119</v>
      </c>
      <c r="C802" s="151">
        <v>471</v>
      </c>
      <c r="D802" s="156" t="s">
        <v>4</v>
      </c>
      <c r="E802" s="150">
        <v>16</v>
      </c>
      <c r="F802" s="151" t="s">
        <v>40</v>
      </c>
      <c r="G802" s="36" t="str">
        <f>IF(D802="RM", "SM", "YB")</f>
        <v>SM</v>
      </c>
      <c r="H802" s="3">
        <v>2.5369999999999999</v>
      </c>
      <c r="I802" s="3">
        <v>0.53169999999999995</v>
      </c>
      <c r="J802" s="3">
        <f>10^(H802+I802*(LOG10(E802)))</f>
        <v>1503.9402924318276</v>
      </c>
      <c r="K802" s="23">
        <v>-0.49330000000000002</v>
      </c>
      <c r="L802" s="23">
        <v>0.75660000000000005</v>
      </c>
      <c r="M802" s="23">
        <v>0.96199999999999997</v>
      </c>
      <c r="N802" s="23">
        <f>0.5*PI()*((E802/2)^2)*J802</f>
        <v>151192.56877252847</v>
      </c>
      <c r="O802" s="248">
        <f t="shared" si="20"/>
        <v>2562.7592357924154</v>
      </c>
    </row>
    <row r="803" spans="1:15">
      <c r="A803" s="116" t="s">
        <v>104</v>
      </c>
      <c r="B803" s="95" t="s">
        <v>44</v>
      </c>
      <c r="C803" s="151">
        <v>8867</v>
      </c>
      <c r="D803" s="156" t="s">
        <v>4</v>
      </c>
      <c r="E803" s="150">
        <v>21</v>
      </c>
      <c r="F803" s="151" t="s">
        <v>40</v>
      </c>
      <c r="G803" s="36" t="str">
        <f>IF(D803="RM", "SM", "YB")</f>
        <v>SM</v>
      </c>
      <c r="H803" s="3">
        <v>2.5369999999999999</v>
      </c>
      <c r="I803" s="3">
        <v>0.53169999999999995</v>
      </c>
      <c r="J803" s="3">
        <f>10^(H803+I803*(LOG10(E803)))</f>
        <v>1737.8968618642039</v>
      </c>
      <c r="K803" s="23">
        <v>-0.49330000000000002</v>
      </c>
      <c r="L803" s="23">
        <v>0.75660000000000005</v>
      </c>
      <c r="M803" s="23">
        <v>0.96199999999999997</v>
      </c>
      <c r="N803" s="23">
        <f>0.5*PI()*((E803/2)^2)*J803</f>
        <v>300969.49126785476</v>
      </c>
      <c r="O803" s="248">
        <f t="shared" si="20"/>
        <v>4314.4473740502444</v>
      </c>
    </row>
    <row r="804" spans="1:15">
      <c r="A804" s="116" t="s">
        <v>104</v>
      </c>
      <c r="B804" s="95" t="s">
        <v>1</v>
      </c>
      <c r="C804" s="151">
        <v>493</v>
      </c>
      <c r="D804" s="156" t="s">
        <v>4</v>
      </c>
      <c r="E804" s="150">
        <v>23.1</v>
      </c>
      <c r="F804" s="151" t="s">
        <v>40</v>
      </c>
      <c r="G804" s="36" t="str">
        <f>IF(D804="RM", "SM", "YB")</f>
        <v>SM</v>
      </c>
      <c r="H804" s="3">
        <v>2.5369999999999999</v>
      </c>
      <c r="I804" s="3">
        <v>0.53169999999999995</v>
      </c>
      <c r="J804" s="3">
        <f>10^(H804+I804*(LOG10(E804)))</f>
        <v>1828.2369820184331</v>
      </c>
      <c r="K804" s="23">
        <v>-0.49330000000000002</v>
      </c>
      <c r="L804" s="23">
        <v>0.75660000000000005</v>
      </c>
      <c r="M804" s="23">
        <v>0.96199999999999997</v>
      </c>
      <c r="N804" s="23">
        <f>0.5*PI()*((E804/2)^2)*J804</f>
        <v>383103.69011424959</v>
      </c>
      <c r="O804" s="248">
        <f t="shared" si="20"/>
        <v>5178.5981428449031</v>
      </c>
    </row>
    <row r="805" spans="1:15">
      <c r="A805" s="116" t="s">
        <v>104</v>
      </c>
      <c r="B805" s="95" t="s">
        <v>1</v>
      </c>
      <c r="C805" s="151">
        <v>494</v>
      </c>
      <c r="D805" s="156" t="s">
        <v>4</v>
      </c>
      <c r="E805" s="150">
        <v>11.6</v>
      </c>
      <c r="F805" s="151" t="s">
        <v>40</v>
      </c>
      <c r="G805" s="36" t="str">
        <f>IF(D805="RM", "SM", "YB")</f>
        <v>SM</v>
      </c>
      <c r="H805" s="3">
        <v>2.5369999999999999</v>
      </c>
      <c r="I805" s="3">
        <v>0.53169999999999995</v>
      </c>
      <c r="J805" s="3">
        <f>10^(H805+I805*(LOG10(E805)))</f>
        <v>1267.5710531322793</v>
      </c>
      <c r="K805" s="23">
        <v>-0.49330000000000002</v>
      </c>
      <c r="L805" s="23">
        <v>0.75660000000000005</v>
      </c>
      <c r="M805" s="23">
        <v>0.96199999999999997</v>
      </c>
      <c r="N805" s="23">
        <f>0.5*PI()*((E805/2)^2)*J805</f>
        <v>66980.467899682364</v>
      </c>
      <c r="O805" s="248">
        <f t="shared" si="20"/>
        <v>1384.1637229226699</v>
      </c>
    </row>
    <row r="806" spans="1:15">
      <c r="A806" s="116" t="s">
        <v>104</v>
      </c>
      <c r="B806" s="95" t="s">
        <v>1</v>
      </c>
      <c r="C806" s="151">
        <v>8854</v>
      </c>
      <c r="D806" s="156" t="s">
        <v>4</v>
      </c>
      <c r="E806" s="157">
        <v>19.100000000000001</v>
      </c>
      <c r="F806" s="151" t="s">
        <v>40</v>
      </c>
      <c r="G806" s="36" t="str">
        <f>IF(D806="RM", "SM", "YB")</f>
        <v>SM</v>
      </c>
      <c r="H806" s="3">
        <v>2.5369999999999999</v>
      </c>
      <c r="I806" s="3">
        <v>0.53169999999999995</v>
      </c>
      <c r="J806" s="3">
        <f>10^(H806+I806*(LOG10(E806)))</f>
        <v>1652.4390188309662</v>
      </c>
      <c r="K806" s="23">
        <v>-0.49330000000000002</v>
      </c>
      <c r="L806" s="23">
        <v>0.75660000000000005</v>
      </c>
      <c r="M806" s="23">
        <v>0.96199999999999997</v>
      </c>
      <c r="N806" s="23">
        <f>0.5*PI()*((E806/2)^2)*J806</f>
        <v>236729.32597499335</v>
      </c>
      <c r="O806" s="248">
        <f t="shared" si="20"/>
        <v>3597.7765089595091</v>
      </c>
    </row>
    <row r="807" spans="1:15">
      <c r="A807" s="116" t="s">
        <v>104</v>
      </c>
      <c r="B807" s="95" t="s">
        <v>1</v>
      </c>
      <c r="C807" s="151">
        <v>496</v>
      </c>
      <c r="D807" s="156" t="s">
        <v>53</v>
      </c>
      <c r="E807" s="150">
        <v>11.1</v>
      </c>
      <c r="F807" s="151" t="s">
        <v>40</v>
      </c>
      <c r="G807" s="36" t="s">
        <v>83</v>
      </c>
      <c r="H807" s="3">
        <v>2.5369999999999999</v>
      </c>
      <c r="I807" s="3">
        <v>0.53169999999999995</v>
      </c>
      <c r="J807" s="3">
        <f>10^(H807+I807*(LOG10(E807)))</f>
        <v>1238.2211782716936</v>
      </c>
      <c r="K807" s="23">
        <v>-0.49330000000000002</v>
      </c>
      <c r="L807" s="23">
        <v>0.75660000000000005</v>
      </c>
      <c r="M807" s="23">
        <v>0.96199999999999997</v>
      </c>
      <c r="N807" s="23">
        <f>0.5*PI()*((E807/2)^2)*J807</f>
        <v>59910.655463732277</v>
      </c>
      <c r="O807" s="248">
        <f t="shared" si="20"/>
        <v>1272.1392496539236</v>
      </c>
    </row>
    <row r="808" spans="1:15">
      <c r="A808" s="116" t="s">
        <v>104</v>
      </c>
      <c r="B808" s="95" t="s">
        <v>1</v>
      </c>
      <c r="C808" s="151">
        <v>499</v>
      </c>
      <c r="D808" s="156" t="s">
        <v>4</v>
      </c>
      <c r="E808" s="150">
        <v>17.8</v>
      </c>
      <c r="F808" s="151" t="s">
        <v>40</v>
      </c>
      <c r="G808" s="36" t="str">
        <f>IF(D808="RM", "SM", "YB")</f>
        <v>SM</v>
      </c>
      <c r="H808" s="3">
        <v>2.5369999999999999</v>
      </c>
      <c r="I808" s="3">
        <v>0.53169999999999995</v>
      </c>
      <c r="J808" s="3">
        <f>10^(H808+I808*(LOG10(E808)))</f>
        <v>1591.6527180368475</v>
      </c>
      <c r="K808" s="23">
        <v>-0.49330000000000002</v>
      </c>
      <c r="L808" s="23">
        <v>0.75660000000000005</v>
      </c>
      <c r="M808" s="23">
        <v>0.96199999999999997</v>
      </c>
      <c r="N808" s="23">
        <f>0.5*PI()*((E808/2)^2)*J808</f>
        <v>198037.85127004143</v>
      </c>
      <c r="O808" s="248">
        <f t="shared" si="20"/>
        <v>3143.3646466221194</v>
      </c>
    </row>
    <row r="809" spans="1:15">
      <c r="A809" s="116" t="s">
        <v>104</v>
      </c>
      <c r="B809" s="95" t="s">
        <v>1</v>
      </c>
      <c r="C809" s="151">
        <v>8855</v>
      </c>
      <c r="D809" s="156" t="s">
        <v>4</v>
      </c>
      <c r="E809" s="150">
        <v>13.6</v>
      </c>
      <c r="F809" s="151" t="s">
        <v>40</v>
      </c>
      <c r="G809" s="36" t="str">
        <f>IF(D809="RM", "SM", "YB")</f>
        <v>SM</v>
      </c>
      <c r="H809" s="3">
        <v>2.5369999999999999</v>
      </c>
      <c r="I809" s="3">
        <v>0.53169999999999995</v>
      </c>
      <c r="J809" s="3">
        <f>10^(H809+I809*(LOG10(E809)))</f>
        <v>1379.4394358573559</v>
      </c>
      <c r="K809" s="23">
        <v>-0.49330000000000002</v>
      </c>
      <c r="L809" s="23">
        <v>0.75660000000000005</v>
      </c>
      <c r="M809" s="23">
        <v>0.96199999999999997</v>
      </c>
      <c r="N809" s="23">
        <f>0.5*PI()*((E809/2)^2)*J809</f>
        <v>100193.68276424627</v>
      </c>
      <c r="O809" s="248">
        <f t="shared" si="20"/>
        <v>1877.201416709391</v>
      </c>
    </row>
    <row r="810" spans="1:15">
      <c r="A810" s="116" t="s">
        <v>80</v>
      </c>
      <c r="B810" s="95" t="s">
        <v>1</v>
      </c>
      <c r="C810" s="151">
        <v>902</v>
      </c>
      <c r="D810" s="156" t="s">
        <v>4</v>
      </c>
      <c r="E810" s="150">
        <v>17.399999999999999</v>
      </c>
      <c r="F810" s="151" t="s">
        <v>40</v>
      </c>
      <c r="G810" s="36" t="str">
        <f>IF(D810="RM", "SM", "YB")</f>
        <v>SM</v>
      </c>
      <c r="H810" s="3">
        <v>2.5369999999999999</v>
      </c>
      <c r="I810" s="3">
        <v>0.53169999999999995</v>
      </c>
      <c r="J810" s="3">
        <f>10^(H810+I810*(LOG10(E810)))</f>
        <v>1572.5339679373719</v>
      </c>
      <c r="K810" s="23">
        <v>-0.49330000000000002</v>
      </c>
      <c r="L810" s="23">
        <v>0.75660000000000005</v>
      </c>
      <c r="M810" s="23">
        <v>0.96199999999999997</v>
      </c>
      <c r="N810" s="23">
        <f>0.5*PI()*((E810/2)^2)*J810</f>
        <v>186964.18364532842</v>
      </c>
      <c r="O810" s="248">
        <f t="shared" si="20"/>
        <v>3009.452484717282</v>
      </c>
    </row>
    <row r="811" spans="1:15">
      <c r="A811" s="116" t="s">
        <v>80</v>
      </c>
      <c r="B811" s="95" t="s">
        <v>1</v>
      </c>
      <c r="C811" s="151">
        <v>903</v>
      </c>
      <c r="D811" s="156" t="s">
        <v>4</v>
      </c>
      <c r="E811" s="150">
        <v>21.8</v>
      </c>
      <c r="F811" s="151" t="s">
        <v>40</v>
      </c>
      <c r="G811" s="36" t="str">
        <f>IF(D811="RM", "SM", "YB")</f>
        <v>SM</v>
      </c>
      <c r="H811" s="3">
        <v>2.5369999999999999</v>
      </c>
      <c r="I811" s="3">
        <v>0.53169999999999995</v>
      </c>
      <c r="J811" s="3">
        <f>10^(H811+I811*(LOG10(E811)))</f>
        <v>1772.7900994944509</v>
      </c>
      <c r="K811" s="23">
        <v>-0.49330000000000002</v>
      </c>
      <c r="L811" s="23">
        <v>0.75660000000000005</v>
      </c>
      <c r="M811" s="23">
        <v>0.96199999999999997</v>
      </c>
      <c r="N811" s="23">
        <f>0.5*PI()*((E811/2)^2)*J811</f>
        <v>330849.27748571668</v>
      </c>
      <c r="O811" s="248">
        <f t="shared" si="20"/>
        <v>4634.760256746521</v>
      </c>
    </row>
    <row r="812" spans="1:15">
      <c r="A812" s="116" t="s">
        <v>104</v>
      </c>
      <c r="B812" s="95" t="s">
        <v>1</v>
      </c>
      <c r="C812" s="151">
        <v>909</v>
      </c>
      <c r="D812" s="156" t="s">
        <v>4</v>
      </c>
      <c r="E812" s="150">
        <v>13.9</v>
      </c>
      <c r="F812" s="151" t="s">
        <v>40</v>
      </c>
      <c r="G812" s="36" t="str">
        <f>IF(D812="RM", "SM", "YB")</f>
        <v>SM</v>
      </c>
      <c r="H812" s="3">
        <v>2.5369999999999999</v>
      </c>
      <c r="I812" s="3">
        <v>0.53169999999999995</v>
      </c>
      <c r="J812" s="3">
        <f>10^(H812+I812*(LOG10(E812)))</f>
        <v>1395.5357590992637</v>
      </c>
      <c r="K812" s="23">
        <v>-0.49330000000000002</v>
      </c>
      <c r="L812" s="23">
        <v>0.75660000000000005</v>
      </c>
      <c r="M812" s="23">
        <v>0.96199999999999997</v>
      </c>
      <c r="N812" s="23">
        <f>0.5*PI()*((E812/2)^2)*J812</f>
        <v>105884.02831599643</v>
      </c>
      <c r="O812" s="248">
        <f t="shared" si="20"/>
        <v>1957.3198237995975</v>
      </c>
    </row>
    <row r="813" spans="1:15">
      <c r="A813" s="116" t="s">
        <v>104</v>
      </c>
      <c r="B813" s="95" t="s">
        <v>0</v>
      </c>
      <c r="C813" s="151">
        <v>922</v>
      </c>
      <c r="D813" s="156" t="s">
        <v>4</v>
      </c>
      <c r="E813" s="150">
        <v>14</v>
      </c>
      <c r="F813" s="151" t="s">
        <v>40</v>
      </c>
      <c r="G813" s="36" t="str">
        <f>IF(D813="RM", "SM", "YB")</f>
        <v>SM</v>
      </c>
      <c r="H813" s="3">
        <v>2.5369999999999999</v>
      </c>
      <c r="I813" s="3">
        <v>0.53169999999999995</v>
      </c>
      <c r="J813" s="3">
        <f>10^(H813+I813*(LOG10(E813)))</f>
        <v>1400.8649735674412</v>
      </c>
      <c r="K813" s="23">
        <v>-0.49330000000000002</v>
      </c>
      <c r="L813" s="23">
        <v>0.75660000000000005</v>
      </c>
      <c r="M813" s="23">
        <v>0.96199999999999997</v>
      </c>
      <c r="N813" s="23">
        <f>0.5*PI()*((E813/2)^2)*J813</f>
        <v>107823.20418595296</v>
      </c>
      <c r="O813" s="248">
        <f t="shared" si="20"/>
        <v>1984.381401582528</v>
      </c>
    </row>
    <row r="814" spans="1:15">
      <c r="A814" s="116" t="s">
        <v>104</v>
      </c>
      <c r="B814" s="95" t="s">
        <v>42</v>
      </c>
      <c r="C814" s="151">
        <v>930</v>
      </c>
      <c r="D814" s="156" t="s">
        <v>4</v>
      </c>
      <c r="E814" s="157">
        <v>12.2</v>
      </c>
      <c r="F814" s="151" t="s">
        <v>40</v>
      </c>
      <c r="G814" s="36" t="str">
        <f>IF(D814="RM", "SM", "YB")</f>
        <v>SM</v>
      </c>
      <c r="H814" s="3">
        <v>2.5369999999999999</v>
      </c>
      <c r="I814" s="3">
        <v>0.53169999999999995</v>
      </c>
      <c r="J814" s="3">
        <f>10^(H814+I814*(LOG10(E814)))</f>
        <v>1302.0196000611738</v>
      </c>
      <c r="K814" s="23">
        <v>-0.49330000000000002</v>
      </c>
      <c r="L814" s="23">
        <v>0.75660000000000005</v>
      </c>
      <c r="M814" s="23">
        <v>0.96199999999999997</v>
      </c>
      <c r="N814" s="23">
        <f>0.5*PI()*((E814/2)^2)*J814</f>
        <v>76102.17498915903</v>
      </c>
      <c r="O814" s="248">
        <f t="shared" si="20"/>
        <v>1524.5444611444711</v>
      </c>
    </row>
    <row r="815" spans="1:15">
      <c r="A815" s="116" t="s">
        <v>80</v>
      </c>
      <c r="B815" s="95" t="s">
        <v>72</v>
      </c>
      <c r="C815" s="95">
        <v>413</v>
      </c>
      <c r="D815" s="156" t="s">
        <v>14</v>
      </c>
      <c r="E815" s="157">
        <v>14.1</v>
      </c>
      <c r="F815" s="151" t="s">
        <v>40</v>
      </c>
      <c r="G815" s="22" t="str">
        <f>IF(D815="RM", "SM", "YB")</f>
        <v>YB</v>
      </c>
      <c r="H815" s="6">
        <v>2.5085000000000002</v>
      </c>
      <c r="I815" s="6">
        <v>0.52729999999999999</v>
      </c>
      <c r="J815" s="3">
        <f>10^(H815+I815*(LOG10(E815)))</f>
        <v>1301.6170777956843</v>
      </c>
      <c r="K815" s="23">
        <v>-0.53910000000000002</v>
      </c>
      <c r="L815" s="23">
        <v>0.75990000000000002</v>
      </c>
      <c r="M815" s="23">
        <v>0.95199999999999996</v>
      </c>
      <c r="N815" s="23">
        <f>0.5*PI()*((E815/2)^2)*J815</f>
        <v>101620.50507565164</v>
      </c>
      <c r="O815" s="248">
        <f t="shared" si="20"/>
        <v>1755.2625042726463</v>
      </c>
    </row>
    <row r="816" spans="1:15">
      <c r="A816" s="116" t="s">
        <v>80</v>
      </c>
      <c r="B816" s="95" t="s">
        <v>72</v>
      </c>
      <c r="C816" s="95">
        <v>414</v>
      </c>
      <c r="D816" s="156" t="s">
        <v>70</v>
      </c>
      <c r="E816" s="150">
        <v>16.2</v>
      </c>
      <c r="F816" s="151" t="s">
        <v>40</v>
      </c>
      <c r="G816" s="22" t="str">
        <f>IF(D816="RM", "SM", "YB")</f>
        <v>YB</v>
      </c>
      <c r="H816" s="6">
        <v>2.5085000000000002</v>
      </c>
      <c r="I816" s="6">
        <v>0.52729999999999999</v>
      </c>
      <c r="J816" s="3">
        <f>10^(H816+I816*(LOG10(E816)))</f>
        <v>1400.4811481471843</v>
      </c>
      <c r="K816" s="23">
        <v>-0.53910000000000002</v>
      </c>
      <c r="L816" s="23">
        <v>0.75990000000000002</v>
      </c>
      <c r="M816" s="23">
        <v>0.95199999999999996</v>
      </c>
      <c r="N816" s="23">
        <f>0.5*PI()*((E816/2)^2)*J816</f>
        <v>144333.51290396685</v>
      </c>
      <c r="O816" s="248">
        <f t="shared" si="20"/>
        <v>2291.6066294034567</v>
      </c>
    </row>
    <row r="817" spans="1:15">
      <c r="A817" s="116" t="s">
        <v>80</v>
      </c>
      <c r="B817" s="95" t="s">
        <v>72</v>
      </c>
      <c r="C817" s="95">
        <v>415</v>
      </c>
      <c r="D817" s="156" t="s">
        <v>14</v>
      </c>
      <c r="E817" s="150">
        <v>17.7</v>
      </c>
      <c r="F817" s="151" t="s">
        <v>40</v>
      </c>
      <c r="G817" s="22" t="str">
        <f>IF(D817="RM", "SM", "YB")</f>
        <v>YB</v>
      </c>
      <c r="H817" s="6">
        <v>2.5085000000000002</v>
      </c>
      <c r="I817" s="6">
        <v>0.52729999999999999</v>
      </c>
      <c r="J817" s="3">
        <f>10^(H817+I817*(LOG10(E817)))</f>
        <v>1467.4263165084719</v>
      </c>
      <c r="K817" s="23">
        <v>-0.53910000000000002</v>
      </c>
      <c r="L817" s="23">
        <v>0.75990000000000002</v>
      </c>
      <c r="M817" s="23">
        <v>0.95199999999999996</v>
      </c>
      <c r="N817" s="23">
        <f>0.5*PI()*((E817/2)^2)*J817</f>
        <v>180535.54517683637</v>
      </c>
      <c r="O817" s="248">
        <f t="shared" si="20"/>
        <v>2716.4327679733829</v>
      </c>
    </row>
    <row r="818" spans="1:15">
      <c r="A818" s="116" t="s">
        <v>104</v>
      </c>
      <c r="B818" s="95" t="s">
        <v>72</v>
      </c>
      <c r="C818" s="95">
        <v>417</v>
      </c>
      <c r="D818" s="156" t="s">
        <v>70</v>
      </c>
      <c r="E818" s="157">
        <v>14.1</v>
      </c>
      <c r="F818" s="151" t="s">
        <v>40</v>
      </c>
      <c r="G818" s="22" t="str">
        <f>IF(D818="RM", "SM", "YB")</f>
        <v>YB</v>
      </c>
      <c r="H818" s="6">
        <v>2.5085000000000002</v>
      </c>
      <c r="I818" s="6">
        <v>0.52729999999999999</v>
      </c>
      <c r="J818" s="3">
        <f>10^(H818+I818*(LOG10(E818)))</f>
        <v>1301.6170777956843</v>
      </c>
      <c r="K818" s="23">
        <v>-0.53910000000000002</v>
      </c>
      <c r="L818" s="23">
        <v>0.75990000000000002</v>
      </c>
      <c r="M818" s="23">
        <v>0.95199999999999996</v>
      </c>
      <c r="N818" s="23">
        <f>0.5*PI()*((E818/2)^2)*J818</f>
        <v>101620.50507565164</v>
      </c>
      <c r="O818" s="248">
        <f t="shared" si="20"/>
        <v>1755.2625042726463</v>
      </c>
    </row>
    <row r="819" spans="1:15">
      <c r="A819" s="116" t="s">
        <v>104</v>
      </c>
      <c r="B819" s="95" t="s">
        <v>73</v>
      </c>
      <c r="C819" s="95">
        <v>424</v>
      </c>
      <c r="D819" s="156" t="s">
        <v>41</v>
      </c>
      <c r="E819" s="150">
        <v>21.4</v>
      </c>
      <c r="F819" s="151" t="s">
        <v>40</v>
      </c>
      <c r="G819" s="22" t="str">
        <f>IF(D819="RM", "SM", "YB")</f>
        <v>YB</v>
      </c>
      <c r="H819" s="6">
        <v>2.5085000000000002</v>
      </c>
      <c r="I819" s="6">
        <v>0.52729999999999999</v>
      </c>
      <c r="J819" s="3">
        <f>10^(H819+I819*(LOG10(E819)))</f>
        <v>1621.9116103594797</v>
      </c>
      <c r="K819" s="23">
        <v>-0.53910000000000002</v>
      </c>
      <c r="L819" s="23">
        <v>0.75990000000000002</v>
      </c>
      <c r="M819" s="23">
        <v>0.95199999999999996</v>
      </c>
      <c r="N819" s="23">
        <f>0.5*PI()*((E819/2)^2)*J819</f>
        <v>291685.34866497782</v>
      </c>
      <c r="O819" s="248">
        <f t="shared" si="20"/>
        <v>3911.3399549410797</v>
      </c>
    </row>
    <row r="820" spans="1:15">
      <c r="A820" s="116" t="s">
        <v>104</v>
      </c>
      <c r="B820" s="95" t="s">
        <v>73</v>
      </c>
      <c r="C820" s="95">
        <v>425</v>
      </c>
      <c r="D820" s="156" t="s">
        <v>14</v>
      </c>
      <c r="E820" s="150">
        <v>12.7</v>
      </c>
      <c r="F820" s="151" t="s">
        <v>40</v>
      </c>
      <c r="G820" s="22" t="str">
        <f>IF(D820="RM", "SM", "YB")</f>
        <v>YB</v>
      </c>
      <c r="H820" s="6">
        <v>2.5085000000000002</v>
      </c>
      <c r="I820" s="6">
        <v>0.52729999999999999</v>
      </c>
      <c r="J820" s="3">
        <f>10^(H820+I820*(LOG10(E820)))</f>
        <v>1231.7872431467417</v>
      </c>
      <c r="K820" s="23">
        <v>-0.53910000000000002</v>
      </c>
      <c r="L820" s="23">
        <v>0.75990000000000002</v>
      </c>
      <c r="M820" s="23">
        <v>0.95199999999999996</v>
      </c>
      <c r="N820" s="23">
        <f>0.5*PI()*((E820/2)^2)*J820</f>
        <v>78019.476094917743</v>
      </c>
      <c r="O820" s="248">
        <f t="shared" si="20"/>
        <v>1435.8928423440123</v>
      </c>
    </row>
    <row r="821" spans="1:15">
      <c r="A821" s="116" t="s">
        <v>104</v>
      </c>
      <c r="B821" s="95" t="s">
        <v>73</v>
      </c>
      <c r="C821" s="95">
        <v>428</v>
      </c>
      <c r="D821" s="96" t="s">
        <v>70</v>
      </c>
      <c r="E821" s="130">
        <v>13.5</v>
      </c>
      <c r="F821" s="95" t="s">
        <v>40</v>
      </c>
      <c r="G821" s="22" t="str">
        <f>IF(D821="RM", "SM", "YB")</f>
        <v>YB</v>
      </c>
      <c r="H821" s="6">
        <v>2.5085000000000002</v>
      </c>
      <c r="I821" s="6">
        <v>0.52729999999999999</v>
      </c>
      <c r="J821" s="3">
        <f>10^(H821+I821*(LOG10(E821)))</f>
        <v>1272.1109652289726</v>
      </c>
      <c r="K821" s="23">
        <v>-0.53910000000000002</v>
      </c>
      <c r="L821" s="23">
        <v>0.75990000000000002</v>
      </c>
      <c r="M821" s="23">
        <v>0.95199999999999996</v>
      </c>
      <c r="N821" s="23">
        <f>0.5*PI()*((E821/2)^2)*J821</f>
        <v>91044.228233267786</v>
      </c>
      <c r="O821" s="248">
        <f t="shared" si="20"/>
        <v>1614.6294199628526</v>
      </c>
    </row>
    <row r="822" spans="1:15">
      <c r="A822" s="116" t="s">
        <v>104</v>
      </c>
      <c r="B822" s="95" t="s">
        <v>73</v>
      </c>
      <c r="C822" s="95">
        <v>429</v>
      </c>
      <c r="D822" s="96" t="s">
        <v>14</v>
      </c>
      <c r="E822" s="139">
        <v>22.7</v>
      </c>
      <c r="F822" s="95" t="s">
        <v>40</v>
      </c>
      <c r="G822" s="22" t="str">
        <f>IF(D822="RM", "SM", "YB")</f>
        <v>YB</v>
      </c>
      <c r="H822" s="6">
        <v>2.5085000000000002</v>
      </c>
      <c r="I822" s="6">
        <v>0.52729999999999999</v>
      </c>
      <c r="J822" s="3">
        <f>10^(H822+I822*(LOG10(E822)))</f>
        <v>1673.1405872115079</v>
      </c>
      <c r="K822" s="23">
        <v>-0.53910000000000002</v>
      </c>
      <c r="L822" s="23">
        <v>0.75990000000000002</v>
      </c>
      <c r="M822" s="23">
        <v>0.95199999999999996</v>
      </c>
      <c r="N822" s="23">
        <f>0.5*PI()*((E822/2)^2)*J822</f>
        <v>338566.53948159766</v>
      </c>
      <c r="O822" s="248">
        <f t="shared" si="20"/>
        <v>4380.3967721707841</v>
      </c>
    </row>
    <row r="823" spans="1:15">
      <c r="A823" s="116" t="s">
        <v>104</v>
      </c>
      <c r="B823" s="95" t="s">
        <v>73</v>
      </c>
      <c r="C823" s="95">
        <v>431</v>
      </c>
      <c r="D823" s="96" t="s">
        <v>70</v>
      </c>
      <c r="E823" s="130">
        <v>14.8</v>
      </c>
      <c r="F823" s="95" t="s">
        <v>40</v>
      </c>
      <c r="G823" s="22" t="str">
        <f>IF(D823="RM", "SM", "YB")</f>
        <v>YB</v>
      </c>
      <c r="H823" s="6">
        <v>2.5085000000000002</v>
      </c>
      <c r="I823" s="6">
        <v>0.52729999999999999</v>
      </c>
      <c r="J823" s="3">
        <f>10^(H823+I823*(LOG10(E823)))</f>
        <v>1335.3004720362494</v>
      </c>
      <c r="K823" s="23">
        <v>-0.53910000000000002</v>
      </c>
      <c r="L823" s="23">
        <v>0.75990000000000002</v>
      </c>
      <c r="M823" s="23">
        <v>0.95199999999999996</v>
      </c>
      <c r="N823" s="23">
        <f>0.5*PI()*((E823/2)^2)*J823</f>
        <v>114858.2827969177</v>
      </c>
      <c r="O823" s="248">
        <f t="shared" si="20"/>
        <v>1926.4347097974039</v>
      </c>
    </row>
    <row r="824" spans="1:15">
      <c r="A824" s="116" t="s">
        <v>104</v>
      </c>
      <c r="B824" s="95" t="s">
        <v>73</v>
      </c>
      <c r="C824" s="95">
        <v>8870</v>
      </c>
      <c r="D824" s="96" t="s">
        <v>63</v>
      </c>
      <c r="E824" s="130">
        <v>13.2</v>
      </c>
      <c r="F824" s="95" t="s">
        <v>40</v>
      </c>
      <c r="G824" s="22" t="str">
        <f>IF(D824="RM", "SM", "YB")</f>
        <v>YB</v>
      </c>
      <c r="H824" s="6">
        <v>2.5085000000000002</v>
      </c>
      <c r="I824" s="6">
        <v>0.52729999999999999</v>
      </c>
      <c r="J824" s="3">
        <f>10^(H824+I824*(LOG10(E824)))</f>
        <v>1257.1254943707297</v>
      </c>
      <c r="K824" s="23">
        <v>-0.53910000000000002</v>
      </c>
      <c r="L824" s="23">
        <v>0.75990000000000002</v>
      </c>
      <c r="M824" s="23">
        <v>0.95199999999999996</v>
      </c>
      <c r="N824" s="23">
        <f>0.5*PI()*((E824/2)^2)*J824</f>
        <v>86017.414022715238</v>
      </c>
      <c r="O824" s="248">
        <f t="shared" si="20"/>
        <v>1546.4259901638914</v>
      </c>
    </row>
    <row r="825" spans="1:15">
      <c r="A825" s="116" t="s">
        <v>104</v>
      </c>
      <c r="B825" s="95" t="s">
        <v>73</v>
      </c>
      <c r="C825" s="95">
        <v>435</v>
      </c>
      <c r="D825" s="96" t="s">
        <v>70</v>
      </c>
      <c r="E825" s="139">
        <v>13.4</v>
      </c>
      <c r="F825" s="95" t="s">
        <v>40</v>
      </c>
      <c r="G825" s="22" t="str">
        <f>IF(D825="RM", "SM", "YB")</f>
        <v>YB</v>
      </c>
      <c r="H825" s="6">
        <v>2.5085000000000002</v>
      </c>
      <c r="I825" s="6">
        <v>0.52729999999999999</v>
      </c>
      <c r="J825" s="3">
        <f>10^(H825+I825*(LOG10(E825)))</f>
        <v>1267.1334632212129</v>
      </c>
      <c r="K825" s="23">
        <v>-0.53910000000000002</v>
      </c>
      <c r="L825" s="23">
        <v>0.75990000000000002</v>
      </c>
      <c r="M825" s="23">
        <v>0.95199999999999996</v>
      </c>
      <c r="N825" s="23">
        <f>0.5*PI()*((E825/2)^2)*J825</f>
        <v>89349.441586550442</v>
      </c>
      <c r="O825" s="248">
        <f t="shared" si="20"/>
        <v>1591.7382021331214</v>
      </c>
    </row>
    <row r="826" spans="1:15">
      <c r="A826" s="116" t="s">
        <v>104</v>
      </c>
      <c r="B826" s="95" t="s">
        <v>73</v>
      </c>
      <c r="C826" s="95">
        <v>436</v>
      </c>
      <c r="D826" s="96" t="s">
        <v>14</v>
      </c>
      <c r="E826" s="139">
        <v>13.4</v>
      </c>
      <c r="F826" s="95" t="s">
        <v>40</v>
      </c>
      <c r="G826" s="22" t="str">
        <f>IF(D826="RM", "SM", "YB")</f>
        <v>YB</v>
      </c>
      <c r="H826" s="6">
        <v>2.5085000000000002</v>
      </c>
      <c r="I826" s="6">
        <v>0.52729999999999999</v>
      </c>
      <c r="J826" s="3">
        <f>10^(H826+I826*(LOG10(E826)))</f>
        <v>1267.1334632212129</v>
      </c>
      <c r="K826" s="23">
        <v>-0.53910000000000002</v>
      </c>
      <c r="L826" s="23">
        <v>0.75990000000000002</v>
      </c>
      <c r="M826" s="23">
        <v>0.95199999999999996</v>
      </c>
      <c r="N826" s="23">
        <f>0.5*PI()*((E826/2)^2)*J826</f>
        <v>89349.441586550442</v>
      </c>
      <c r="O826" s="248">
        <f t="shared" si="20"/>
        <v>1591.7382021331214</v>
      </c>
    </row>
    <row r="827" spans="1:15">
      <c r="A827" s="116" t="s">
        <v>104</v>
      </c>
      <c r="B827" s="95" t="s">
        <v>2</v>
      </c>
      <c r="C827" s="95">
        <v>439</v>
      </c>
      <c r="D827" s="96" t="s">
        <v>70</v>
      </c>
      <c r="E827" s="139">
        <v>14.6</v>
      </c>
      <c r="F827" s="95" t="s">
        <v>40</v>
      </c>
      <c r="G827" s="22" t="str">
        <f>IF(D827="RM", "SM", "YB")</f>
        <v>YB</v>
      </c>
      <c r="H827" s="6">
        <v>2.5085000000000002</v>
      </c>
      <c r="I827" s="6">
        <v>0.52729999999999999</v>
      </c>
      <c r="J827" s="3">
        <f>10^(H827+I827*(LOG10(E827)))</f>
        <v>1325.7549607660847</v>
      </c>
      <c r="K827" s="23">
        <v>-0.53910000000000002</v>
      </c>
      <c r="L827" s="23">
        <v>0.75990000000000002</v>
      </c>
      <c r="M827" s="23">
        <v>0.95199999999999996</v>
      </c>
      <c r="N827" s="23">
        <f>0.5*PI()*((E827/2)^2)*J827</f>
        <v>110975.94659443277</v>
      </c>
      <c r="O827" s="248">
        <f t="shared" si="20"/>
        <v>1876.7497110561467</v>
      </c>
    </row>
    <row r="828" spans="1:15">
      <c r="A828" s="116" t="s">
        <v>104</v>
      </c>
      <c r="B828" s="95" t="s">
        <v>2</v>
      </c>
      <c r="C828" s="95">
        <v>440</v>
      </c>
      <c r="D828" s="96" t="s">
        <v>70</v>
      </c>
      <c r="E828" s="139">
        <v>12.2</v>
      </c>
      <c r="F828" s="95" t="s">
        <v>40</v>
      </c>
      <c r="G828" s="22" t="str">
        <f>IF(D828="RM", "SM", "YB")</f>
        <v>YB</v>
      </c>
      <c r="H828" s="6">
        <v>2.5085000000000002</v>
      </c>
      <c r="I828" s="6">
        <v>0.52729999999999999</v>
      </c>
      <c r="J828" s="3">
        <f>10^(H828+I828*(LOG10(E828)))</f>
        <v>1205.9728723487756</v>
      </c>
      <c r="K828" s="23">
        <v>-0.53910000000000002</v>
      </c>
      <c r="L828" s="23">
        <v>0.75990000000000002</v>
      </c>
      <c r="M828" s="23">
        <v>0.95199999999999996</v>
      </c>
      <c r="N828" s="23">
        <f>0.5*PI()*((E828/2)^2)*J828</f>
        <v>70488.307978891593</v>
      </c>
      <c r="O828" s="248">
        <f t="shared" si="20"/>
        <v>1329.2942368044173</v>
      </c>
    </row>
    <row r="829" spans="1:15">
      <c r="A829" s="116" t="s">
        <v>104</v>
      </c>
      <c r="B829" s="95" t="s">
        <v>2</v>
      </c>
      <c r="C829" s="95">
        <v>442</v>
      </c>
      <c r="D829" s="96" t="s">
        <v>63</v>
      </c>
      <c r="E829" s="139">
        <v>11.6</v>
      </c>
      <c r="F829" s="95" t="s">
        <v>40</v>
      </c>
      <c r="G829" s="22" t="str">
        <f>IF(D829="RM", "SM", "YB")</f>
        <v>YB</v>
      </c>
      <c r="H829" s="6">
        <v>2.5085000000000002</v>
      </c>
      <c r="I829" s="6">
        <v>0.52729999999999999</v>
      </c>
      <c r="J829" s="3">
        <f>10^(H829+I829*(LOG10(E829)))</f>
        <v>1174.3260575823622</v>
      </c>
      <c r="K829" s="23">
        <v>-0.53910000000000002</v>
      </c>
      <c r="L829" s="23">
        <v>0.75990000000000002</v>
      </c>
      <c r="M829" s="23">
        <v>0.95199999999999996</v>
      </c>
      <c r="N829" s="23">
        <f>0.5*PI()*((E829/2)^2)*J829</f>
        <v>62053.254221361269</v>
      </c>
      <c r="O829" s="248">
        <f t="shared" si="20"/>
        <v>1206.587269825862</v>
      </c>
    </row>
    <row r="830" spans="1:15">
      <c r="A830" s="116" t="s">
        <v>104</v>
      </c>
      <c r="B830" s="95" t="s">
        <v>2</v>
      </c>
      <c r="C830" s="95">
        <v>443</v>
      </c>
      <c r="D830" s="96" t="s">
        <v>70</v>
      </c>
      <c r="E830" s="130">
        <v>14.7</v>
      </c>
      <c r="F830" s="95" t="s">
        <v>40</v>
      </c>
      <c r="G830" s="22" t="str">
        <f>IF(D830="RM", "SM", "YB")</f>
        <v>YB</v>
      </c>
      <c r="H830" s="6">
        <v>2.5085000000000002</v>
      </c>
      <c r="I830" s="6">
        <v>0.52729999999999999</v>
      </c>
      <c r="J830" s="3">
        <f>10^(H830+I830*(LOG10(E830)))</f>
        <v>1330.5353902146305</v>
      </c>
      <c r="K830" s="23">
        <v>-0.53910000000000002</v>
      </c>
      <c r="L830" s="23">
        <v>0.75990000000000002</v>
      </c>
      <c r="M830" s="23">
        <v>0.95199999999999996</v>
      </c>
      <c r="N830" s="23">
        <f>0.5*PI()*((E830/2)^2)*J830</f>
        <v>112907.03059779825</v>
      </c>
      <c r="O830" s="248">
        <f t="shared" si="20"/>
        <v>1901.514430074249</v>
      </c>
    </row>
    <row r="831" spans="1:15">
      <c r="A831" s="116" t="s">
        <v>104</v>
      </c>
      <c r="B831" s="95" t="s">
        <v>2</v>
      </c>
      <c r="C831" s="95">
        <v>446</v>
      </c>
      <c r="D831" s="96" t="s">
        <v>70</v>
      </c>
      <c r="E831" s="97">
        <v>14.1</v>
      </c>
      <c r="F831" s="95" t="s">
        <v>40</v>
      </c>
      <c r="G831" s="22" t="str">
        <f>IF(D831="RM", "SM", "YB")</f>
        <v>YB</v>
      </c>
      <c r="H831" s="6">
        <v>2.5085000000000002</v>
      </c>
      <c r="I831" s="6">
        <v>0.52729999999999999</v>
      </c>
      <c r="J831" s="3">
        <f>10^(H831+I831*(LOG10(E831)))</f>
        <v>1301.6170777956843</v>
      </c>
      <c r="K831" s="23">
        <v>-0.53910000000000002</v>
      </c>
      <c r="L831" s="23">
        <v>0.75990000000000002</v>
      </c>
      <c r="M831" s="23">
        <v>0.95199999999999996</v>
      </c>
      <c r="N831" s="23">
        <f>0.5*PI()*((E831/2)^2)*J831</f>
        <v>101620.50507565164</v>
      </c>
      <c r="O831" s="248">
        <f t="shared" si="20"/>
        <v>1755.2625042726463</v>
      </c>
    </row>
    <row r="832" spans="1:15">
      <c r="A832" s="116" t="s">
        <v>104</v>
      </c>
      <c r="B832" s="95" t="s">
        <v>2</v>
      </c>
      <c r="C832" s="95">
        <v>447</v>
      </c>
      <c r="D832" s="96" t="s">
        <v>14</v>
      </c>
      <c r="E832" s="97">
        <v>20.7</v>
      </c>
      <c r="F832" s="95" t="s">
        <v>40</v>
      </c>
      <c r="G832" s="22" t="str">
        <f>IF(D832="RM", "SM", "YB")</f>
        <v>YB</v>
      </c>
      <c r="H832" s="6">
        <v>2.5085000000000002</v>
      </c>
      <c r="I832" s="6">
        <v>0.52729999999999999</v>
      </c>
      <c r="J832" s="3">
        <f>10^(H832+I832*(LOG10(E832)))</f>
        <v>1593.7168455985059</v>
      </c>
      <c r="K832" s="23">
        <v>-0.53910000000000002</v>
      </c>
      <c r="L832" s="23">
        <v>0.75990000000000002</v>
      </c>
      <c r="M832" s="23">
        <v>0.95199999999999996</v>
      </c>
      <c r="N832" s="23">
        <f>0.5*PI()*((E832/2)^2)*J832</f>
        <v>268170.95573030878</v>
      </c>
      <c r="O832" s="248">
        <f t="shared" si="20"/>
        <v>3669.3321780919878</v>
      </c>
    </row>
    <row r="833" spans="1:15">
      <c r="A833" s="116" t="s">
        <v>104</v>
      </c>
      <c r="B833" s="95" t="s">
        <v>3</v>
      </c>
      <c r="C833" s="95">
        <v>8861</v>
      </c>
      <c r="D833" s="96" t="s">
        <v>14</v>
      </c>
      <c r="E833" s="97">
        <v>17.600000000000001</v>
      </c>
      <c r="F833" s="95" t="s">
        <v>40</v>
      </c>
      <c r="G833" s="22" t="str">
        <f>IF(D833="RM", "SM", "YB")</f>
        <v>YB</v>
      </c>
      <c r="H833" s="6">
        <v>2.5085000000000002</v>
      </c>
      <c r="I833" s="6">
        <v>0.52729999999999999</v>
      </c>
      <c r="J833" s="3">
        <f>10^(H833+I833*(LOG10(E833)))</f>
        <v>1463.0488588760597</v>
      </c>
      <c r="K833" s="23">
        <v>-0.53910000000000002</v>
      </c>
      <c r="L833" s="23">
        <v>0.75990000000000002</v>
      </c>
      <c r="M833" s="23">
        <v>0.95199999999999996</v>
      </c>
      <c r="N833" s="23">
        <f>0.5*PI()*((E833/2)^2)*J833</f>
        <v>177968.87333550182</v>
      </c>
      <c r="O833" s="248">
        <f t="shared" si="20"/>
        <v>2687.0354294782101</v>
      </c>
    </row>
    <row r="834" spans="1:15">
      <c r="A834" s="116" t="s">
        <v>104</v>
      </c>
      <c r="B834" s="95" t="s">
        <v>3</v>
      </c>
      <c r="C834" s="95">
        <v>452</v>
      </c>
      <c r="D834" s="96" t="s">
        <v>14</v>
      </c>
      <c r="E834" s="97">
        <v>13.8</v>
      </c>
      <c r="F834" s="95" t="s">
        <v>40</v>
      </c>
      <c r="G834" s="22" t="str">
        <f>IF(D834="RM", "SM", "YB")</f>
        <v>YB</v>
      </c>
      <c r="H834" s="6">
        <v>2.5085000000000002</v>
      </c>
      <c r="I834" s="6">
        <v>0.52729999999999999</v>
      </c>
      <c r="J834" s="3">
        <f>10^(H834+I834*(LOG10(E834)))</f>
        <v>1286.9398300730209</v>
      </c>
      <c r="K834" s="23">
        <v>-0.53910000000000002</v>
      </c>
      <c r="L834" s="23">
        <v>0.75990000000000002</v>
      </c>
      <c r="M834" s="23">
        <v>0.95199999999999996</v>
      </c>
      <c r="N834" s="23">
        <f>0.5*PI()*((E834/2)^2)*J834</f>
        <v>96244.58423889293</v>
      </c>
      <c r="O834" s="248">
        <f t="shared" si="20"/>
        <v>1684.2424117223293</v>
      </c>
    </row>
    <row r="835" spans="1:15">
      <c r="A835" s="116" t="s">
        <v>104</v>
      </c>
      <c r="B835" s="95" t="s">
        <v>3</v>
      </c>
      <c r="C835" s="95">
        <v>453</v>
      </c>
      <c r="D835" s="96" t="s">
        <v>14</v>
      </c>
      <c r="E835" s="130">
        <v>19.100000000000001</v>
      </c>
      <c r="F835" s="95" t="s">
        <v>40</v>
      </c>
      <c r="G835" s="22" t="str">
        <f>IF(D835="RM", "SM", "YB")</f>
        <v>YB</v>
      </c>
      <c r="H835" s="6">
        <v>2.5085000000000002</v>
      </c>
      <c r="I835" s="6">
        <v>0.52729999999999999</v>
      </c>
      <c r="J835" s="3">
        <f>10^(H835+I835*(LOG10(E835)))</f>
        <v>1527.5269969727153</v>
      </c>
      <c r="K835" s="23">
        <v>-0.53910000000000002</v>
      </c>
      <c r="L835" s="23">
        <v>0.75990000000000002</v>
      </c>
      <c r="M835" s="23">
        <v>0.95199999999999996</v>
      </c>
      <c r="N835" s="23">
        <f>0.5*PI()*((E835/2)^2)*J835</f>
        <v>218834.36077282982</v>
      </c>
      <c r="O835" s="248">
        <f t="shared" si="20"/>
        <v>3144.0592955282882</v>
      </c>
    </row>
    <row r="836" spans="1:15">
      <c r="A836" s="116" t="s">
        <v>104</v>
      </c>
      <c r="B836" s="95" t="s">
        <v>3</v>
      </c>
      <c r="C836" s="95">
        <v>455</v>
      </c>
      <c r="D836" s="96" t="s">
        <v>70</v>
      </c>
      <c r="E836" s="139">
        <v>11.5</v>
      </c>
      <c r="F836" s="95" t="s">
        <v>40</v>
      </c>
      <c r="G836" s="22" t="str">
        <f>IF(D836="RM", "SM", "YB")</f>
        <v>YB</v>
      </c>
      <c r="H836" s="6">
        <v>2.5085000000000002</v>
      </c>
      <c r="I836" s="6">
        <v>0.52729999999999999</v>
      </c>
      <c r="J836" s="3">
        <f>10^(H836+I836*(LOG10(E836)))</f>
        <v>1168.9770130727557</v>
      </c>
      <c r="K836" s="23">
        <v>-0.53910000000000002</v>
      </c>
      <c r="L836" s="23">
        <v>0.75990000000000002</v>
      </c>
      <c r="M836" s="23">
        <v>0.95199999999999996</v>
      </c>
      <c r="N836" s="23">
        <f>0.5*PI()*((E836/2)^2)*J836</f>
        <v>60710.182391887836</v>
      </c>
      <c r="O836" s="248">
        <f t="shared" si="20"/>
        <v>1186.690295543425</v>
      </c>
    </row>
    <row r="837" spans="1:15">
      <c r="A837" s="116" t="s">
        <v>104</v>
      </c>
      <c r="B837" s="95" t="s">
        <v>119</v>
      </c>
      <c r="C837" s="95">
        <v>463</v>
      </c>
      <c r="D837" s="96" t="s">
        <v>70</v>
      </c>
      <c r="E837" s="130">
        <v>10</v>
      </c>
      <c r="F837" s="95" t="s">
        <v>40</v>
      </c>
      <c r="G837" s="22" t="str">
        <f>IF(D837="RM", "SM", "YB")</f>
        <v>YB</v>
      </c>
      <c r="H837" s="6">
        <v>2.5085000000000002</v>
      </c>
      <c r="I837" s="6">
        <v>0.52729999999999999</v>
      </c>
      <c r="J837" s="3">
        <f>10^(H837+I837*(LOG10(E837)))</f>
        <v>1085.925421312626</v>
      </c>
      <c r="K837" s="23">
        <v>-0.53910000000000002</v>
      </c>
      <c r="L837" s="23">
        <v>0.75990000000000002</v>
      </c>
      <c r="M837" s="23">
        <v>0.95199999999999996</v>
      </c>
      <c r="N837" s="23">
        <f>0.5*PI()*((E837/2)^2)*J837</f>
        <v>42644.19157427684</v>
      </c>
      <c r="O837" s="248">
        <f t="shared" si="20"/>
        <v>907.3346064623646</v>
      </c>
    </row>
    <row r="838" spans="1:15">
      <c r="A838" s="116" t="s">
        <v>104</v>
      </c>
      <c r="B838" s="95" t="s">
        <v>119</v>
      </c>
      <c r="C838" s="95">
        <v>468</v>
      </c>
      <c r="D838" s="96" t="s">
        <v>14</v>
      </c>
      <c r="E838" s="139">
        <v>18.5</v>
      </c>
      <c r="F838" s="95" t="s">
        <v>40</v>
      </c>
      <c r="G838" s="22" t="str">
        <f>IF(D838="RM", "SM", "YB")</f>
        <v>YB</v>
      </c>
      <c r="H838" s="6">
        <v>2.5085000000000002</v>
      </c>
      <c r="I838" s="6">
        <v>0.52729999999999999</v>
      </c>
      <c r="J838" s="3">
        <f>10^(H838+I838*(LOG10(E838)))</f>
        <v>1502.0336158564153</v>
      </c>
      <c r="K838" s="23">
        <v>-0.53910000000000002</v>
      </c>
      <c r="L838" s="23">
        <v>0.75990000000000002</v>
      </c>
      <c r="M838" s="23">
        <v>0.95199999999999996</v>
      </c>
      <c r="N838" s="23">
        <f>0.5*PI()*((E838/2)^2)*J838</f>
        <v>201875.21160198739</v>
      </c>
      <c r="O838" s="248">
        <f t="shared" si="20"/>
        <v>2957.1238650827545</v>
      </c>
    </row>
    <row r="839" spans="1:15">
      <c r="A839" s="116" t="s">
        <v>104</v>
      </c>
      <c r="B839" s="95" t="s">
        <v>119</v>
      </c>
      <c r="C839" s="151">
        <v>472</v>
      </c>
      <c r="D839" s="156" t="s">
        <v>63</v>
      </c>
      <c r="E839" s="150">
        <v>12.2</v>
      </c>
      <c r="F839" s="151" t="s">
        <v>40</v>
      </c>
      <c r="G839" s="36" t="str">
        <f>IF(D839="RM", "SM", "YB")</f>
        <v>YB</v>
      </c>
      <c r="H839" s="6">
        <v>2.5085000000000002</v>
      </c>
      <c r="I839" s="6">
        <v>0.52729999999999999</v>
      </c>
      <c r="J839" s="3">
        <f>10^(H839+I839*(LOG10(E839)))</f>
        <v>1205.9728723487756</v>
      </c>
      <c r="K839" s="23">
        <v>-0.53910000000000002</v>
      </c>
      <c r="L839" s="23">
        <v>0.75990000000000002</v>
      </c>
      <c r="M839" s="23">
        <v>0.95199999999999996</v>
      </c>
      <c r="N839" s="23">
        <f>0.5*PI()*((E839/2)^2)*J839</f>
        <v>70488.307978891593</v>
      </c>
      <c r="O839" s="248">
        <f t="shared" si="20"/>
        <v>1329.2942368044173</v>
      </c>
    </row>
    <row r="840" spans="1:15">
      <c r="A840" s="116" t="s">
        <v>104</v>
      </c>
      <c r="B840" s="95" t="s">
        <v>119</v>
      </c>
      <c r="C840" s="151">
        <v>474</v>
      </c>
      <c r="D840" s="156" t="s">
        <v>70</v>
      </c>
      <c r="E840" s="150">
        <v>10.1</v>
      </c>
      <c r="F840" s="151" t="s">
        <v>40</v>
      </c>
      <c r="G840" s="36" t="str">
        <f>IF(D840="RM", "SM", "YB")</f>
        <v>YB</v>
      </c>
      <c r="H840" s="6">
        <v>2.5085000000000002</v>
      </c>
      <c r="I840" s="6">
        <v>0.52729999999999999</v>
      </c>
      <c r="J840" s="3">
        <f>10^(H840+I840*(LOG10(E840)))</f>
        <v>1091.6380384864956</v>
      </c>
      <c r="K840" s="23">
        <v>-0.53910000000000002</v>
      </c>
      <c r="L840" s="23">
        <v>0.75990000000000002</v>
      </c>
      <c r="M840" s="23">
        <v>0.95199999999999996</v>
      </c>
      <c r="N840" s="23">
        <f>0.5*PI()*((E840/2)^2)*J840</f>
        <v>43730.182889179021</v>
      </c>
      <c r="O840" s="248">
        <f t="shared" si="20"/>
        <v>924.84010308041525</v>
      </c>
    </row>
    <row r="841" spans="1:15">
      <c r="A841" s="116" t="s">
        <v>104</v>
      </c>
      <c r="B841" s="95" t="s">
        <v>119</v>
      </c>
      <c r="C841" s="151">
        <v>475</v>
      </c>
      <c r="D841" s="156" t="s">
        <v>63</v>
      </c>
      <c r="E841" s="150">
        <v>13</v>
      </c>
      <c r="F841" s="151" t="s">
        <v>40</v>
      </c>
      <c r="G841" s="36" t="str">
        <f>IF(D841="RM", "SM", "YB")</f>
        <v>YB</v>
      </c>
      <c r="H841" s="6">
        <v>2.5085000000000002</v>
      </c>
      <c r="I841" s="6">
        <v>0.52729999999999999</v>
      </c>
      <c r="J841" s="3">
        <f>10^(H841+I841*(LOG10(E841)))</f>
        <v>1247.0455865206225</v>
      </c>
      <c r="K841" s="23">
        <v>-0.53910000000000002</v>
      </c>
      <c r="L841" s="23">
        <v>0.75990000000000002</v>
      </c>
      <c r="M841" s="23">
        <v>0.95199999999999996</v>
      </c>
      <c r="N841" s="23">
        <f>0.5*PI()*((E841/2)^2)*J841</f>
        <v>82761.607976063111</v>
      </c>
      <c r="O841" s="248">
        <f t="shared" si="20"/>
        <v>1501.7413693077528</v>
      </c>
    </row>
    <row r="842" spans="1:15">
      <c r="A842" s="116" t="s">
        <v>104</v>
      </c>
      <c r="B842" s="95" t="s">
        <v>119</v>
      </c>
      <c r="C842" s="151">
        <v>477</v>
      </c>
      <c r="D842" s="156" t="s">
        <v>63</v>
      </c>
      <c r="E842" s="150">
        <v>14.3</v>
      </c>
      <c r="F842" s="151" t="s">
        <v>40</v>
      </c>
      <c r="G842" s="36" t="str">
        <f>IF(D842="RM", "SM", "YB")</f>
        <v>YB</v>
      </c>
      <c r="H842" s="6">
        <v>2.5085000000000002</v>
      </c>
      <c r="I842" s="6">
        <v>0.52729999999999999</v>
      </c>
      <c r="J842" s="3">
        <f>10^(H842+I842*(LOG10(E842)))</f>
        <v>1311.3200227052773</v>
      </c>
      <c r="K842" s="23">
        <v>-0.53910000000000002</v>
      </c>
      <c r="L842" s="23">
        <v>0.75990000000000002</v>
      </c>
      <c r="M842" s="23">
        <v>0.95199999999999996</v>
      </c>
      <c r="N842" s="23">
        <f>0.5*PI()*((E842/2)^2)*J842</f>
        <v>105302.97796349801</v>
      </c>
      <c r="O842" s="248">
        <f t="shared" si="20"/>
        <v>1803.3897658334292</v>
      </c>
    </row>
    <row r="843" spans="1:15">
      <c r="A843" s="116" t="s">
        <v>104</v>
      </c>
      <c r="B843" s="95" t="s">
        <v>119</v>
      </c>
      <c r="C843" s="151">
        <v>8865</v>
      </c>
      <c r="D843" s="156" t="s">
        <v>63</v>
      </c>
      <c r="E843" s="150">
        <v>23.5</v>
      </c>
      <c r="F843" s="151" t="s">
        <v>40</v>
      </c>
      <c r="G843" s="36" t="str">
        <f>IF(D843="RM", "SM", "YB")</f>
        <v>YB</v>
      </c>
      <c r="H843" s="6">
        <v>2.5085000000000002</v>
      </c>
      <c r="I843" s="6">
        <v>0.52729999999999999</v>
      </c>
      <c r="J843" s="3">
        <f>10^(H843+I843*(LOG10(E843)))</f>
        <v>1703.9783941986996</v>
      </c>
      <c r="K843" s="23">
        <v>-0.53910000000000002</v>
      </c>
      <c r="L843" s="23">
        <v>0.75990000000000002</v>
      </c>
      <c r="M843" s="23">
        <v>0.95199999999999996</v>
      </c>
      <c r="N843" s="23">
        <f>0.5*PI()*((E843/2)^2)*J843</f>
        <v>369538.50203889445</v>
      </c>
      <c r="O843" s="248">
        <f t="shared" si="20"/>
        <v>4681.6781047695013</v>
      </c>
    </row>
    <row r="844" spans="1:15">
      <c r="A844" s="116" t="s">
        <v>104</v>
      </c>
      <c r="B844" s="95" t="s">
        <v>44</v>
      </c>
      <c r="C844" s="151">
        <v>479</v>
      </c>
      <c r="D844" s="156" t="s">
        <v>70</v>
      </c>
      <c r="E844" s="150">
        <v>11.5</v>
      </c>
      <c r="F844" s="151" t="s">
        <v>40</v>
      </c>
      <c r="G844" s="36" t="str">
        <f>IF(D844="RM", "SM", "YB")</f>
        <v>YB</v>
      </c>
      <c r="H844" s="6">
        <v>2.5085000000000002</v>
      </c>
      <c r="I844" s="6">
        <v>0.52729999999999999</v>
      </c>
      <c r="J844" s="3">
        <f>10^(H844+I844*(LOG10(E844)))</f>
        <v>1168.9770130727557</v>
      </c>
      <c r="K844" s="23">
        <v>-0.53910000000000002</v>
      </c>
      <c r="L844" s="23">
        <v>0.75990000000000002</v>
      </c>
      <c r="M844" s="23">
        <v>0.95199999999999996</v>
      </c>
      <c r="N844" s="23">
        <f>0.5*PI()*((E844/2)^2)*J844</f>
        <v>60710.182391887836</v>
      </c>
      <c r="O844" s="248">
        <f t="shared" si="20"/>
        <v>1186.690295543425</v>
      </c>
    </row>
    <row r="845" spans="1:15">
      <c r="A845" s="116" t="s">
        <v>104</v>
      </c>
      <c r="B845" s="95" t="s">
        <v>44</v>
      </c>
      <c r="C845" s="151">
        <v>481</v>
      </c>
      <c r="D845" s="156" t="s">
        <v>14</v>
      </c>
      <c r="E845" s="157">
        <v>16.399999999999999</v>
      </c>
      <c r="F845" s="151" t="s">
        <v>40</v>
      </c>
      <c r="G845" s="36" t="str">
        <f>IF(D845="RM", "SM", "YB")</f>
        <v>YB</v>
      </c>
      <c r="H845" s="6">
        <v>2.5085000000000002</v>
      </c>
      <c r="I845" s="6">
        <v>0.52729999999999999</v>
      </c>
      <c r="J845" s="3">
        <f>10^(H845+I845*(LOG10(E845)))</f>
        <v>1409.5716651393298</v>
      </c>
      <c r="K845" s="23">
        <v>-0.53910000000000002</v>
      </c>
      <c r="L845" s="23">
        <v>0.75990000000000002</v>
      </c>
      <c r="M845" s="23">
        <v>0.95199999999999996</v>
      </c>
      <c r="N845" s="23">
        <f>0.5*PI()*((E845/2)^2)*J845</f>
        <v>148879.44559353587</v>
      </c>
      <c r="O845" s="248">
        <f t="shared" si="20"/>
        <v>2346.2488323404555</v>
      </c>
    </row>
    <row r="846" spans="1:15">
      <c r="A846" s="116" t="s">
        <v>104</v>
      </c>
      <c r="B846" s="95" t="s">
        <v>44</v>
      </c>
      <c r="C846" s="151">
        <v>482</v>
      </c>
      <c r="D846" s="156" t="s">
        <v>14</v>
      </c>
      <c r="E846" s="150">
        <v>11.8</v>
      </c>
      <c r="F846" s="151" t="s">
        <v>40</v>
      </c>
      <c r="G846" s="36" t="str">
        <f>IF(D846="RM", "SM", "YB")</f>
        <v>YB</v>
      </c>
      <c r="H846" s="6">
        <v>2.5085000000000002</v>
      </c>
      <c r="I846" s="6">
        <v>0.52729999999999999</v>
      </c>
      <c r="J846" s="3">
        <f>10^(H846+I846*(LOG10(E846)))</f>
        <v>1184.9591598580914</v>
      </c>
      <c r="K846" s="23">
        <v>-0.53910000000000002</v>
      </c>
      <c r="L846" s="23">
        <v>0.75990000000000002</v>
      </c>
      <c r="M846" s="23">
        <v>0.95199999999999996</v>
      </c>
      <c r="N846" s="23">
        <f>0.5*PI()*((E846/2)^2)*J846</f>
        <v>64792.879745562648</v>
      </c>
      <c r="O846" s="248">
        <f t="shared" ref="O846:O875" si="21">10^(K846+L846*(LOG10(N846)))*M846</f>
        <v>1246.8566633812015</v>
      </c>
    </row>
    <row r="847" spans="1:15">
      <c r="A847" s="116" t="s">
        <v>104</v>
      </c>
      <c r="B847" s="95" t="s">
        <v>44</v>
      </c>
      <c r="C847" s="151">
        <v>483</v>
      </c>
      <c r="D847" s="156" t="s">
        <v>14</v>
      </c>
      <c r="E847" s="150">
        <v>18.3</v>
      </c>
      <c r="F847" s="151" t="s">
        <v>40</v>
      </c>
      <c r="G847" s="36" t="str">
        <f>IF(D847="RM", "SM", "YB")</f>
        <v>YB</v>
      </c>
      <c r="H847" s="6">
        <v>2.5085000000000002</v>
      </c>
      <c r="I847" s="6">
        <v>0.52729999999999999</v>
      </c>
      <c r="J847" s="3">
        <f>10^(H847+I847*(LOG10(E847)))</f>
        <v>1493.4492173484191</v>
      </c>
      <c r="K847" s="23">
        <v>-0.53910000000000002</v>
      </c>
      <c r="L847" s="23">
        <v>0.75990000000000002</v>
      </c>
      <c r="M847" s="23">
        <v>0.95199999999999996</v>
      </c>
      <c r="N847" s="23">
        <f>0.5*PI()*((E847/2)^2)*J847</f>
        <v>196404.99325751103</v>
      </c>
      <c r="O847" s="248">
        <f t="shared" si="21"/>
        <v>2896.0333045352759</v>
      </c>
    </row>
    <row r="848" spans="1:15">
      <c r="A848" s="116" t="s">
        <v>104</v>
      </c>
      <c r="B848" s="95" t="s">
        <v>44</v>
      </c>
      <c r="C848" s="151">
        <v>484</v>
      </c>
      <c r="D848" s="156" t="s">
        <v>70</v>
      </c>
      <c r="E848" s="157">
        <v>13.5</v>
      </c>
      <c r="F848" s="151" t="s">
        <v>40</v>
      </c>
      <c r="G848" s="36" t="str">
        <f>IF(D848="RM", "SM", "YB")</f>
        <v>YB</v>
      </c>
      <c r="H848" s="6">
        <v>2.5085000000000002</v>
      </c>
      <c r="I848" s="6">
        <v>0.52729999999999999</v>
      </c>
      <c r="J848" s="3">
        <f>10^(H848+I848*(LOG10(E848)))</f>
        <v>1272.1109652289726</v>
      </c>
      <c r="K848" s="23">
        <v>-0.53910000000000002</v>
      </c>
      <c r="L848" s="23">
        <v>0.75990000000000002</v>
      </c>
      <c r="M848" s="23">
        <v>0.95199999999999996</v>
      </c>
      <c r="N848" s="23">
        <f>0.5*PI()*((E848/2)^2)*J848</f>
        <v>91044.228233267786</v>
      </c>
      <c r="O848" s="248">
        <f t="shared" si="21"/>
        <v>1614.6294199628526</v>
      </c>
    </row>
    <row r="849" spans="1:15">
      <c r="A849" s="116" t="s">
        <v>104</v>
      </c>
      <c r="B849" s="95" t="s">
        <v>44</v>
      </c>
      <c r="C849" s="151">
        <v>485</v>
      </c>
      <c r="D849" s="156" t="s">
        <v>63</v>
      </c>
      <c r="E849" s="157">
        <v>13.3</v>
      </c>
      <c r="F849" s="151" t="s">
        <v>40</v>
      </c>
      <c r="G849" s="36" t="str">
        <f>IF(D849="RM", "SM", "YB")</f>
        <v>YB</v>
      </c>
      <c r="H849" s="6">
        <v>2.5085000000000002</v>
      </c>
      <c r="I849" s="6">
        <v>0.52729999999999999</v>
      </c>
      <c r="J849" s="3">
        <f>10^(H849+I849*(LOG10(E849)))</f>
        <v>1262.1383713091393</v>
      </c>
      <c r="K849" s="23">
        <v>-0.53910000000000002</v>
      </c>
      <c r="L849" s="23">
        <v>0.75990000000000002</v>
      </c>
      <c r="M849" s="23">
        <v>0.95199999999999996</v>
      </c>
      <c r="N849" s="23">
        <f>0.5*PI()*((E849/2)^2)*J849</f>
        <v>87673.862088265669</v>
      </c>
      <c r="O849" s="248">
        <f t="shared" si="21"/>
        <v>1569.0036944146391</v>
      </c>
    </row>
    <row r="850" spans="1:15">
      <c r="A850" s="116" t="s">
        <v>104</v>
      </c>
      <c r="B850" s="95" t="s">
        <v>44</v>
      </c>
      <c r="C850" s="151">
        <v>8866</v>
      </c>
      <c r="D850" s="156" t="s">
        <v>63</v>
      </c>
      <c r="E850" s="157">
        <v>12.7</v>
      </c>
      <c r="F850" s="151" t="s">
        <v>40</v>
      </c>
      <c r="G850" s="36" t="str">
        <f>IF(D850="RM", "SM", "YB")</f>
        <v>YB</v>
      </c>
      <c r="H850" s="6">
        <v>2.5085000000000002</v>
      </c>
      <c r="I850" s="6">
        <v>0.52729999999999999</v>
      </c>
      <c r="J850" s="3">
        <f>10^(H850+I850*(LOG10(E850)))</f>
        <v>1231.7872431467417</v>
      </c>
      <c r="K850" s="23">
        <v>-0.53910000000000002</v>
      </c>
      <c r="L850" s="23">
        <v>0.75990000000000002</v>
      </c>
      <c r="M850" s="23">
        <v>0.95199999999999996</v>
      </c>
      <c r="N850" s="23">
        <f>0.5*PI()*((E850/2)^2)*J850</f>
        <v>78019.476094917743</v>
      </c>
      <c r="O850" s="248">
        <f t="shared" si="21"/>
        <v>1435.8928423440123</v>
      </c>
    </row>
    <row r="851" spans="1:15">
      <c r="A851" s="116" t="s">
        <v>104</v>
      </c>
      <c r="B851" s="95" t="s">
        <v>44</v>
      </c>
      <c r="C851" s="151">
        <v>487</v>
      </c>
      <c r="D851" s="156" t="s">
        <v>70</v>
      </c>
      <c r="E851" s="150">
        <v>11.1</v>
      </c>
      <c r="F851" s="151" t="s">
        <v>40</v>
      </c>
      <c r="G851" s="36" t="str">
        <f>IF(D851="RM", "SM", "YB")</f>
        <v>YB</v>
      </c>
      <c r="H851" s="6">
        <v>2.5085000000000002</v>
      </c>
      <c r="I851" s="6">
        <v>0.52729999999999999</v>
      </c>
      <c r="J851" s="3">
        <f>10^(H851+I851*(LOG10(E851)))</f>
        <v>1147.3576264100993</v>
      </c>
      <c r="K851" s="23">
        <v>-0.53910000000000002</v>
      </c>
      <c r="L851" s="23">
        <v>0.75990000000000002</v>
      </c>
      <c r="M851" s="23">
        <v>0.95199999999999996</v>
      </c>
      <c r="N851" s="23">
        <f>0.5*PI()*((E851/2)^2)*J851</f>
        <v>55514.272131483638</v>
      </c>
      <c r="O851" s="248">
        <f t="shared" si="21"/>
        <v>1108.6897742033268</v>
      </c>
    </row>
    <row r="852" spans="1:15">
      <c r="A852" s="116" t="s">
        <v>104</v>
      </c>
      <c r="B852" s="95" t="s">
        <v>44</v>
      </c>
      <c r="C852" s="151">
        <v>490</v>
      </c>
      <c r="D852" s="156" t="s">
        <v>70</v>
      </c>
      <c r="E852" s="150">
        <v>11.9</v>
      </c>
      <c r="F852" s="151" t="s">
        <v>40</v>
      </c>
      <c r="G852" s="36" t="str">
        <f>IF(D852="RM", "SM", "YB")</f>
        <v>YB</v>
      </c>
      <c r="H852" s="6">
        <v>2.5085000000000002</v>
      </c>
      <c r="I852" s="6">
        <v>0.52729999999999999</v>
      </c>
      <c r="J852" s="3">
        <f>10^(H852+I852*(LOG10(E852)))</f>
        <v>1190.2437584440208</v>
      </c>
      <c r="K852" s="23">
        <v>-0.53910000000000002</v>
      </c>
      <c r="L852" s="23">
        <v>0.75990000000000002</v>
      </c>
      <c r="M852" s="23">
        <v>0.95199999999999996</v>
      </c>
      <c r="N852" s="23">
        <f>0.5*PI()*((E852/2)^2)*J852</f>
        <v>66189.594617215873</v>
      </c>
      <c r="O852" s="248">
        <f t="shared" si="21"/>
        <v>1267.2288673580404</v>
      </c>
    </row>
    <row r="853" spans="1:15">
      <c r="A853" s="116" t="s">
        <v>104</v>
      </c>
      <c r="B853" s="95" t="s">
        <v>44</v>
      </c>
      <c r="C853" s="151">
        <v>491</v>
      </c>
      <c r="D853" s="156" t="s">
        <v>14</v>
      </c>
      <c r="E853" s="157">
        <v>13.3</v>
      </c>
      <c r="F853" s="151" t="s">
        <v>40</v>
      </c>
      <c r="G853" s="36" t="str">
        <f>IF(D853="RM", "SM", "YB")</f>
        <v>YB</v>
      </c>
      <c r="H853" s="6">
        <v>2.5085000000000002</v>
      </c>
      <c r="I853" s="6">
        <v>0.52729999999999999</v>
      </c>
      <c r="J853" s="3">
        <f>10^(H853+I853*(LOG10(E853)))</f>
        <v>1262.1383713091393</v>
      </c>
      <c r="K853" s="23">
        <v>-0.53910000000000002</v>
      </c>
      <c r="L853" s="23">
        <v>0.75990000000000002</v>
      </c>
      <c r="M853" s="23">
        <v>0.95199999999999996</v>
      </c>
      <c r="N853" s="23">
        <f>0.5*PI()*((E853/2)^2)*J853</f>
        <v>87673.862088265669</v>
      </c>
      <c r="O853" s="248">
        <f t="shared" si="21"/>
        <v>1569.0036944146391</v>
      </c>
    </row>
    <row r="854" spans="1:15">
      <c r="A854" s="116" t="s">
        <v>80</v>
      </c>
      <c r="B854" s="95" t="s">
        <v>1</v>
      </c>
      <c r="C854" s="151">
        <v>901</v>
      </c>
      <c r="D854" s="156" t="s">
        <v>63</v>
      </c>
      <c r="E854" s="150">
        <v>11.9</v>
      </c>
      <c r="F854" s="151" t="s">
        <v>40</v>
      </c>
      <c r="G854" s="36" t="str">
        <f>IF(D854="RM", "SM", "YB")</f>
        <v>YB</v>
      </c>
      <c r="H854" s="6">
        <v>2.5085000000000002</v>
      </c>
      <c r="I854" s="6">
        <v>0.52729999999999999</v>
      </c>
      <c r="J854" s="3">
        <f>10^(H854+I854*(LOG10(E854)))</f>
        <v>1190.2437584440208</v>
      </c>
      <c r="K854" s="23">
        <v>-0.53910000000000002</v>
      </c>
      <c r="L854" s="23">
        <v>0.75990000000000002</v>
      </c>
      <c r="M854" s="23">
        <v>0.95199999999999996</v>
      </c>
      <c r="N854" s="23">
        <f>0.5*PI()*((E854/2)^2)*J854</f>
        <v>66189.594617215873</v>
      </c>
      <c r="O854" s="248">
        <f t="shared" si="21"/>
        <v>1267.2288673580404</v>
      </c>
    </row>
    <row r="855" spans="1:15">
      <c r="A855" s="116" t="s">
        <v>80</v>
      </c>
      <c r="B855" s="95" t="s">
        <v>1</v>
      </c>
      <c r="C855" s="151">
        <v>904</v>
      </c>
      <c r="D855" s="156" t="s">
        <v>14</v>
      </c>
      <c r="E855" s="150">
        <v>21.2</v>
      </c>
      <c r="F855" s="151" t="s">
        <v>40</v>
      </c>
      <c r="G855" s="36" t="str">
        <f>IF(D855="RM", "SM", "YB")</f>
        <v>YB</v>
      </c>
      <c r="H855" s="6">
        <v>2.5085000000000002</v>
      </c>
      <c r="I855" s="6">
        <v>0.52729999999999999</v>
      </c>
      <c r="J855" s="3">
        <f>10^(H855+I855*(LOG10(E855)))</f>
        <v>1613.9010326261305</v>
      </c>
      <c r="K855" s="23">
        <v>-0.53910000000000002</v>
      </c>
      <c r="L855" s="23">
        <v>0.75990000000000002</v>
      </c>
      <c r="M855" s="23">
        <v>0.95199999999999996</v>
      </c>
      <c r="N855" s="23">
        <f>0.5*PI()*((E855/2)^2)*J855</f>
        <v>284844.93868526648</v>
      </c>
      <c r="O855" s="248">
        <f t="shared" si="21"/>
        <v>3841.4391031373484</v>
      </c>
    </row>
    <row r="856" spans="1:15">
      <c r="A856" s="116" t="s">
        <v>80</v>
      </c>
      <c r="B856" s="95" t="s">
        <v>1</v>
      </c>
      <c r="C856" s="151">
        <v>905</v>
      </c>
      <c r="D856" s="156" t="s">
        <v>14</v>
      </c>
      <c r="E856" s="157">
        <v>11.4</v>
      </c>
      <c r="F856" s="151" t="s">
        <v>40</v>
      </c>
      <c r="G856" s="36" t="str">
        <f>IF(D856="RM", "SM", "YB")</f>
        <v>YB</v>
      </c>
      <c r="H856" s="6">
        <v>2.5085000000000002</v>
      </c>
      <c r="I856" s="6">
        <v>0.52729999999999999</v>
      </c>
      <c r="J856" s="3">
        <f>10^(H856+I856*(LOG10(E856)))</f>
        <v>1163.6059360707102</v>
      </c>
      <c r="K856" s="23">
        <v>-0.53910000000000002</v>
      </c>
      <c r="L856" s="23">
        <v>0.75990000000000002</v>
      </c>
      <c r="M856" s="23">
        <v>0.95199999999999996</v>
      </c>
      <c r="N856" s="23">
        <f>0.5*PI()*((E856/2)^2)*J856</f>
        <v>59384.829852737625</v>
      </c>
      <c r="O856" s="248">
        <f t="shared" si="21"/>
        <v>1166.9519481284997</v>
      </c>
    </row>
    <row r="857" spans="1:15">
      <c r="A857" s="116" t="s">
        <v>80</v>
      </c>
      <c r="B857" s="95" t="s">
        <v>1</v>
      </c>
      <c r="C857" s="151">
        <v>906</v>
      </c>
      <c r="D857" s="156" t="s">
        <v>70</v>
      </c>
      <c r="E857" s="150">
        <v>10.4</v>
      </c>
      <c r="F857" s="151" t="s">
        <v>40</v>
      </c>
      <c r="G857" s="36" t="str">
        <f>IF(D857="RM", "SM", "YB")</f>
        <v>YB</v>
      </c>
      <c r="H857" s="6">
        <v>2.5085000000000002</v>
      </c>
      <c r="I857" s="6">
        <v>0.52729999999999999</v>
      </c>
      <c r="J857" s="3">
        <f>10^(H857+I857*(LOG10(E857)))</f>
        <v>1108.6173723097891</v>
      </c>
      <c r="K857" s="23">
        <v>-0.53910000000000002</v>
      </c>
      <c r="L857" s="23">
        <v>0.75990000000000002</v>
      </c>
      <c r="M857" s="23">
        <v>0.95199999999999996</v>
      </c>
      <c r="N857" s="23">
        <f>0.5*PI()*((E857/2)^2)*J857</f>
        <v>47087.783082470938</v>
      </c>
      <c r="O857" s="248">
        <f t="shared" si="21"/>
        <v>978.31772727997702</v>
      </c>
    </row>
    <row r="858" spans="1:15">
      <c r="A858" s="116" t="s">
        <v>104</v>
      </c>
      <c r="B858" s="95" t="s">
        <v>1</v>
      </c>
      <c r="C858" s="151">
        <v>907</v>
      </c>
      <c r="D858" s="156" t="s">
        <v>63</v>
      </c>
      <c r="E858" s="150">
        <v>12.3</v>
      </c>
      <c r="F858" s="151" t="s">
        <v>40</v>
      </c>
      <c r="G858" s="36" t="str">
        <f>IF(D858="RM", "SM", "YB")</f>
        <v>YB</v>
      </c>
      <c r="H858" s="6">
        <v>2.5085000000000002</v>
      </c>
      <c r="I858" s="6">
        <v>0.52729999999999999</v>
      </c>
      <c r="J858" s="3">
        <f>10^(H858+I858*(LOG10(E858)))</f>
        <v>1211.1751877859645</v>
      </c>
      <c r="K858" s="23">
        <v>-0.53910000000000002</v>
      </c>
      <c r="L858" s="23">
        <v>0.75990000000000002</v>
      </c>
      <c r="M858" s="23">
        <v>0.95199999999999996</v>
      </c>
      <c r="N858" s="23">
        <f>0.5*PI()*((E858/2)^2)*J858</f>
        <v>71957.666928359788</v>
      </c>
      <c r="O858" s="248">
        <f t="shared" si="21"/>
        <v>1350.2985981943411</v>
      </c>
    </row>
    <row r="859" spans="1:15">
      <c r="A859" s="116" t="s">
        <v>104</v>
      </c>
      <c r="B859" s="95" t="s">
        <v>1</v>
      </c>
      <c r="C859" s="151">
        <v>910</v>
      </c>
      <c r="D859" s="156" t="s">
        <v>63</v>
      </c>
      <c r="E859" s="157">
        <v>21</v>
      </c>
      <c r="F859" s="151" t="s">
        <v>40</v>
      </c>
      <c r="G859" s="36" t="str">
        <f>IF(D859="RM", "SM", "YB")</f>
        <v>YB</v>
      </c>
      <c r="H859" s="6">
        <v>2.5085000000000002</v>
      </c>
      <c r="I859" s="6">
        <v>0.52729999999999999</v>
      </c>
      <c r="J859" s="3">
        <f>10^(H859+I859*(LOG10(E859)))</f>
        <v>1605.8546518223875</v>
      </c>
      <c r="K859" s="23">
        <v>-0.53910000000000002</v>
      </c>
      <c r="L859" s="23">
        <v>0.75990000000000002</v>
      </c>
      <c r="M859" s="23">
        <v>0.95199999999999996</v>
      </c>
      <c r="N859" s="23">
        <f>0.5*PI()*((E859/2)^2)*J859</f>
        <v>278102.38237651368</v>
      </c>
      <c r="O859" s="248">
        <f t="shared" si="21"/>
        <v>3772.142641377895</v>
      </c>
    </row>
    <row r="860" spans="1:15">
      <c r="A860" s="116" t="s">
        <v>104</v>
      </c>
      <c r="B860" s="95" t="s">
        <v>1</v>
      </c>
      <c r="C860" s="151">
        <v>911</v>
      </c>
      <c r="D860" s="156" t="s">
        <v>14</v>
      </c>
      <c r="E860" s="157">
        <v>15.3</v>
      </c>
      <c r="F860" s="151" t="s">
        <v>40</v>
      </c>
      <c r="G860" s="36" t="str">
        <f>IF(D860="RM", "SM", "YB")</f>
        <v>YB</v>
      </c>
      <c r="H860" s="6">
        <v>2.5085000000000002</v>
      </c>
      <c r="I860" s="6">
        <v>0.52729999999999999</v>
      </c>
      <c r="J860" s="3">
        <f>10^(H860+I860*(LOG10(E860)))</f>
        <v>1358.9009162570931</v>
      </c>
      <c r="K860" s="23">
        <v>-0.53910000000000002</v>
      </c>
      <c r="L860" s="23">
        <v>0.75990000000000002</v>
      </c>
      <c r="M860" s="23">
        <v>0.95199999999999996</v>
      </c>
      <c r="N860" s="23">
        <f>0.5*PI()*((E860/2)^2)*J860</f>
        <v>124919.58673526342</v>
      </c>
      <c r="O860" s="248">
        <f t="shared" si="21"/>
        <v>2053.3666061554895</v>
      </c>
    </row>
    <row r="861" spans="1:15">
      <c r="A861" s="116" t="s">
        <v>104</v>
      </c>
      <c r="B861" s="95" t="s">
        <v>0</v>
      </c>
      <c r="C861" s="151">
        <v>912</v>
      </c>
      <c r="D861" s="156" t="s">
        <v>14</v>
      </c>
      <c r="E861" s="150">
        <v>12.3</v>
      </c>
      <c r="F861" s="151" t="s">
        <v>40</v>
      </c>
      <c r="G861" s="36" t="str">
        <f>IF(D861="RM", "SM", "YB")</f>
        <v>YB</v>
      </c>
      <c r="H861" s="6">
        <v>2.5085000000000002</v>
      </c>
      <c r="I861" s="6">
        <v>0.52729999999999999</v>
      </c>
      <c r="J861" s="3">
        <f>10^(H861+I861*(LOG10(E861)))</f>
        <v>1211.1751877859645</v>
      </c>
      <c r="K861" s="23">
        <v>-0.53910000000000002</v>
      </c>
      <c r="L861" s="23">
        <v>0.75990000000000002</v>
      </c>
      <c r="M861" s="23">
        <v>0.95199999999999996</v>
      </c>
      <c r="N861" s="23">
        <f>0.5*PI()*((E861/2)^2)*J861</f>
        <v>71957.666928359788</v>
      </c>
      <c r="O861" s="248">
        <f t="shared" si="21"/>
        <v>1350.2985981943411</v>
      </c>
    </row>
    <row r="862" spans="1:15">
      <c r="A862" s="116" t="s">
        <v>104</v>
      </c>
      <c r="B862" s="95" t="s">
        <v>0</v>
      </c>
      <c r="C862" s="151">
        <v>913</v>
      </c>
      <c r="D862" s="156" t="s">
        <v>14</v>
      </c>
      <c r="E862" s="150">
        <v>18</v>
      </c>
      <c r="F862" s="151" t="s">
        <v>40</v>
      </c>
      <c r="G862" s="36" t="str">
        <f>IF(D862="RM", "SM", "YB")</f>
        <v>YB</v>
      </c>
      <c r="H862" s="6">
        <v>2.5085000000000002</v>
      </c>
      <c r="I862" s="6">
        <v>0.52729999999999999</v>
      </c>
      <c r="J862" s="3">
        <f>10^(H862+I862*(LOG10(E862)))</f>
        <v>1480.4890238691728</v>
      </c>
      <c r="K862" s="23">
        <v>-0.53910000000000002</v>
      </c>
      <c r="L862" s="23">
        <v>0.75990000000000002</v>
      </c>
      <c r="M862" s="23">
        <v>0.95199999999999996</v>
      </c>
      <c r="N862" s="23">
        <f>0.5*PI()*((E862/2)^2)*J862</f>
        <v>188369.28436486254</v>
      </c>
      <c r="O862" s="248">
        <f t="shared" si="21"/>
        <v>2805.5441932001181</v>
      </c>
    </row>
    <row r="863" spans="1:15">
      <c r="A863" s="116" t="s">
        <v>104</v>
      </c>
      <c r="B863" s="95" t="s">
        <v>0</v>
      </c>
      <c r="C863" s="151">
        <v>914</v>
      </c>
      <c r="D863" s="156" t="s">
        <v>14</v>
      </c>
      <c r="E863" s="157">
        <v>11.8</v>
      </c>
      <c r="F863" s="151" t="s">
        <v>40</v>
      </c>
      <c r="G863" s="36" t="str">
        <f>IF(D863="RM", "SM", "YB")</f>
        <v>YB</v>
      </c>
      <c r="H863" s="6">
        <v>2.5085000000000002</v>
      </c>
      <c r="I863" s="6">
        <v>0.52729999999999999</v>
      </c>
      <c r="J863" s="3">
        <f>10^(H863+I863*(LOG10(E863)))</f>
        <v>1184.9591598580914</v>
      </c>
      <c r="K863" s="23">
        <v>-0.53910000000000002</v>
      </c>
      <c r="L863" s="23">
        <v>0.75990000000000002</v>
      </c>
      <c r="M863" s="23">
        <v>0.95199999999999996</v>
      </c>
      <c r="N863" s="23">
        <f>0.5*PI()*((E863/2)^2)*J863</f>
        <v>64792.879745562648</v>
      </c>
      <c r="O863" s="248">
        <f t="shared" si="21"/>
        <v>1246.8566633812015</v>
      </c>
    </row>
    <row r="864" spans="1:15">
      <c r="A864" s="116" t="s">
        <v>104</v>
      </c>
      <c r="B864" s="95" t="s">
        <v>0</v>
      </c>
      <c r="C864" s="151">
        <v>919</v>
      </c>
      <c r="D864" s="156" t="s">
        <v>14</v>
      </c>
      <c r="E864" s="157">
        <v>15</v>
      </c>
      <c r="F864" s="151" t="s">
        <v>40</v>
      </c>
      <c r="G864" s="36" t="str">
        <f>IF(D864="RM", "SM", "YB")</f>
        <v>YB</v>
      </c>
      <c r="H864" s="6">
        <v>2.5085000000000002</v>
      </c>
      <c r="I864" s="6">
        <v>0.52729999999999999</v>
      </c>
      <c r="J864" s="3">
        <f>10^(H864+I864*(LOG10(E864)))</f>
        <v>1344.7852001840597</v>
      </c>
      <c r="K864" s="23">
        <v>-0.53910000000000002</v>
      </c>
      <c r="L864" s="23">
        <v>0.75990000000000002</v>
      </c>
      <c r="M864" s="23">
        <v>0.95199999999999996</v>
      </c>
      <c r="N864" s="23">
        <f>0.5*PI()*((E864/2)^2)*J864</f>
        <v>118821.5804687209</v>
      </c>
      <c r="O864" s="248">
        <f t="shared" si="21"/>
        <v>1976.7416166561147</v>
      </c>
    </row>
    <row r="865" spans="1:40">
      <c r="A865" s="116" t="s">
        <v>104</v>
      </c>
      <c r="B865" s="95" t="s">
        <v>0</v>
      </c>
      <c r="C865" s="151">
        <v>920</v>
      </c>
      <c r="D865" s="156" t="s">
        <v>14</v>
      </c>
      <c r="E865" s="150">
        <v>11.9</v>
      </c>
      <c r="F865" s="151" t="s">
        <v>40</v>
      </c>
      <c r="G865" s="36" t="str">
        <f>IF(D865="RM", "SM", "YB")</f>
        <v>YB</v>
      </c>
      <c r="H865" s="6">
        <v>2.5085000000000002</v>
      </c>
      <c r="I865" s="6">
        <v>0.52729999999999999</v>
      </c>
      <c r="J865" s="3">
        <f>10^(H865+I865*(LOG10(E865)))</f>
        <v>1190.2437584440208</v>
      </c>
      <c r="K865" s="23">
        <v>-0.53910000000000002</v>
      </c>
      <c r="L865" s="23">
        <v>0.75990000000000002</v>
      </c>
      <c r="M865" s="23">
        <v>0.95199999999999996</v>
      </c>
      <c r="N865" s="23">
        <f>0.5*PI()*((E865/2)^2)*J865</f>
        <v>66189.594617215873</v>
      </c>
      <c r="O865" s="248">
        <f t="shared" si="21"/>
        <v>1267.2288673580404</v>
      </c>
      <c r="P865" s="260"/>
      <c r="Q865" s="284"/>
      <c r="R865" s="285"/>
    </row>
    <row r="866" spans="1:40">
      <c r="A866" s="116" t="s">
        <v>104</v>
      </c>
      <c r="B866" s="95" t="s">
        <v>0</v>
      </c>
      <c r="C866" s="151">
        <v>921</v>
      </c>
      <c r="D866" s="156" t="s">
        <v>14</v>
      </c>
      <c r="E866" s="150">
        <v>11.5</v>
      </c>
      <c r="F866" s="151" t="s">
        <v>40</v>
      </c>
      <c r="G866" s="36" t="str">
        <f>IF(D866="RM", "SM", "YB")</f>
        <v>YB</v>
      </c>
      <c r="H866" s="6">
        <v>2.5085000000000002</v>
      </c>
      <c r="I866" s="6">
        <v>0.52729999999999999</v>
      </c>
      <c r="J866" s="3">
        <f>10^(H866+I866*(LOG10(E866)))</f>
        <v>1168.9770130727557</v>
      </c>
      <c r="K866" s="23">
        <v>-0.53910000000000002</v>
      </c>
      <c r="L866" s="23">
        <v>0.75990000000000002</v>
      </c>
      <c r="M866" s="23">
        <v>0.95199999999999996</v>
      </c>
      <c r="N866" s="23">
        <f>0.5*PI()*((E866/2)^2)*J866</f>
        <v>60710.182391887836</v>
      </c>
      <c r="O866" s="248">
        <f t="shared" si="21"/>
        <v>1186.690295543425</v>
      </c>
      <c r="P866" s="260"/>
      <c r="Q866" s="284"/>
      <c r="R866" s="285"/>
    </row>
    <row r="867" spans="1:40">
      <c r="A867" s="116" t="s">
        <v>104</v>
      </c>
      <c r="B867" s="95" t="s">
        <v>42</v>
      </c>
      <c r="C867" s="151">
        <v>925</v>
      </c>
      <c r="D867" s="156" t="s">
        <v>63</v>
      </c>
      <c r="E867" s="150">
        <v>11.6</v>
      </c>
      <c r="F867" s="151" t="s">
        <v>40</v>
      </c>
      <c r="G867" s="36" t="str">
        <f>IF(D867="RM", "SM", "YB")</f>
        <v>YB</v>
      </c>
      <c r="H867" s="6">
        <v>2.5085000000000002</v>
      </c>
      <c r="I867" s="6">
        <v>0.52729999999999999</v>
      </c>
      <c r="J867" s="3">
        <f>10^(H867+I867*(LOG10(E867)))</f>
        <v>1174.3260575823622</v>
      </c>
      <c r="K867" s="23">
        <v>-0.53910000000000002</v>
      </c>
      <c r="L867" s="23">
        <v>0.75990000000000002</v>
      </c>
      <c r="M867" s="23">
        <v>0.95199999999999996</v>
      </c>
      <c r="N867" s="23">
        <f>0.5*PI()*((E867/2)^2)*J867</f>
        <v>62053.254221361269</v>
      </c>
      <c r="O867" s="248">
        <f t="shared" si="21"/>
        <v>1206.587269825862</v>
      </c>
      <c r="P867" s="260"/>
      <c r="Q867" s="284"/>
      <c r="R867" s="285"/>
    </row>
    <row r="868" spans="1:40">
      <c r="A868" s="116" t="s">
        <v>104</v>
      </c>
      <c r="B868" s="95" t="s">
        <v>42</v>
      </c>
      <c r="C868" s="151">
        <v>926</v>
      </c>
      <c r="D868" s="156" t="s">
        <v>63</v>
      </c>
      <c r="E868" s="150">
        <v>15.2</v>
      </c>
      <c r="F868" s="151" t="s">
        <v>40</v>
      </c>
      <c r="G868" s="36" t="str">
        <f>IF(D868="RM", "SM", "YB")</f>
        <v>YB</v>
      </c>
      <c r="H868" s="6">
        <v>2.5085000000000002</v>
      </c>
      <c r="I868" s="6">
        <v>0.52729999999999999</v>
      </c>
      <c r="J868" s="3">
        <f>10^(H868+I868*(LOG10(E868)))</f>
        <v>1354.2103350643029</v>
      </c>
      <c r="K868" s="23">
        <v>-0.53910000000000002</v>
      </c>
      <c r="L868" s="23">
        <v>0.75990000000000002</v>
      </c>
      <c r="M868" s="23">
        <v>0.95199999999999996</v>
      </c>
      <c r="N868" s="23">
        <f>0.5*PI()*((E868/2)^2)*J868</f>
        <v>122866.41469274179</v>
      </c>
      <c r="O868" s="248">
        <f t="shared" si="21"/>
        <v>2027.6697682684351</v>
      </c>
      <c r="P868" s="260"/>
      <c r="Q868" s="284"/>
      <c r="R868" s="285"/>
    </row>
    <row r="869" spans="1:40">
      <c r="A869" s="116" t="s">
        <v>104</v>
      </c>
      <c r="B869" s="95" t="s">
        <v>42</v>
      </c>
      <c r="C869" s="151">
        <v>928</v>
      </c>
      <c r="D869" s="156" t="s">
        <v>14</v>
      </c>
      <c r="E869" s="150">
        <v>13.1</v>
      </c>
      <c r="F869" s="151" t="s">
        <v>40</v>
      </c>
      <c r="G869" s="36" t="str">
        <f>IF(D869="RM", "SM", "YB")</f>
        <v>YB</v>
      </c>
      <c r="H869" s="6">
        <v>2.5085000000000002</v>
      </c>
      <c r="I869" s="6">
        <v>0.52729999999999999</v>
      </c>
      <c r="J869" s="3">
        <f>10^(H869+I869*(LOG10(E869)))</f>
        <v>1252.0946336221734</v>
      </c>
      <c r="K869" s="23">
        <v>-0.53910000000000002</v>
      </c>
      <c r="L869" s="23">
        <v>0.75990000000000002</v>
      </c>
      <c r="M869" s="23">
        <v>0.95199999999999996</v>
      </c>
      <c r="N869" s="23">
        <f>0.5*PI()*((E869/2)^2)*J869</f>
        <v>84380.021404611311</v>
      </c>
      <c r="O869" s="248">
        <f t="shared" si="21"/>
        <v>1524.0051834981925</v>
      </c>
      <c r="P869" s="260"/>
      <c r="Q869" s="284"/>
      <c r="R869" s="285"/>
    </row>
    <row r="870" spans="1:40">
      <c r="A870" s="116" t="s">
        <v>104</v>
      </c>
      <c r="B870" s="95" t="s">
        <v>42</v>
      </c>
      <c r="C870" s="151">
        <v>929</v>
      </c>
      <c r="D870" s="156" t="s">
        <v>14</v>
      </c>
      <c r="E870" s="150">
        <v>10.6</v>
      </c>
      <c r="F870" s="151" t="s">
        <v>40</v>
      </c>
      <c r="G870" s="36" t="str">
        <f>IF(D870="RM", "SM", "YB")</f>
        <v>YB</v>
      </c>
      <c r="H870" s="6">
        <v>2.5085000000000002</v>
      </c>
      <c r="I870" s="6">
        <v>0.52729999999999999</v>
      </c>
      <c r="J870" s="3">
        <f>10^(H870+I870*(LOG10(E870)))</f>
        <v>1119.8085593923233</v>
      </c>
      <c r="K870" s="23">
        <v>-0.53910000000000002</v>
      </c>
      <c r="L870" s="23">
        <v>0.75990000000000002</v>
      </c>
      <c r="M870" s="23">
        <v>0.95199999999999996</v>
      </c>
      <c r="N870" s="23">
        <f>0.5*PI()*((E870/2)^2)*J870</f>
        <v>49410.06201605712</v>
      </c>
      <c r="O870" s="248">
        <f t="shared" si="21"/>
        <v>1014.7691834396627</v>
      </c>
      <c r="P870" s="260"/>
      <c r="Q870" s="284"/>
      <c r="R870" s="285"/>
    </row>
    <row r="871" spans="1:40">
      <c r="A871" s="116" t="s">
        <v>104</v>
      </c>
      <c r="B871" s="95" t="s">
        <v>42</v>
      </c>
      <c r="C871" s="151">
        <v>931</v>
      </c>
      <c r="D871" s="156" t="s">
        <v>63</v>
      </c>
      <c r="E871" s="157">
        <v>15.8</v>
      </c>
      <c r="F871" s="151" t="s">
        <v>40</v>
      </c>
      <c r="G871" s="36" t="str">
        <f>IF(D871="RM", "SM", "YB")</f>
        <v>YB</v>
      </c>
      <c r="H871" s="6">
        <v>2.5085000000000002</v>
      </c>
      <c r="I871" s="6">
        <v>0.52729999999999999</v>
      </c>
      <c r="J871" s="3">
        <f>10^(H871+I871*(LOG10(E871)))</f>
        <v>1382.1395100284908</v>
      </c>
      <c r="K871" s="23">
        <v>-0.53910000000000002</v>
      </c>
      <c r="L871" s="23">
        <v>0.75990000000000002</v>
      </c>
      <c r="M871" s="23">
        <v>0.95199999999999996</v>
      </c>
      <c r="N871" s="23">
        <f>0.5*PI()*((E871/2)^2)*J871</f>
        <v>135495.83372203584</v>
      </c>
      <c r="O871" s="248">
        <f t="shared" si="21"/>
        <v>2184.1751986634358</v>
      </c>
      <c r="P871" s="260"/>
      <c r="Q871" s="284"/>
      <c r="R871" s="285"/>
    </row>
    <row r="872" spans="1:40">
      <c r="A872" s="116" t="s">
        <v>104</v>
      </c>
      <c r="B872" s="95" t="s">
        <v>42</v>
      </c>
      <c r="C872" s="151">
        <v>932</v>
      </c>
      <c r="D872" s="156" t="s">
        <v>63</v>
      </c>
      <c r="E872" s="150">
        <v>16.7</v>
      </c>
      <c r="F872" s="151" t="s">
        <v>40</v>
      </c>
      <c r="G872" s="36" t="str">
        <f>IF(D872="RM", "SM", "YB")</f>
        <v>YB</v>
      </c>
      <c r="H872" s="6">
        <v>2.5085000000000002</v>
      </c>
      <c r="I872" s="6">
        <v>0.52729999999999999</v>
      </c>
      <c r="J872" s="3">
        <f>10^(H872+I872*(LOG10(E872)))</f>
        <v>1423.1097537296353</v>
      </c>
      <c r="K872" s="23">
        <v>-0.53910000000000002</v>
      </c>
      <c r="L872" s="23">
        <v>0.75990000000000002</v>
      </c>
      <c r="M872" s="23">
        <v>0.95199999999999996</v>
      </c>
      <c r="N872" s="23">
        <f>0.5*PI()*((E872/2)^2)*J872</f>
        <v>155858.76234318985</v>
      </c>
      <c r="O872" s="248">
        <f t="shared" si="21"/>
        <v>2429.3685499961375</v>
      </c>
      <c r="P872" s="260"/>
      <c r="Q872" s="284"/>
      <c r="R872" s="285"/>
    </row>
    <row r="873" spans="1:40">
      <c r="A873" s="116" t="s">
        <v>104</v>
      </c>
      <c r="B873" s="95" t="s">
        <v>42</v>
      </c>
      <c r="C873" s="151">
        <v>934</v>
      </c>
      <c r="D873" s="156" t="s">
        <v>63</v>
      </c>
      <c r="E873" s="150">
        <v>18.2</v>
      </c>
      <c r="F873" s="151" t="s">
        <v>40</v>
      </c>
      <c r="G873" s="36" t="str">
        <f>IF(D873="RM", "SM", "YB")</f>
        <v>YB</v>
      </c>
      <c r="H873" s="6">
        <v>2.5085000000000002</v>
      </c>
      <c r="I873" s="6">
        <v>0.52729999999999999</v>
      </c>
      <c r="J873" s="3">
        <f>10^(H873+I873*(LOG10(E873)))</f>
        <v>1489.1403890187285</v>
      </c>
      <c r="K873" s="23">
        <v>-0.53910000000000002</v>
      </c>
      <c r="L873" s="23">
        <v>0.75990000000000002</v>
      </c>
      <c r="M873" s="23">
        <v>0.95199999999999996</v>
      </c>
      <c r="N873" s="23">
        <f>0.5*PI()*((E873/2)^2)*J873</f>
        <v>193703.87312356199</v>
      </c>
      <c r="O873" s="248">
        <f t="shared" si="21"/>
        <v>2865.7173035440255</v>
      </c>
      <c r="P873" s="260"/>
      <c r="Q873" s="284"/>
      <c r="R873" s="285"/>
    </row>
    <row r="874" spans="1:40">
      <c r="A874" s="116" t="s">
        <v>104</v>
      </c>
      <c r="B874" s="95" t="s">
        <v>42</v>
      </c>
      <c r="C874" s="151">
        <v>935</v>
      </c>
      <c r="D874" s="156" t="s">
        <v>70</v>
      </c>
      <c r="E874" s="150">
        <v>12.7</v>
      </c>
      <c r="F874" s="151" t="s">
        <v>40</v>
      </c>
      <c r="G874" s="36" t="str">
        <f>IF(D874="RM", "SM", "YB")</f>
        <v>YB</v>
      </c>
      <c r="H874" s="6">
        <v>2.5085000000000002</v>
      </c>
      <c r="I874" s="6">
        <v>0.52729999999999999</v>
      </c>
      <c r="J874" s="3">
        <f>10^(H874+I874*(LOG10(E874)))</f>
        <v>1231.7872431467417</v>
      </c>
      <c r="K874" s="23">
        <v>-0.53910000000000002</v>
      </c>
      <c r="L874" s="23">
        <v>0.75990000000000002</v>
      </c>
      <c r="M874" s="23">
        <v>0.95199999999999996</v>
      </c>
      <c r="N874" s="23">
        <f>0.5*PI()*((E874/2)^2)*J874</f>
        <v>78019.476094917743</v>
      </c>
      <c r="O874" s="248">
        <f t="shared" si="21"/>
        <v>1435.8928423440123</v>
      </c>
      <c r="P874" s="260"/>
      <c r="Q874" s="284"/>
      <c r="R874" s="285"/>
    </row>
    <row r="875" spans="1:40">
      <c r="A875" s="116" t="s">
        <v>104</v>
      </c>
      <c r="B875" s="95" t="s">
        <v>42</v>
      </c>
      <c r="C875" s="151">
        <v>8856</v>
      </c>
      <c r="D875" s="156" t="s">
        <v>63</v>
      </c>
      <c r="E875" s="150">
        <v>11</v>
      </c>
      <c r="F875" s="151" t="s">
        <v>40</v>
      </c>
      <c r="G875" s="36" t="str">
        <f>IF(D875="RM", "SM", "YB")</f>
        <v>YB</v>
      </c>
      <c r="H875" s="6">
        <v>2.5085000000000002</v>
      </c>
      <c r="I875" s="6">
        <v>0.52729999999999999</v>
      </c>
      <c r="J875" s="3">
        <f>10^(H875+I875*(LOG10(E875)))</f>
        <v>1141.8955036800187</v>
      </c>
      <c r="K875" s="23">
        <v>-0.53910000000000002</v>
      </c>
      <c r="L875" s="23">
        <v>0.75990000000000002</v>
      </c>
      <c r="M875" s="23">
        <v>0.95199999999999996</v>
      </c>
      <c r="N875" s="23">
        <f>0.5*PI()*((E875/2)^2)*J875</f>
        <v>54258.9791986165</v>
      </c>
      <c r="O875" s="248">
        <f t="shared" si="21"/>
        <v>1089.587046692996</v>
      </c>
      <c r="P875" s="260"/>
      <c r="Q875" s="284"/>
      <c r="R875" s="285"/>
    </row>
    <row r="876" spans="1:40">
      <c r="A876" s="116" t="s">
        <v>104</v>
      </c>
      <c r="B876" s="95" t="s">
        <v>3</v>
      </c>
      <c r="C876" s="95">
        <v>456</v>
      </c>
      <c r="D876" s="96" t="s">
        <v>54</v>
      </c>
      <c r="E876" s="130">
        <v>12.4</v>
      </c>
      <c r="F876" s="95" t="s">
        <v>71</v>
      </c>
      <c r="G876" s="22" t="s">
        <v>101</v>
      </c>
      <c r="H876" s="3">
        <v>2.4510999999999998</v>
      </c>
      <c r="I876" s="3">
        <v>0.57530000000000003</v>
      </c>
      <c r="J876" s="3">
        <f>10^(H876+I876*(LOG10(E876)))</f>
        <v>1202.6672795654852</v>
      </c>
      <c r="K876" s="23">
        <v>0.20619999999999999</v>
      </c>
      <c r="L876" s="23">
        <v>0.62460000000000004</v>
      </c>
      <c r="M876" s="23">
        <v>0.93899999999999995</v>
      </c>
      <c r="N876" s="23">
        <f>0.5*PI()*((E876/2)^2)*J876</f>
        <v>72618.747065562333</v>
      </c>
    </row>
    <row r="877" spans="1:40" s="115" customFormat="1">
      <c r="A877" s="108" t="s">
        <v>104</v>
      </c>
      <c r="B877" s="109" t="s">
        <v>72</v>
      </c>
      <c r="C877" s="109">
        <v>420</v>
      </c>
      <c r="D877" s="110" t="s">
        <v>69</v>
      </c>
      <c r="E877" s="135">
        <v>13</v>
      </c>
      <c r="F877" s="109" t="s">
        <v>71</v>
      </c>
      <c r="G877" s="35" t="s">
        <v>92</v>
      </c>
      <c r="H877" s="9">
        <v>2.1158999999999999</v>
      </c>
      <c r="I877" s="9">
        <v>0.74080000000000001</v>
      </c>
      <c r="J877" s="114">
        <f>10^(H877+I877*(LOG10(E877)))</f>
        <v>873.19096906111702</v>
      </c>
      <c r="K877" s="31">
        <v>-0.13750000000000001</v>
      </c>
      <c r="L877" s="31">
        <v>0.59409999999999996</v>
      </c>
      <c r="M877" s="31">
        <v>0.79</v>
      </c>
      <c r="N877" s="31">
        <f>0.5*PI()*((E877/2)^2)*J877</f>
        <v>57950.318296948433</v>
      </c>
      <c r="O877" s="252"/>
      <c r="P877" s="252"/>
      <c r="Q877" s="252"/>
      <c r="R877" s="271"/>
      <c r="S877" s="106"/>
      <c r="T877" s="106"/>
      <c r="U877" s="106"/>
      <c r="V877" s="106"/>
      <c r="W877" s="106"/>
      <c r="X877" s="106"/>
      <c r="Y877" s="106"/>
      <c r="Z877" s="106"/>
      <c r="AA877" s="106"/>
      <c r="AB877" s="106"/>
      <c r="AC877" s="106"/>
      <c r="AD877" s="106"/>
      <c r="AE877" s="106"/>
      <c r="AF877" s="106"/>
      <c r="AG877" s="106"/>
      <c r="AH877" s="106"/>
      <c r="AI877" s="106"/>
      <c r="AJ877" s="106"/>
      <c r="AK877" s="106"/>
      <c r="AL877" s="106"/>
      <c r="AM877" s="106"/>
      <c r="AN877" s="106"/>
    </row>
    <row r="878" spans="1:40">
      <c r="A878" s="116" t="s">
        <v>104</v>
      </c>
      <c r="B878" s="95" t="s">
        <v>73</v>
      </c>
      <c r="C878" s="95">
        <v>432</v>
      </c>
      <c r="D878" s="96" t="s">
        <v>4</v>
      </c>
      <c r="E878" s="130">
        <v>13.7</v>
      </c>
      <c r="F878" s="95" t="s">
        <v>71</v>
      </c>
      <c r="G878" s="22" t="str">
        <f>IF(D878="RM", "SM", "YB")</f>
        <v>SM</v>
      </c>
      <c r="H878" s="3">
        <v>2.5369999999999999</v>
      </c>
      <c r="I878" s="3">
        <v>0.53169999999999995</v>
      </c>
      <c r="J878" s="3">
        <f>10^(H878+I878*(LOG10(E878)))</f>
        <v>1384.8231836595444</v>
      </c>
      <c r="K878" s="23">
        <v>-0.49330000000000002</v>
      </c>
      <c r="L878" s="23">
        <v>0.75660000000000005</v>
      </c>
      <c r="M878" s="23">
        <v>0.96199999999999997</v>
      </c>
      <c r="N878" s="23">
        <f>0.5*PI()*((E878/2)^2)*J878</f>
        <v>102069.349171496</v>
      </c>
    </row>
    <row r="879" spans="1:40">
      <c r="A879" s="116" t="s">
        <v>104</v>
      </c>
      <c r="B879" s="95" t="s">
        <v>73</v>
      </c>
      <c r="C879" s="95">
        <v>433</v>
      </c>
      <c r="D879" s="96" t="s">
        <v>4</v>
      </c>
      <c r="E879" s="130">
        <v>15.2</v>
      </c>
      <c r="F879" s="95" t="s">
        <v>71</v>
      </c>
      <c r="G879" s="22" t="str">
        <f>IF(D879="RM", "SM", "YB")</f>
        <v>SM</v>
      </c>
      <c r="H879" s="3">
        <v>2.5369999999999999</v>
      </c>
      <c r="I879" s="3">
        <v>0.53169999999999995</v>
      </c>
      <c r="J879" s="3">
        <f>10^(H879+I879*(LOG10(E879)))</f>
        <v>1463.4781263748635</v>
      </c>
      <c r="K879" s="23">
        <v>-0.49330000000000002</v>
      </c>
      <c r="L879" s="23">
        <v>0.75660000000000005</v>
      </c>
      <c r="M879" s="23">
        <v>0.96199999999999997</v>
      </c>
      <c r="N879" s="23">
        <f>0.5*PI()*((E879/2)^2)*J879</f>
        <v>132780.19352908913</v>
      </c>
    </row>
    <row r="880" spans="1:40">
      <c r="A880" s="116" t="s">
        <v>104</v>
      </c>
      <c r="B880" s="95" t="s">
        <v>3</v>
      </c>
      <c r="C880" s="95">
        <v>460</v>
      </c>
      <c r="D880" s="96" t="s">
        <v>4</v>
      </c>
      <c r="E880" s="130">
        <v>13.6</v>
      </c>
      <c r="F880" s="95" t="s">
        <v>71</v>
      </c>
      <c r="G880" s="22" t="str">
        <f>IF(D880="RM", "SM", "YB")</f>
        <v>SM</v>
      </c>
      <c r="H880" s="3">
        <v>2.5369999999999999</v>
      </c>
      <c r="I880" s="3">
        <v>0.53169999999999995</v>
      </c>
      <c r="J880" s="3">
        <f>10^(H880+I880*(LOG10(E880)))</f>
        <v>1379.4394358573559</v>
      </c>
      <c r="K880" s="23">
        <v>-0.49330000000000002</v>
      </c>
      <c r="L880" s="23">
        <v>0.75660000000000005</v>
      </c>
      <c r="M880" s="23">
        <v>0.96199999999999997</v>
      </c>
      <c r="N880" s="23">
        <f>0.5*PI()*((E880/2)^2)*J880</f>
        <v>100193.68276424627</v>
      </c>
    </row>
    <row r="881" spans="1:14">
      <c r="A881" s="116" t="s">
        <v>104</v>
      </c>
      <c r="B881" s="95" t="s">
        <v>3</v>
      </c>
      <c r="C881" s="95">
        <v>461</v>
      </c>
      <c r="D881" s="96" t="s">
        <v>4</v>
      </c>
      <c r="E881" s="130">
        <v>11.4</v>
      </c>
      <c r="F881" s="95" t="s">
        <v>71</v>
      </c>
      <c r="G881" s="22" t="str">
        <f>IF(D881="RM", "SM", "YB")</f>
        <v>SM</v>
      </c>
      <c r="H881" s="3">
        <v>2.5369999999999999</v>
      </c>
      <c r="I881" s="3">
        <v>0.53169999999999995</v>
      </c>
      <c r="J881" s="3">
        <f>10^(H881+I881*(LOG10(E881)))</f>
        <v>1255.903611933697</v>
      </c>
      <c r="K881" s="23">
        <v>-0.49330000000000002</v>
      </c>
      <c r="L881" s="23">
        <v>0.75660000000000005</v>
      </c>
      <c r="M881" s="23">
        <v>0.96199999999999997</v>
      </c>
      <c r="N881" s="23">
        <f>0.5*PI()*((E881/2)^2)*J881</f>
        <v>64095.257676297239</v>
      </c>
    </row>
    <row r="882" spans="1:14">
      <c r="A882" s="116" t="s">
        <v>104</v>
      </c>
      <c r="B882" s="95" t="s">
        <v>1</v>
      </c>
      <c r="C882" s="151">
        <v>492</v>
      </c>
      <c r="D882" s="156" t="s">
        <v>4</v>
      </c>
      <c r="E882" s="150">
        <v>18.100000000000001</v>
      </c>
      <c r="F882" s="151" t="s">
        <v>71</v>
      </c>
      <c r="G882" s="36" t="str">
        <f>IF(D882="RM", "SM", "YB")</f>
        <v>SM</v>
      </c>
      <c r="H882" s="3">
        <v>2.5369999999999999</v>
      </c>
      <c r="I882" s="3">
        <v>0.53169999999999995</v>
      </c>
      <c r="J882" s="3">
        <f>10^(H882+I882*(LOG10(E882)))</f>
        <v>1605.8600656780052</v>
      </c>
      <c r="K882" s="23">
        <v>-0.49330000000000002</v>
      </c>
      <c r="L882" s="23">
        <v>0.75660000000000005</v>
      </c>
      <c r="M882" s="23">
        <v>0.96199999999999997</v>
      </c>
      <c r="N882" s="23">
        <f>0.5*PI()*((E882/2)^2)*J882</f>
        <v>206597.34387459693</v>
      </c>
    </row>
    <row r="883" spans="1:14">
      <c r="A883" s="116" t="s">
        <v>104</v>
      </c>
      <c r="B883" s="95" t="s">
        <v>0</v>
      </c>
      <c r="C883" s="151">
        <v>916</v>
      </c>
      <c r="D883" s="156" t="s">
        <v>4</v>
      </c>
      <c r="E883" s="150">
        <v>14.6</v>
      </c>
      <c r="F883" s="151" t="s">
        <v>71</v>
      </c>
      <c r="G883" s="36" t="str">
        <f>IF(D883="RM", "SM", "YB")</f>
        <v>SM</v>
      </c>
      <c r="H883" s="3">
        <v>2.5369999999999999</v>
      </c>
      <c r="I883" s="3">
        <v>0.53169999999999995</v>
      </c>
      <c r="J883" s="3">
        <f>10^(H883+I883*(LOG10(E883)))</f>
        <v>1432.472896145076</v>
      </c>
      <c r="K883" s="23">
        <v>-0.49330000000000002</v>
      </c>
      <c r="L883" s="23">
        <v>0.75660000000000005</v>
      </c>
      <c r="M883" s="23">
        <v>0.96199999999999997</v>
      </c>
      <c r="N883" s="23">
        <f>0.5*PI()*((E883/2)^2)*J883</f>
        <v>119909.06338280484</v>
      </c>
    </row>
    <row r="884" spans="1:14">
      <c r="A884" s="116" t="s">
        <v>80</v>
      </c>
      <c r="B884" s="95" t="s">
        <v>72</v>
      </c>
      <c r="C884" s="95">
        <v>416</v>
      </c>
      <c r="D884" s="156" t="s">
        <v>70</v>
      </c>
      <c r="E884" s="150">
        <v>12.1</v>
      </c>
      <c r="F884" s="151" t="s">
        <v>71</v>
      </c>
      <c r="G884" s="22" t="str">
        <f>IF(D884="RM", "SM", "YB")</f>
        <v>YB</v>
      </c>
      <c r="H884" s="6">
        <v>2.5085000000000002</v>
      </c>
      <c r="I884" s="6">
        <v>0.52729999999999999</v>
      </c>
      <c r="J884" s="3">
        <f>10^(H884+I884*(LOG10(E884)))</f>
        <v>1200.7503606909843</v>
      </c>
      <c r="K884" s="23">
        <v>-0.53910000000000002</v>
      </c>
      <c r="L884" s="23">
        <v>0.75990000000000002</v>
      </c>
      <c r="M884" s="23">
        <v>0.95199999999999996</v>
      </c>
      <c r="N884" s="23">
        <f>0.5*PI()*((E884/2)^2)*J884</f>
        <v>69037.22910418018</v>
      </c>
    </row>
    <row r="885" spans="1:14">
      <c r="A885" s="116" t="s">
        <v>104</v>
      </c>
      <c r="B885" s="95" t="s">
        <v>72</v>
      </c>
      <c r="C885" s="95">
        <v>423</v>
      </c>
      <c r="D885" s="156" t="s">
        <v>70</v>
      </c>
      <c r="E885" s="150">
        <v>10.199999999999999</v>
      </c>
      <c r="F885" s="151" t="s">
        <v>71</v>
      </c>
      <c r="G885" s="22" t="str">
        <f>IF(D885="RM", "SM", "YB")</f>
        <v>YB</v>
      </c>
      <c r="H885" s="6">
        <v>2.5085000000000002</v>
      </c>
      <c r="I885" s="6">
        <v>0.52729999999999999</v>
      </c>
      <c r="J885" s="3">
        <f>10^(H885+I885*(LOG10(E885)))</f>
        <v>1097.323981411027</v>
      </c>
      <c r="K885" s="23">
        <v>-0.53910000000000002</v>
      </c>
      <c r="L885" s="23">
        <v>0.75990000000000002</v>
      </c>
      <c r="M885" s="23">
        <v>0.95199999999999996</v>
      </c>
      <c r="N885" s="23">
        <f>0.5*PI()*((E885/2)^2)*J885</f>
        <v>44832.721186707247</v>
      </c>
    </row>
    <row r="886" spans="1:14">
      <c r="A886" s="116" t="s">
        <v>104</v>
      </c>
      <c r="B886" s="95" t="s">
        <v>73</v>
      </c>
      <c r="C886" s="95">
        <v>427</v>
      </c>
      <c r="D886" s="156" t="s">
        <v>14</v>
      </c>
      <c r="E886" s="150">
        <v>11.1</v>
      </c>
      <c r="F886" s="151" t="s">
        <v>71</v>
      </c>
      <c r="G886" s="22" t="str">
        <f>IF(D886="RM", "SM", "YB")</f>
        <v>YB</v>
      </c>
      <c r="H886" s="6">
        <v>2.5085000000000002</v>
      </c>
      <c r="I886" s="6">
        <v>0.52729999999999999</v>
      </c>
      <c r="J886" s="3">
        <f>10^(H886+I886*(LOG10(E886)))</f>
        <v>1147.3576264100993</v>
      </c>
      <c r="K886" s="23">
        <v>-0.53910000000000002</v>
      </c>
      <c r="L886" s="23">
        <v>0.75990000000000002</v>
      </c>
      <c r="M886" s="23">
        <v>0.95199999999999996</v>
      </c>
      <c r="N886" s="23">
        <f>0.5*PI()*((E886/2)^2)*J886</f>
        <v>55514.272131483638</v>
      </c>
    </row>
    <row r="887" spans="1:14">
      <c r="A887" s="116" t="s">
        <v>104</v>
      </c>
      <c r="B887" s="95" t="s">
        <v>73</v>
      </c>
      <c r="C887" s="95">
        <v>430</v>
      </c>
      <c r="D887" s="96" t="s">
        <v>70</v>
      </c>
      <c r="E887" s="130">
        <v>13</v>
      </c>
      <c r="F887" s="95" t="s">
        <v>71</v>
      </c>
      <c r="G887" s="22" t="str">
        <f>IF(D887="RM", "SM", "YB")</f>
        <v>YB</v>
      </c>
      <c r="H887" s="6">
        <v>2.5085000000000002</v>
      </c>
      <c r="I887" s="6">
        <v>0.52729999999999999</v>
      </c>
      <c r="J887" s="3">
        <f>10^(H887+I887*(LOG10(E887)))</f>
        <v>1247.0455865206225</v>
      </c>
      <c r="K887" s="23">
        <v>-0.53910000000000002</v>
      </c>
      <c r="L887" s="23">
        <v>0.75990000000000002</v>
      </c>
      <c r="M887" s="23">
        <v>0.95199999999999996</v>
      </c>
      <c r="N887" s="23">
        <f>0.5*PI()*((E887/2)^2)*J887</f>
        <v>82761.607976063111</v>
      </c>
    </row>
    <row r="888" spans="1:14">
      <c r="A888" s="116" t="s">
        <v>104</v>
      </c>
      <c r="B888" s="95" t="s">
        <v>2</v>
      </c>
      <c r="C888" s="95">
        <v>438</v>
      </c>
      <c r="D888" s="96" t="s">
        <v>70</v>
      </c>
      <c r="E888" s="130">
        <v>13.6</v>
      </c>
      <c r="F888" s="95" t="s">
        <v>71</v>
      </c>
      <c r="G888" s="22" t="str">
        <f>IF(D888="RM", "SM", "YB")</f>
        <v>YB</v>
      </c>
      <c r="H888" s="6">
        <v>2.5085000000000002</v>
      </c>
      <c r="I888" s="6">
        <v>0.52729999999999999</v>
      </c>
      <c r="J888" s="3">
        <f>10^(H888+I888*(LOG10(E888)))</f>
        <v>1277.0710688866898</v>
      </c>
      <c r="K888" s="23">
        <v>-0.53910000000000002</v>
      </c>
      <c r="L888" s="23">
        <v>0.75990000000000002</v>
      </c>
      <c r="M888" s="23">
        <v>0.95199999999999996</v>
      </c>
      <c r="N888" s="23">
        <f>0.5*PI()*((E888/2)^2)*J888</f>
        <v>92758.297477484419</v>
      </c>
    </row>
    <row r="889" spans="1:14">
      <c r="A889" s="116" t="s">
        <v>104</v>
      </c>
      <c r="B889" s="95" t="s">
        <v>2</v>
      </c>
      <c r="C889" s="95">
        <v>441</v>
      </c>
      <c r="D889" s="96" t="s">
        <v>14</v>
      </c>
      <c r="E889" s="130">
        <v>16.2</v>
      </c>
      <c r="F889" s="95" t="s">
        <v>71</v>
      </c>
      <c r="G889" s="22" t="str">
        <f>IF(D889="RM", "SM", "YB")</f>
        <v>YB</v>
      </c>
      <c r="H889" s="6">
        <v>2.5085000000000002</v>
      </c>
      <c r="I889" s="6">
        <v>0.52729999999999999</v>
      </c>
      <c r="J889" s="3">
        <f>10^(H889+I889*(LOG10(E889)))</f>
        <v>1400.4811481471843</v>
      </c>
      <c r="K889" s="23">
        <v>-0.53910000000000002</v>
      </c>
      <c r="L889" s="23">
        <v>0.75990000000000002</v>
      </c>
      <c r="M889" s="23">
        <v>0.95199999999999996</v>
      </c>
      <c r="N889" s="23">
        <f>0.5*PI()*((E889/2)^2)*J889</f>
        <v>144333.51290396685</v>
      </c>
    </row>
    <row r="890" spans="1:14">
      <c r="A890" s="116" t="s">
        <v>104</v>
      </c>
      <c r="B890" s="95" t="s">
        <v>2</v>
      </c>
      <c r="C890" s="95">
        <v>444</v>
      </c>
      <c r="D890" s="96" t="s">
        <v>70</v>
      </c>
      <c r="E890" s="130">
        <v>12.2</v>
      </c>
      <c r="F890" s="95" t="s">
        <v>71</v>
      </c>
      <c r="G890" s="22" t="str">
        <f>IF(D890="RM", "SM", "YB")</f>
        <v>YB</v>
      </c>
      <c r="H890" s="6">
        <v>2.5085000000000002</v>
      </c>
      <c r="I890" s="6">
        <v>0.52729999999999999</v>
      </c>
      <c r="J890" s="3">
        <f>10^(H890+I890*(LOG10(E890)))</f>
        <v>1205.9728723487756</v>
      </c>
      <c r="K890" s="23">
        <v>-0.53910000000000002</v>
      </c>
      <c r="L890" s="23">
        <v>0.75990000000000002</v>
      </c>
      <c r="M890" s="23">
        <v>0.95199999999999996</v>
      </c>
      <c r="N890" s="23">
        <f>0.5*PI()*((E890/2)^2)*J890</f>
        <v>70488.307978891593</v>
      </c>
    </row>
    <row r="891" spans="1:14">
      <c r="A891" s="116" t="s">
        <v>104</v>
      </c>
      <c r="B891" s="95" t="s">
        <v>2</v>
      </c>
      <c r="C891" s="95">
        <v>445</v>
      </c>
      <c r="D891" s="96" t="s">
        <v>70</v>
      </c>
      <c r="E891" s="130">
        <v>10.5</v>
      </c>
      <c r="F891" s="95" t="s">
        <v>71</v>
      </c>
      <c r="G891" s="22" t="str">
        <f>IF(D891="RM", "SM", "YB")</f>
        <v>YB</v>
      </c>
      <c r="H891" s="6">
        <v>2.5085000000000002</v>
      </c>
      <c r="I891" s="6">
        <v>0.52729999999999999</v>
      </c>
      <c r="J891" s="3">
        <f>10^(H891+I891*(LOG10(E891)))</f>
        <v>1114.2255614798059</v>
      </c>
      <c r="K891" s="23">
        <v>-0.53910000000000002</v>
      </c>
      <c r="L891" s="23">
        <v>0.75990000000000002</v>
      </c>
      <c r="M891" s="23">
        <v>0.95199999999999996</v>
      </c>
      <c r="N891" s="23">
        <f>0.5*PI()*((E891/2)^2)*J891</f>
        <v>48240.477866519752</v>
      </c>
    </row>
    <row r="892" spans="1:14">
      <c r="A892" s="116" t="s">
        <v>104</v>
      </c>
      <c r="B892" s="95" t="s">
        <v>119</v>
      </c>
      <c r="C892" s="95">
        <v>462</v>
      </c>
      <c r="D892" s="96" t="s">
        <v>14</v>
      </c>
      <c r="E892" s="130">
        <v>19</v>
      </c>
      <c r="F892" s="95" t="s">
        <v>71</v>
      </c>
      <c r="G892" s="22" t="str">
        <f>IF(D892="RM", "SM", "YB")</f>
        <v>YB</v>
      </c>
      <c r="H892" s="6">
        <v>2.5085000000000002</v>
      </c>
      <c r="I892" s="6">
        <v>0.52729999999999999</v>
      </c>
      <c r="J892" s="3">
        <f>10^(H892+I892*(LOG10(E892)))</f>
        <v>1523.3046709741147</v>
      </c>
      <c r="K892" s="23">
        <v>-0.53910000000000002</v>
      </c>
      <c r="L892" s="23">
        <v>0.75990000000000002</v>
      </c>
      <c r="M892" s="23">
        <v>0.95199999999999996</v>
      </c>
      <c r="N892" s="23">
        <f>0.5*PI()*((E892/2)^2)*J892</f>
        <v>215950.3247034472</v>
      </c>
    </row>
    <row r="893" spans="1:14">
      <c r="A893" s="116" t="s">
        <v>104</v>
      </c>
      <c r="B893" s="95" t="s">
        <v>119</v>
      </c>
      <c r="C893" s="95">
        <v>467</v>
      </c>
      <c r="D893" s="96" t="s">
        <v>70</v>
      </c>
      <c r="E893" s="130">
        <v>13</v>
      </c>
      <c r="F893" s="95" t="s">
        <v>71</v>
      </c>
      <c r="G893" s="22" t="str">
        <f>IF(D893="RM", "SM", "YB")</f>
        <v>YB</v>
      </c>
      <c r="H893" s="6">
        <v>2.5085000000000002</v>
      </c>
      <c r="I893" s="6">
        <v>0.52729999999999999</v>
      </c>
      <c r="J893" s="3">
        <f>10^(H893+I893*(LOG10(E893)))</f>
        <v>1247.0455865206225</v>
      </c>
      <c r="K893" s="23">
        <v>-0.53910000000000002</v>
      </c>
      <c r="L893" s="23">
        <v>0.75990000000000002</v>
      </c>
      <c r="M893" s="23">
        <v>0.95199999999999996</v>
      </c>
      <c r="N893" s="23">
        <f>0.5*PI()*((E893/2)^2)*J893</f>
        <v>82761.607976063111</v>
      </c>
    </row>
    <row r="894" spans="1:14">
      <c r="A894" s="116" t="s">
        <v>104</v>
      </c>
      <c r="B894" s="95" t="s">
        <v>119</v>
      </c>
      <c r="C894" s="95">
        <v>469</v>
      </c>
      <c r="D894" s="96" t="s">
        <v>70</v>
      </c>
      <c r="E894" s="130">
        <v>11.2</v>
      </c>
      <c r="F894" s="95" t="s">
        <v>71</v>
      </c>
      <c r="G894" s="22" t="str">
        <f>IF(D894="RM", "SM", "YB")</f>
        <v>YB</v>
      </c>
      <c r="H894" s="6">
        <v>2.5085000000000002</v>
      </c>
      <c r="I894" s="6">
        <v>0.52729999999999999</v>
      </c>
      <c r="J894" s="3">
        <f>10^(H894+I894*(LOG10(E894)))</f>
        <v>1152.7965374417429</v>
      </c>
      <c r="K894" s="23">
        <v>-0.53910000000000002</v>
      </c>
      <c r="L894" s="23">
        <v>0.75990000000000002</v>
      </c>
      <c r="M894" s="23">
        <v>0.95199999999999996</v>
      </c>
      <c r="N894" s="23">
        <f>0.5*PI()*((E894/2)^2)*J894</f>
        <v>56786.956647176245</v>
      </c>
    </row>
    <row r="895" spans="1:14">
      <c r="A895" s="116" t="s">
        <v>104</v>
      </c>
      <c r="B895" s="95" t="s">
        <v>119</v>
      </c>
      <c r="C895" s="151">
        <v>473</v>
      </c>
      <c r="D895" s="156" t="s">
        <v>70</v>
      </c>
      <c r="E895" s="150">
        <v>10.5</v>
      </c>
      <c r="F895" s="151" t="s">
        <v>71</v>
      </c>
      <c r="G895" s="36" t="str">
        <f>IF(D895="RM", "SM", "YB")</f>
        <v>YB</v>
      </c>
      <c r="H895" s="6">
        <v>2.5085000000000002</v>
      </c>
      <c r="I895" s="6">
        <v>0.52729999999999999</v>
      </c>
      <c r="J895" s="3">
        <f>10^(H895+I895*(LOG10(E895)))</f>
        <v>1114.2255614798059</v>
      </c>
      <c r="K895" s="23">
        <v>-0.53910000000000002</v>
      </c>
      <c r="L895" s="23">
        <v>0.75990000000000002</v>
      </c>
      <c r="M895" s="23">
        <v>0.95199999999999996</v>
      </c>
      <c r="N895" s="23">
        <f>0.5*PI()*((E895/2)^2)*J895</f>
        <v>48240.477866519752</v>
      </c>
    </row>
    <row r="896" spans="1:14">
      <c r="A896" s="116" t="s">
        <v>104</v>
      </c>
      <c r="B896" s="95" t="s">
        <v>44</v>
      </c>
      <c r="C896" s="151">
        <v>488</v>
      </c>
      <c r="D896" s="156" t="s">
        <v>14</v>
      </c>
      <c r="E896" s="150">
        <v>13.8</v>
      </c>
      <c r="F896" s="151" t="s">
        <v>71</v>
      </c>
      <c r="G896" s="36" t="str">
        <f>IF(D896="RM", "SM", "YB")</f>
        <v>YB</v>
      </c>
      <c r="H896" s="6">
        <v>2.5085000000000002</v>
      </c>
      <c r="I896" s="6">
        <v>0.52729999999999999</v>
      </c>
      <c r="J896" s="3">
        <f>10^(H896+I896*(LOG10(E896)))</f>
        <v>1286.9398300730209</v>
      </c>
      <c r="K896" s="23">
        <v>-0.53910000000000002</v>
      </c>
      <c r="L896" s="23">
        <v>0.75990000000000002</v>
      </c>
      <c r="M896" s="23">
        <v>0.95199999999999996</v>
      </c>
      <c r="N896" s="23">
        <f>0.5*PI()*((E896/2)^2)*J896</f>
        <v>96244.58423889293</v>
      </c>
    </row>
    <row r="897" spans="1:18">
      <c r="A897" s="116" t="s">
        <v>104</v>
      </c>
      <c r="B897" s="95" t="s">
        <v>44</v>
      </c>
      <c r="C897" s="151">
        <v>489</v>
      </c>
      <c r="D897" s="156" t="s">
        <v>63</v>
      </c>
      <c r="E897" s="150">
        <v>18</v>
      </c>
      <c r="F897" s="151" t="s">
        <v>71</v>
      </c>
      <c r="G897" s="36" t="str">
        <f>IF(D897="RM", "SM", "YB")</f>
        <v>YB</v>
      </c>
      <c r="H897" s="6">
        <v>2.5085000000000002</v>
      </c>
      <c r="I897" s="6">
        <v>0.52729999999999999</v>
      </c>
      <c r="J897" s="3">
        <f>10^(H897+I897*(LOG10(E897)))</f>
        <v>1480.4890238691728</v>
      </c>
      <c r="K897" s="23">
        <v>-0.53910000000000002</v>
      </c>
      <c r="L897" s="23">
        <v>0.75990000000000002</v>
      </c>
      <c r="M897" s="23">
        <v>0.95199999999999996</v>
      </c>
      <c r="N897" s="23">
        <f>0.5*PI()*((E897/2)^2)*J897</f>
        <v>188369.28436486254</v>
      </c>
    </row>
    <row r="898" spans="1:18">
      <c r="A898" s="116" t="s">
        <v>104</v>
      </c>
      <c r="B898" s="95" t="s">
        <v>1</v>
      </c>
      <c r="C898" s="151">
        <v>908</v>
      </c>
      <c r="D898" s="156" t="s">
        <v>63</v>
      </c>
      <c r="E898" s="150">
        <v>10</v>
      </c>
      <c r="F898" s="151" t="s">
        <v>71</v>
      </c>
      <c r="G898" s="36" t="str">
        <f>IF(D898="RM", "SM", "YB")</f>
        <v>YB</v>
      </c>
      <c r="H898" s="6">
        <v>2.5085000000000002</v>
      </c>
      <c r="I898" s="6">
        <v>0.52729999999999999</v>
      </c>
      <c r="J898" s="3">
        <f>10^(H898+I898*(LOG10(E898)))</f>
        <v>1085.925421312626</v>
      </c>
      <c r="K898" s="23">
        <v>-0.53910000000000002</v>
      </c>
      <c r="L898" s="23">
        <v>0.75990000000000002</v>
      </c>
      <c r="M898" s="23">
        <v>0.95199999999999996</v>
      </c>
      <c r="N898" s="23">
        <f>0.5*PI()*((E898/2)^2)*J898</f>
        <v>42644.19157427684</v>
      </c>
    </row>
    <row r="899" spans="1:18">
      <c r="A899" s="116" t="s">
        <v>104</v>
      </c>
      <c r="B899" s="95" t="s">
        <v>0</v>
      </c>
      <c r="C899" s="151">
        <v>915</v>
      </c>
      <c r="D899" s="156" t="s">
        <v>14</v>
      </c>
      <c r="E899" s="150">
        <v>10.1</v>
      </c>
      <c r="F899" s="151" t="s">
        <v>71</v>
      </c>
      <c r="G899" s="36" t="str">
        <f>IF(D899="RM", "SM", "YB")</f>
        <v>YB</v>
      </c>
      <c r="H899" s="6">
        <v>2.5085000000000002</v>
      </c>
      <c r="I899" s="6">
        <v>0.52729999999999999</v>
      </c>
      <c r="J899" s="3">
        <f>10^(H899+I899*(LOG10(E899)))</f>
        <v>1091.6380384864956</v>
      </c>
      <c r="K899" s="23">
        <v>-0.53910000000000002</v>
      </c>
      <c r="L899" s="23">
        <v>0.75990000000000002</v>
      </c>
      <c r="M899" s="23">
        <v>0.95199999999999996</v>
      </c>
      <c r="N899" s="23">
        <f>0.5*PI()*((E899/2)^2)*J899</f>
        <v>43730.182889179021</v>
      </c>
    </row>
    <row r="900" spans="1:18">
      <c r="A900" s="116" t="s">
        <v>104</v>
      </c>
      <c r="B900" s="95" t="s">
        <v>0</v>
      </c>
      <c r="C900" s="151">
        <v>917</v>
      </c>
      <c r="D900" s="156" t="s">
        <v>70</v>
      </c>
      <c r="E900" s="150">
        <v>16</v>
      </c>
      <c r="F900" s="151" t="s">
        <v>71</v>
      </c>
      <c r="G900" s="36" t="str">
        <f>IF(D900="RM", "SM", "YB")</f>
        <v>YB</v>
      </c>
      <c r="H900" s="6">
        <v>2.5085000000000002</v>
      </c>
      <c r="I900" s="6">
        <v>0.52729999999999999</v>
      </c>
      <c r="J900" s="3">
        <f>10^(H900+I900*(LOG10(E900)))</f>
        <v>1391.3374239199607</v>
      </c>
      <c r="K900" s="23">
        <v>-0.53910000000000002</v>
      </c>
      <c r="L900" s="23">
        <v>0.75990000000000002</v>
      </c>
      <c r="M900" s="23">
        <v>0.95199999999999996</v>
      </c>
      <c r="N900" s="23">
        <f>0.5*PI()*((E900/2)^2)*J900</f>
        <v>139872.49374884786</v>
      </c>
    </row>
    <row r="901" spans="1:18">
      <c r="A901" s="116" t="s">
        <v>104</v>
      </c>
      <c r="B901" s="95" t="s">
        <v>0</v>
      </c>
      <c r="C901" s="151">
        <v>918</v>
      </c>
      <c r="D901" s="156" t="s">
        <v>14</v>
      </c>
      <c r="E901" s="150">
        <v>11.3</v>
      </c>
      <c r="F901" s="151" t="s">
        <v>71</v>
      </c>
      <c r="G901" s="36" t="str">
        <f>IF(D901="RM", "SM", "YB")</f>
        <v>YB</v>
      </c>
      <c r="H901" s="6">
        <v>2.5085000000000002</v>
      </c>
      <c r="I901" s="6">
        <v>0.52729999999999999</v>
      </c>
      <c r="J901" s="3">
        <f>10^(H901+I901*(LOG10(E901)))</f>
        <v>1158.2125413529939</v>
      </c>
      <c r="K901" s="23">
        <v>-0.53910000000000002</v>
      </c>
      <c r="L901" s="23">
        <v>0.75990000000000002</v>
      </c>
      <c r="M901" s="23">
        <v>0.95199999999999996</v>
      </c>
      <c r="N901" s="23">
        <f>0.5*PI()*((E901/2)^2)*J901</f>
        <v>58077.115188927695</v>
      </c>
    </row>
    <row r="902" spans="1:18">
      <c r="A902" s="116" t="s">
        <v>104</v>
      </c>
      <c r="B902" s="95" t="s">
        <v>0</v>
      </c>
      <c r="C902" s="151">
        <v>923</v>
      </c>
      <c r="D902" s="156" t="s">
        <v>14</v>
      </c>
      <c r="E902" s="150">
        <v>10</v>
      </c>
      <c r="F902" s="151" t="s">
        <v>71</v>
      </c>
      <c r="G902" s="36" t="str">
        <f>IF(D902="RM", "SM", "YB")</f>
        <v>YB</v>
      </c>
      <c r="H902" s="6">
        <v>2.5085000000000002</v>
      </c>
      <c r="I902" s="6">
        <v>0.52729999999999999</v>
      </c>
      <c r="J902" s="3">
        <f>10^(H902+I902*(LOG10(E902)))</f>
        <v>1085.925421312626</v>
      </c>
      <c r="K902" s="23">
        <v>-0.53910000000000002</v>
      </c>
      <c r="L902" s="23">
        <v>0.75990000000000002</v>
      </c>
      <c r="M902" s="23">
        <v>0.95199999999999996</v>
      </c>
      <c r="N902" s="23">
        <f>0.5*PI()*((E902/2)^2)*J902</f>
        <v>42644.19157427684</v>
      </c>
      <c r="P902" s="260"/>
      <c r="Q902" s="284"/>
      <c r="R902" s="285"/>
    </row>
    <row r="903" spans="1:18" ht="15">
      <c r="A903" s="68" t="s">
        <v>104</v>
      </c>
      <c r="B903" s="69" t="s">
        <v>42</v>
      </c>
      <c r="C903" s="118">
        <v>933</v>
      </c>
      <c r="D903" s="119" t="s">
        <v>63</v>
      </c>
      <c r="E903" s="150">
        <v>11.1</v>
      </c>
      <c r="F903" s="118" t="s">
        <v>71</v>
      </c>
      <c r="G903" s="36" t="str">
        <f>IF(D903="RM", "SM", "YB")</f>
        <v>YB</v>
      </c>
      <c r="H903" s="6">
        <v>2.5085000000000002</v>
      </c>
      <c r="I903" s="6">
        <v>0.52729999999999999</v>
      </c>
      <c r="J903" s="3">
        <f>10^(H903+I903*(LOG10(E903)))</f>
        <v>1147.3576264100993</v>
      </c>
      <c r="K903" s="23">
        <v>-0.53910000000000002</v>
      </c>
      <c r="L903" s="23">
        <v>0.75990000000000002</v>
      </c>
      <c r="M903" s="23">
        <v>0.95199999999999996</v>
      </c>
      <c r="N903" s="23">
        <f>0.5*PI()*((E903/2)^2)*J903</f>
        <v>55514.272131483638</v>
      </c>
      <c r="P903" s="260"/>
      <c r="Q903" s="284"/>
      <c r="R903" s="285"/>
    </row>
    <row r="904" spans="1:18">
      <c r="A904" s="72" t="s">
        <v>97</v>
      </c>
      <c r="B904" s="73" t="s">
        <v>2</v>
      </c>
      <c r="C904" s="73">
        <v>201</v>
      </c>
      <c r="D904" s="74" t="s">
        <v>54</v>
      </c>
      <c r="E904" s="53">
        <v>18.7</v>
      </c>
      <c r="F904" s="73" t="s">
        <v>40</v>
      </c>
      <c r="G904" s="25" t="str">
        <f>IF(D904="SM", "SM", "BE")</f>
        <v>BE</v>
      </c>
      <c r="H904" s="3">
        <v>2.4510999999999998</v>
      </c>
      <c r="I904" s="3">
        <v>0.57530000000000003</v>
      </c>
      <c r="J904" s="3">
        <f>10^(H904+I904*(LOG10(E904)))</f>
        <v>1523.3176575439959</v>
      </c>
      <c r="K904" s="24">
        <v>0.20619999999999999</v>
      </c>
      <c r="L904" s="24">
        <v>0.62460000000000004</v>
      </c>
      <c r="M904" s="24">
        <v>0.93899999999999995</v>
      </c>
      <c r="N904" s="23">
        <f>0.5*PI()*((E904/2)^2)*J904</f>
        <v>209186.46215051413</v>
      </c>
      <c r="O904" s="248">
        <f t="shared" ref="O904:O950" si="22">10^(K904+L904*(LOG10(N904)))*M904</f>
        <v>3177.3924790244923</v>
      </c>
      <c r="P904" s="249">
        <f>SUM(O904:O951)</f>
        <v>305774.28958439542</v>
      </c>
      <c r="Q904" s="249">
        <f>P904/900</f>
        <v>339.74921064932823</v>
      </c>
      <c r="R904" s="255">
        <f>AVERAGE(Q904,Q952,Q998,Q1047)</f>
        <v>323.83898442900431</v>
      </c>
    </row>
    <row r="905" spans="1:18">
      <c r="A905" s="78" t="s">
        <v>97</v>
      </c>
      <c r="B905" s="79" t="s">
        <v>2</v>
      </c>
      <c r="C905" s="79">
        <v>202</v>
      </c>
      <c r="D905" s="80" t="s">
        <v>54</v>
      </c>
      <c r="E905" s="47">
        <v>12.1</v>
      </c>
      <c r="F905" s="79" t="s">
        <v>40</v>
      </c>
      <c r="G905" s="22" t="str">
        <f>IF(D905="SM", "SM", "BE")</f>
        <v>BE</v>
      </c>
      <c r="H905" s="3">
        <v>2.4510999999999998</v>
      </c>
      <c r="I905" s="3">
        <v>0.57530000000000003</v>
      </c>
      <c r="J905" s="3">
        <f>10^(H905+I905*(LOG10(E905)))</f>
        <v>1185.8408954452361</v>
      </c>
      <c r="K905" s="23">
        <v>0.20619999999999999</v>
      </c>
      <c r="L905" s="23">
        <v>0.62460000000000004</v>
      </c>
      <c r="M905" s="23">
        <v>0.93899999999999995</v>
      </c>
      <c r="N905" s="23">
        <f>0.5*PI()*((E905/2)^2)*J905</f>
        <v>68180.008318171676</v>
      </c>
      <c r="O905" s="248">
        <f t="shared" si="22"/>
        <v>1577.4942525918063</v>
      </c>
    </row>
    <row r="906" spans="1:18">
      <c r="A906" s="78" t="s">
        <v>97</v>
      </c>
      <c r="B906" s="79" t="s">
        <v>2</v>
      </c>
      <c r="C906" s="79">
        <v>203</v>
      </c>
      <c r="D906" s="80" t="s">
        <v>54</v>
      </c>
      <c r="E906" s="47">
        <v>11.1</v>
      </c>
      <c r="F906" s="79" t="s">
        <v>40</v>
      </c>
      <c r="G906" s="22" t="str">
        <f>IF(D906="SM", "SM", "BE")</f>
        <v>BE</v>
      </c>
      <c r="H906" s="3">
        <v>2.4510999999999998</v>
      </c>
      <c r="I906" s="3">
        <v>0.57530000000000003</v>
      </c>
      <c r="J906" s="3">
        <f>10^(H906+I906*(LOG10(E906)))</f>
        <v>1128.4291843280719</v>
      </c>
      <c r="K906" s="23">
        <v>0.20619999999999999</v>
      </c>
      <c r="L906" s="23">
        <v>0.62460000000000004</v>
      </c>
      <c r="M906" s="23">
        <v>0.93899999999999995</v>
      </c>
      <c r="N906" s="23">
        <f>0.5*PI()*((E906/2)^2)*J906</f>
        <v>54598.429798997924</v>
      </c>
      <c r="O906" s="248">
        <f t="shared" si="22"/>
        <v>1373.1194402466681</v>
      </c>
    </row>
    <row r="907" spans="1:18">
      <c r="A907" s="44" t="s">
        <v>97</v>
      </c>
      <c r="B907" s="45" t="s">
        <v>2</v>
      </c>
      <c r="C907" s="45">
        <v>204</v>
      </c>
      <c r="D907" s="46" t="s">
        <v>54</v>
      </c>
      <c r="E907" s="47">
        <v>16.7</v>
      </c>
      <c r="F907" s="45" t="s">
        <v>40</v>
      </c>
      <c r="G907" s="22" t="str">
        <f>IF(D907="SM", "SM", "BE")</f>
        <v>BE</v>
      </c>
      <c r="H907" s="3">
        <v>2.4510999999999998</v>
      </c>
      <c r="I907" s="3">
        <v>0.57530000000000003</v>
      </c>
      <c r="J907" s="3">
        <f>10^(H907+I907*(LOG10(E907)))</f>
        <v>1427.3444340904962</v>
      </c>
      <c r="K907" s="23">
        <v>0.20619999999999999</v>
      </c>
      <c r="L907" s="23">
        <v>0.62460000000000004</v>
      </c>
      <c r="M907" s="23">
        <v>0.93899999999999995</v>
      </c>
      <c r="N907" s="23">
        <f>0.5*PI()*((E907/2)^2)*J907</f>
        <v>156322.54388796043</v>
      </c>
      <c r="O907" s="248">
        <f t="shared" si="22"/>
        <v>2648.8141775612198</v>
      </c>
    </row>
    <row r="908" spans="1:18">
      <c r="A908" s="44" t="s">
        <v>96</v>
      </c>
      <c r="B908" s="45" t="s">
        <v>2</v>
      </c>
      <c r="C908" s="45">
        <v>206</v>
      </c>
      <c r="D908" s="46" t="s">
        <v>54</v>
      </c>
      <c r="E908" s="47">
        <v>24.4</v>
      </c>
      <c r="F908" s="45" t="s">
        <v>40</v>
      </c>
      <c r="G908" s="22" t="str">
        <f>IF(D908="SM", "SM", "BE")</f>
        <v>BE</v>
      </c>
      <c r="H908" s="3">
        <v>2.4510999999999998</v>
      </c>
      <c r="I908" s="3">
        <v>0.57530000000000003</v>
      </c>
      <c r="J908" s="3">
        <f>10^(H908+I908*(LOG10(E908)))</f>
        <v>1775.273895713211</v>
      </c>
      <c r="K908" s="23">
        <v>0.20619999999999999</v>
      </c>
      <c r="L908" s="23">
        <v>0.62460000000000004</v>
      </c>
      <c r="M908" s="23">
        <v>0.93899999999999995</v>
      </c>
      <c r="N908" s="23">
        <f>0.5*PI()*((E908/2)^2)*J908</f>
        <v>415054.2884574249</v>
      </c>
      <c r="O908" s="248">
        <f t="shared" si="22"/>
        <v>4874.5431169735184</v>
      </c>
    </row>
    <row r="909" spans="1:18">
      <c r="A909" s="44" t="s">
        <v>96</v>
      </c>
      <c r="B909" s="45" t="s">
        <v>1</v>
      </c>
      <c r="C909" s="45">
        <v>207</v>
      </c>
      <c r="D909" s="46" t="s">
        <v>54</v>
      </c>
      <c r="E909" s="47">
        <v>14.5</v>
      </c>
      <c r="F909" s="45" t="s">
        <v>40</v>
      </c>
      <c r="G909" s="22" t="str">
        <f>IF(D909="SM", "SM", "BE")</f>
        <v>BE</v>
      </c>
      <c r="H909" s="3">
        <v>2.4510999999999998</v>
      </c>
      <c r="I909" s="3">
        <v>0.57530000000000003</v>
      </c>
      <c r="J909" s="3">
        <f>10^(H909+I909*(LOG10(E909)))</f>
        <v>1315.93673819945</v>
      </c>
      <c r="K909" s="23">
        <v>0.20619999999999999</v>
      </c>
      <c r="L909" s="23">
        <v>0.62460000000000004</v>
      </c>
      <c r="M909" s="23">
        <v>0.93899999999999995</v>
      </c>
      <c r="N909" s="23">
        <f>0.5*PI()*((E909/2)^2)*J909</f>
        <v>108650.29300671919</v>
      </c>
      <c r="O909" s="248">
        <f t="shared" si="22"/>
        <v>2110.4277732843584</v>
      </c>
    </row>
    <row r="910" spans="1:18">
      <c r="A910" s="44" t="s">
        <v>96</v>
      </c>
      <c r="B910" s="45" t="s">
        <v>1</v>
      </c>
      <c r="C910" s="45">
        <v>208</v>
      </c>
      <c r="D910" s="46" t="s">
        <v>54</v>
      </c>
      <c r="E910" s="47">
        <v>39.200000000000003</v>
      </c>
      <c r="F910" s="45" t="s">
        <v>40</v>
      </c>
      <c r="G910" s="22" t="str">
        <f>IF(D910="SM", "SM", "BE")</f>
        <v>BE</v>
      </c>
      <c r="H910" s="3">
        <v>2.4510999999999998</v>
      </c>
      <c r="I910" s="3">
        <v>0.57530000000000003</v>
      </c>
      <c r="J910" s="3">
        <f>10^(H910+I910*(LOG10(E910)))</f>
        <v>2331.9405496809768</v>
      </c>
      <c r="K910" s="23">
        <v>0.20619999999999999</v>
      </c>
      <c r="L910" s="23">
        <v>0.62460000000000004</v>
      </c>
      <c r="M910" s="23">
        <v>0.93899999999999995</v>
      </c>
      <c r="N910" s="23">
        <f>0.5*PI()*((E910/2)^2)*J910</f>
        <v>1407179.4820852522</v>
      </c>
      <c r="O910" s="248">
        <f t="shared" si="22"/>
        <v>10450.202022627054</v>
      </c>
    </row>
    <row r="911" spans="1:18">
      <c r="A911" s="44" t="s">
        <v>96</v>
      </c>
      <c r="B911" s="45" t="s">
        <v>119</v>
      </c>
      <c r="C911" s="45">
        <v>211</v>
      </c>
      <c r="D911" s="46" t="s">
        <v>57</v>
      </c>
      <c r="E911" s="47">
        <v>45.5</v>
      </c>
      <c r="F911" s="45" t="s">
        <v>40</v>
      </c>
      <c r="G911" s="22" t="s">
        <v>101</v>
      </c>
      <c r="H911" s="3">
        <v>2.4510999999999998</v>
      </c>
      <c r="I911" s="3">
        <v>0.57530000000000003</v>
      </c>
      <c r="J911" s="3">
        <f>10^(H911+I911*(LOG10(E911)))</f>
        <v>2540.7033282303837</v>
      </c>
      <c r="K911" s="23">
        <v>0.20619999999999999</v>
      </c>
      <c r="L911" s="23">
        <v>0.62460000000000004</v>
      </c>
      <c r="M911" s="23">
        <v>0.93899999999999995</v>
      </c>
      <c r="N911" s="23">
        <f>0.5*PI()*((E911/2)^2)*J911</f>
        <v>2065554.3911664411</v>
      </c>
      <c r="O911" s="248">
        <f t="shared" si="22"/>
        <v>13281.204833995624</v>
      </c>
    </row>
    <row r="912" spans="1:18">
      <c r="A912" s="44" t="s">
        <v>96</v>
      </c>
      <c r="B912" s="45" t="s">
        <v>119</v>
      </c>
      <c r="C912" s="45">
        <v>213</v>
      </c>
      <c r="D912" s="46" t="s">
        <v>54</v>
      </c>
      <c r="E912" s="47">
        <v>20.7</v>
      </c>
      <c r="F912" s="45" t="s">
        <v>40</v>
      </c>
      <c r="G912" s="22" t="str">
        <f>IF(D912="SM", "SM", "BE")</f>
        <v>BE</v>
      </c>
      <c r="H912" s="3">
        <v>2.4510999999999998</v>
      </c>
      <c r="I912" s="3">
        <v>0.57530000000000003</v>
      </c>
      <c r="J912" s="3">
        <f>10^(H912+I912*(LOG10(E912)))</f>
        <v>1615.0193858448201</v>
      </c>
      <c r="K912" s="23">
        <v>0.20619999999999999</v>
      </c>
      <c r="L912" s="23">
        <v>0.62460000000000004</v>
      </c>
      <c r="M912" s="23">
        <v>0.93899999999999995</v>
      </c>
      <c r="N912" s="23">
        <f>0.5*PI()*((E912/2)^2)*J912</f>
        <v>271755.48368024844</v>
      </c>
      <c r="O912" s="248">
        <f t="shared" si="22"/>
        <v>3741.5656400862244</v>
      </c>
    </row>
    <row r="913" spans="1:18">
      <c r="A913" s="44" t="s">
        <v>96</v>
      </c>
      <c r="B913" s="45" t="s">
        <v>119</v>
      </c>
      <c r="C913" s="45">
        <v>214</v>
      </c>
      <c r="D913" s="46" t="s">
        <v>54</v>
      </c>
      <c r="E913" s="47">
        <v>16.3</v>
      </c>
      <c r="F913" s="45" t="s">
        <v>40</v>
      </c>
      <c r="G913" s="22" t="str">
        <f>IF(D913="SM", "SM", "BE")</f>
        <v>BE</v>
      </c>
      <c r="H913" s="3">
        <v>2.4510999999999998</v>
      </c>
      <c r="I913" s="3">
        <v>0.57530000000000003</v>
      </c>
      <c r="J913" s="3">
        <f>10^(H913+I913*(LOG10(E913)))</f>
        <v>1407.5749484829446</v>
      </c>
      <c r="K913" s="23">
        <v>0.20619999999999999</v>
      </c>
      <c r="L913" s="23">
        <v>0.62460000000000004</v>
      </c>
      <c r="M913" s="23">
        <v>0.93899999999999995</v>
      </c>
      <c r="N913" s="23">
        <f>0.5*PI()*((E913/2)^2)*J913</f>
        <v>146861.0481071031</v>
      </c>
      <c r="O913" s="248">
        <f t="shared" si="22"/>
        <v>2547.5074878417458</v>
      </c>
    </row>
    <row r="914" spans="1:18">
      <c r="A914" s="44" t="s">
        <v>96</v>
      </c>
      <c r="B914" s="45" t="s">
        <v>119</v>
      </c>
      <c r="C914" s="45">
        <v>215</v>
      </c>
      <c r="D914" s="46" t="s">
        <v>54</v>
      </c>
      <c r="E914" s="47">
        <v>22.8</v>
      </c>
      <c r="F914" s="45" t="s">
        <v>40</v>
      </c>
      <c r="G914" s="22" t="str">
        <f>IF(D914="SM", "SM", "BE")</f>
        <v>BE</v>
      </c>
      <c r="H914" s="3">
        <v>2.4510999999999998</v>
      </c>
      <c r="I914" s="3">
        <v>0.57530000000000003</v>
      </c>
      <c r="J914" s="3">
        <f>10^(H914+I914*(LOG10(E914)))</f>
        <v>1707.3396157926561</v>
      </c>
      <c r="K914" s="23">
        <v>0.20619999999999999</v>
      </c>
      <c r="L914" s="23">
        <v>0.62460000000000004</v>
      </c>
      <c r="M914" s="23">
        <v>0.93899999999999995</v>
      </c>
      <c r="N914" s="23">
        <f>0.5*PI()*((E914/2)^2)*J914</f>
        <v>348537.48830832372</v>
      </c>
      <c r="O914" s="248">
        <f t="shared" si="22"/>
        <v>4370.7365340043871</v>
      </c>
    </row>
    <row r="915" spans="1:18">
      <c r="A915" s="44" t="s">
        <v>96</v>
      </c>
      <c r="B915" s="45" t="s">
        <v>72</v>
      </c>
      <c r="C915" s="45">
        <v>218</v>
      </c>
      <c r="D915" s="46" t="s">
        <v>54</v>
      </c>
      <c r="E915" s="47">
        <v>37.200000000000003</v>
      </c>
      <c r="F915" s="45" t="s">
        <v>40</v>
      </c>
      <c r="G915" s="22" t="str">
        <f>IF(D915="SM", "SM", "BE")</f>
        <v>BE</v>
      </c>
      <c r="H915" s="3">
        <v>2.4510999999999998</v>
      </c>
      <c r="I915" s="3">
        <v>0.57530000000000003</v>
      </c>
      <c r="J915" s="3">
        <f>10^(H915+I915*(LOG10(E915)))</f>
        <v>2262.7332219843147</v>
      </c>
      <c r="K915" s="23">
        <v>0.20619999999999999</v>
      </c>
      <c r="L915" s="23">
        <v>0.62460000000000004</v>
      </c>
      <c r="M915" s="23">
        <v>0.93899999999999995</v>
      </c>
      <c r="N915" s="23">
        <f>0.5*PI()*((E915/2)^2)*J915</f>
        <v>1229643.2179076266</v>
      </c>
      <c r="O915" s="248">
        <f t="shared" si="22"/>
        <v>9605.97893320205</v>
      </c>
    </row>
    <row r="916" spans="1:18">
      <c r="A916" s="44" t="s">
        <v>96</v>
      </c>
      <c r="B916" s="45" t="s">
        <v>72</v>
      </c>
      <c r="C916" s="45">
        <v>219</v>
      </c>
      <c r="D916" s="46" t="s">
        <v>54</v>
      </c>
      <c r="E916" s="47">
        <v>35</v>
      </c>
      <c r="F916" s="45" t="s">
        <v>40</v>
      </c>
      <c r="G916" s="22" t="str">
        <f>IF(D916="SM", "SM", "BE")</f>
        <v>BE</v>
      </c>
      <c r="H916" s="3">
        <v>2.4510999999999998</v>
      </c>
      <c r="I916" s="3">
        <v>0.57530000000000003</v>
      </c>
      <c r="J916" s="3">
        <f>10^(H916+I916*(LOG10(E916)))</f>
        <v>2184.7530077581264</v>
      </c>
      <c r="K916" s="23">
        <v>0.20619999999999999</v>
      </c>
      <c r="L916" s="23">
        <v>0.62460000000000004</v>
      </c>
      <c r="M916" s="23">
        <v>0.93899999999999995</v>
      </c>
      <c r="N916" s="23">
        <f>0.5*PI()*((E916/2)^2)*J916</f>
        <v>1050989.3623592986</v>
      </c>
      <c r="O916" s="248">
        <f t="shared" si="22"/>
        <v>8708.7515960651672</v>
      </c>
    </row>
    <row r="917" spans="1:18">
      <c r="A917" s="44" t="s">
        <v>96</v>
      </c>
      <c r="B917" s="45" t="s">
        <v>42</v>
      </c>
      <c r="C917" s="45">
        <v>221</v>
      </c>
      <c r="D917" s="46" t="s">
        <v>54</v>
      </c>
      <c r="E917" s="47">
        <v>17.899999999999999</v>
      </c>
      <c r="F917" s="45" t="s">
        <v>40</v>
      </c>
      <c r="G917" s="22" t="str">
        <f>IF(D917="SM", "SM", "BE")</f>
        <v>BE</v>
      </c>
      <c r="H917" s="3">
        <v>2.4510999999999998</v>
      </c>
      <c r="I917" s="3">
        <v>0.57530000000000003</v>
      </c>
      <c r="J917" s="3">
        <f>10^(H917+I917*(LOG10(E917)))</f>
        <v>1485.4784256990793</v>
      </c>
      <c r="K917" s="23">
        <v>0.20619999999999999</v>
      </c>
      <c r="L917" s="23">
        <v>0.62460000000000004</v>
      </c>
      <c r="M917" s="23">
        <v>0.93899999999999995</v>
      </c>
      <c r="N917" s="23">
        <f>0.5*PI()*((E917/2)^2)*J917</f>
        <v>186909.89623529301</v>
      </c>
      <c r="O917" s="248">
        <f t="shared" si="22"/>
        <v>2961.6049316058725</v>
      </c>
    </row>
    <row r="918" spans="1:18">
      <c r="A918" s="44" t="s">
        <v>96</v>
      </c>
      <c r="B918" s="45" t="s">
        <v>42</v>
      </c>
      <c r="C918" s="45">
        <v>222</v>
      </c>
      <c r="D918" s="46" t="s">
        <v>54</v>
      </c>
      <c r="E918" s="47">
        <v>15.5</v>
      </c>
      <c r="F918" s="45" t="s">
        <v>40</v>
      </c>
      <c r="G918" s="22" t="str">
        <f>IF(D918="SM", "SM", "BE")</f>
        <v>BE</v>
      </c>
      <c r="H918" s="3">
        <v>2.4510999999999998</v>
      </c>
      <c r="I918" s="3">
        <v>0.57530000000000003</v>
      </c>
      <c r="J918" s="3">
        <f>10^(H918+I918*(LOG10(E918)))</f>
        <v>1367.4070855052671</v>
      </c>
      <c r="K918" s="23">
        <v>0.20619999999999999</v>
      </c>
      <c r="L918" s="23">
        <v>0.62460000000000004</v>
      </c>
      <c r="M918" s="23">
        <v>0.93899999999999995</v>
      </c>
      <c r="N918" s="23">
        <f>0.5*PI()*((E918/2)^2)*J918</f>
        <v>129009.32650539589</v>
      </c>
      <c r="O918" s="248">
        <f t="shared" si="22"/>
        <v>2349.4139132671135</v>
      </c>
    </row>
    <row r="919" spans="1:18">
      <c r="A919" s="44" t="s">
        <v>96</v>
      </c>
      <c r="B919" s="45" t="s">
        <v>42</v>
      </c>
      <c r="C919" s="45">
        <v>223</v>
      </c>
      <c r="D919" s="46" t="s">
        <v>54</v>
      </c>
      <c r="E919" s="47">
        <v>15.7</v>
      </c>
      <c r="F919" s="45" t="s">
        <v>40</v>
      </c>
      <c r="G919" s="22" t="str">
        <f>IF(D919="SM", "SM", "BE")</f>
        <v>BE</v>
      </c>
      <c r="H919" s="3">
        <v>2.4510999999999998</v>
      </c>
      <c r="I919" s="3">
        <v>0.57530000000000003</v>
      </c>
      <c r="J919" s="3">
        <f>10^(H919+I919*(LOG10(E919)))</f>
        <v>1377.5300136111005</v>
      </c>
      <c r="K919" s="23">
        <v>0.20619999999999999</v>
      </c>
      <c r="L919" s="23">
        <v>0.62460000000000004</v>
      </c>
      <c r="M919" s="23">
        <v>0.93899999999999995</v>
      </c>
      <c r="N919" s="23">
        <f>0.5*PI()*((E919/2)^2)*J919</f>
        <v>133339.94159191265</v>
      </c>
      <c r="O919" s="248">
        <f t="shared" si="22"/>
        <v>2398.3677238622963</v>
      </c>
    </row>
    <row r="920" spans="1:18">
      <c r="A920" s="44" t="s">
        <v>96</v>
      </c>
      <c r="B920" s="45" t="s">
        <v>3</v>
      </c>
      <c r="C920" s="45">
        <v>225</v>
      </c>
      <c r="D920" s="46" t="s">
        <v>54</v>
      </c>
      <c r="E920" s="47">
        <v>16.100000000000001</v>
      </c>
      <c r="F920" s="45" t="s">
        <v>40</v>
      </c>
      <c r="G920" s="22" t="str">
        <f>IF(D920="SM", "SM", "BE")</f>
        <v>BE</v>
      </c>
      <c r="H920" s="3">
        <v>2.4510999999999998</v>
      </c>
      <c r="I920" s="3">
        <v>0.57530000000000003</v>
      </c>
      <c r="J920" s="3">
        <f>10^(H920+I920*(LOG10(E920)))</f>
        <v>1397.612983476326</v>
      </c>
      <c r="K920" s="23">
        <v>0.20619999999999999</v>
      </c>
      <c r="L920" s="23">
        <v>0.62460000000000004</v>
      </c>
      <c r="M920" s="23">
        <v>0.93899999999999995</v>
      </c>
      <c r="N920" s="23">
        <f>0.5*PI()*((E920/2)^2)*J920</f>
        <v>142265.16249236226</v>
      </c>
      <c r="O920" s="248">
        <f t="shared" si="22"/>
        <v>2497.4163780612657</v>
      </c>
    </row>
    <row r="921" spans="1:18">
      <c r="A921" s="44" t="s">
        <v>96</v>
      </c>
      <c r="B921" s="45" t="s">
        <v>3</v>
      </c>
      <c r="C921" s="45">
        <v>226</v>
      </c>
      <c r="D921" s="46" t="s">
        <v>54</v>
      </c>
      <c r="E921" s="47">
        <v>23.2</v>
      </c>
      <c r="F921" s="45" t="s">
        <v>40</v>
      </c>
      <c r="G921" s="22" t="str">
        <f>IF(D921="SM", "SM", "BE")</f>
        <v>BE</v>
      </c>
      <c r="H921" s="3">
        <v>2.4510999999999998</v>
      </c>
      <c r="I921" s="3">
        <v>0.57530000000000003</v>
      </c>
      <c r="J921" s="3">
        <f>10^(H921+I921*(LOG10(E921)))</f>
        <v>1724.5080965136779</v>
      </c>
      <c r="K921" s="23">
        <v>0.20619999999999999</v>
      </c>
      <c r="L921" s="23">
        <v>0.62460000000000004</v>
      </c>
      <c r="M921" s="23">
        <v>0.93899999999999995</v>
      </c>
      <c r="N921" s="23">
        <f>0.5*PI()*((E921/2)^2)*J921</f>
        <v>364502.9883440315</v>
      </c>
      <c r="O921" s="248">
        <f t="shared" si="22"/>
        <v>4494.7350344334827</v>
      </c>
    </row>
    <row r="922" spans="1:18">
      <c r="A922" s="44" t="s">
        <v>96</v>
      </c>
      <c r="B922" s="45" t="s">
        <v>3</v>
      </c>
      <c r="C922" s="45">
        <v>227</v>
      </c>
      <c r="D922" s="46" t="s">
        <v>54</v>
      </c>
      <c r="E922" s="47">
        <v>29.7</v>
      </c>
      <c r="F922" s="45" t="s">
        <v>40</v>
      </c>
      <c r="G922" s="22" t="str">
        <f>IF(D922="SM", "SM", "BE")</f>
        <v>BE</v>
      </c>
      <c r="H922" s="3">
        <v>2.4510999999999998</v>
      </c>
      <c r="I922" s="3">
        <v>0.57530000000000003</v>
      </c>
      <c r="J922" s="3">
        <f>10^(H922+I922*(LOG10(E922)))</f>
        <v>1987.8187616556172</v>
      </c>
      <c r="K922" s="23">
        <v>0.20619999999999999</v>
      </c>
      <c r="L922" s="23">
        <v>0.62460000000000004</v>
      </c>
      <c r="M922" s="23">
        <v>0.93899999999999995</v>
      </c>
      <c r="N922" s="23">
        <f>0.5*PI()*((E922/2)^2)*J922</f>
        <v>688572.33453015413</v>
      </c>
      <c r="O922" s="248">
        <f t="shared" si="22"/>
        <v>6687.2705415010623</v>
      </c>
    </row>
    <row r="923" spans="1:18">
      <c r="A923" s="44" t="s">
        <v>96</v>
      </c>
      <c r="B923" s="45" t="s">
        <v>3</v>
      </c>
      <c r="C923" s="45">
        <v>228</v>
      </c>
      <c r="D923" s="46" t="s">
        <v>57</v>
      </c>
      <c r="E923" s="47">
        <v>55.5</v>
      </c>
      <c r="F923" s="45" t="s">
        <v>40</v>
      </c>
      <c r="G923" s="22" t="s">
        <v>101</v>
      </c>
      <c r="H923" s="3">
        <v>2.4510999999999998</v>
      </c>
      <c r="I923" s="3">
        <v>0.57530000000000003</v>
      </c>
      <c r="J923" s="3">
        <f>10^(H923+I923*(LOG10(E923)))</f>
        <v>2848.3395039550328</v>
      </c>
      <c r="K923" s="23">
        <v>0.20619999999999999</v>
      </c>
      <c r="L923" s="23">
        <v>0.62460000000000004</v>
      </c>
      <c r="M923" s="23">
        <v>0.93899999999999995</v>
      </c>
      <c r="N923" s="23">
        <f>0.5*PI()*((E923/2)^2)*J923</f>
        <v>3445383.7823904618</v>
      </c>
      <c r="O923" s="248">
        <f t="shared" si="22"/>
        <v>18282.02087236043</v>
      </c>
    </row>
    <row r="924" spans="1:18">
      <c r="A924" s="44" t="s">
        <v>96</v>
      </c>
      <c r="B924" s="45" t="s">
        <v>3</v>
      </c>
      <c r="C924" s="45">
        <v>229</v>
      </c>
      <c r="D924" s="46" t="s">
        <v>54</v>
      </c>
      <c r="E924" s="47">
        <v>28.5</v>
      </c>
      <c r="F924" s="45" t="s">
        <v>40</v>
      </c>
      <c r="G924" s="22" t="str">
        <f>IF(D924="SM", "SM", "BE")</f>
        <v>BE</v>
      </c>
      <c r="H924" s="3">
        <v>2.4510999999999998</v>
      </c>
      <c r="I924" s="3">
        <v>0.57530000000000003</v>
      </c>
      <c r="J924" s="3">
        <f>10^(H924+I924*(LOG10(E924)))</f>
        <v>1941.2087845627616</v>
      </c>
      <c r="K924" s="23">
        <v>0.20619999999999999</v>
      </c>
      <c r="L924" s="23">
        <v>0.62460000000000004</v>
      </c>
      <c r="M924" s="23">
        <v>0.93899999999999995</v>
      </c>
      <c r="N924" s="23">
        <f>0.5*PI()*((E924/2)^2)*J924</f>
        <v>619187.03427840467</v>
      </c>
      <c r="O924" s="248">
        <f t="shared" si="22"/>
        <v>6258.0282898943888</v>
      </c>
    </row>
    <row r="925" spans="1:18">
      <c r="A925" s="44" t="s">
        <v>96</v>
      </c>
      <c r="B925" s="45" t="s">
        <v>0</v>
      </c>
      <c r="C925" s="45">
        <v>231</v>
      </c>
      <c r="D925" s="46" t="s">
        <v>54</v>
      </c>
      <c r="E925" s="47">
        <v>34.200000000000003</v>
      </c>
      <c r="F925" s="45" t="s">
        <v>40</v>
      </c>
      <c r="G925" s="22" t="str">
        <f>IF(D925="SM", "SM", "BE")</f>
        <v>BE</v>
      </c>
      <c r="H925" s="3">
        <v>2.4510999999999998</v>
      </c>
      <c r="I925" s="3">
        <v>0.57530000000000003</v>
      </c>
      <c r="J925" s="3">
        <f>10^(H925+I925*(LOG10(E925)))</f>
        <v>2155.8831532302229</v>
      </c>
      <c r="K925" s="23">
        <v>0.20619999999999999</v>
      </c>
      <c r="L925" s="23">
        <v>0.62460000000000004</v>
      </c>
      <c r="M925" s="23">
        <v>0.93899999999999995</v>
      </c>
      <c r="N925" s="23">
        <f>0.5*PI()*((E925/2)^2)*J925</f>
        <v>990232.82059178397</v>
      </c>
      <c r="O925" s="248">
        <f t="shared" si="22"/>
        <v>8390.7951833952138</v>
      </c>
    </row>
    <row r="926" spans="1:18">
      <c r="A926" s="44" t="s">
        <v>96</v>
      </c>
      <c r="B926" s="45" t="s">
        <v>0</v>
      </c>
      <c r="C926" s="45">
        <v>232</v>
      </c>
      <c r="D926" s="46" t="s">
        <v>54</v>
      </c>
      <c r="E926" s="47">
        <v>18.7</v>
      </c>
      <c r="F926" s="45" t="s">
        <v>40</v>
      </c>
      <c r="G926" s="22" t="str">
        <f>IF(D926="SM", "SM", "BE")</f>
        <v>BE</v>
      </c>
      <c r="H926" s="3">
        <v>2.4510999999999998</v>
      </c>
      <c r="I926" s="3">
        <v>0.57530000000000003</v>
      </c>
      <c r="J926" s="3">
        <f>10^(H926+I926*(LOG10(E926)))</f>
        <v>1523.3176575439959</v>
      </c>
      <c r="K926" s="23">
        <v>0.20619999999999999</v>
      </c>
      <c r="L926" s="23">
        <v>0.62460000000000004</v>
      </c>
      <c r="M926" s="23">
        <v>0.93899999999999995</v>
      </c>
      <c r="N926" s="23">
        <f>0.5*PI()*((E926/2)^2)*J926</f>
        <v>209186.46215051413</v>
      </c>
      <c r="O926" s="248">
        <f t="shared" si="22"/>
        <v>3177.3924790244923</v>
      </c>
    </row>
    <row r="927" spans="1:18">
      <c r="A927" s="44" t="s">
        <v>96</v>
      </c>
      <c r="B927" s="45" t="s">
        <v>0</v>
      </c>
      <c r="C927" s="45">
        <v>233</v>
      </c>
      <c r="D927" s="46" t="s">
        <v>54</v>
      </c>
      <c r="E927" s="47">
        <v>25.1</v>
      </c>
      <c r="F927" s="45" t="s">
        <v>40</v>
      </c>
      <c r="G927" s="22" t="str">
        <f>IF(D927="SM", "SM", "BE")</f>
        <v>BE</v>
      </c>
      <c r="H927" s="3">
        <v>2.4510999999999998</v>
      </c>
      <c r="I927" s="3">
        <v>0.57530000000000003</v>
      </c>
      <c r="J927" s="3">
        <f>10^(H927+I927*(LOG10(E927)))</f>
        <v>1804.3978126832981</v>
      </c>
      <c r="K927" s="23">
        <v>0.20619999999999999</v>
      </c>
      <c r="L927" s="23">
        <v>0.62460000000000004</v>
      </c>
      <c r="M927" s="23">
        <v>0.93899999999999995</v>
      </c>
      <c r="N927" s="23">
        <f>0.5*PI()*((E927/2)^2)*J927</f>
        <v>446415.86521138874</v>
      </c>
      <c r="O927" s="248">
        <f t="shared" si="22"/>
        <v>5101.442069724555</v>
      </c>
      <c r="P927" s="259"/>
      <c r="Q927" s="282"/>
      <c r="R927" s="283"/>
    </row>
    <row r="928" spans="1:18">
      <c r="A928" s="44" t="s">
        <v>96</v>
      </c>
      <c r="B928" s="45" t="s">
        <v>0</v>
      </c>
      <c r="C928" s="45">
        <v>234</v>
      </c>
      <c r="D928" s="46" t="s">
        <v>54</v>
      </c>
      <c r="E928" s="47">
        <v>11.6</v>
      </c>
      <c r="F928" s="45" t="s">
        <v>40</v>
      </c>
      <c r="G928" s="22" t="str">
        <f>IF(D928="SM", "SM", "BE")</f>
        <v>BE</v>
      </c>
      <c r="H928" s="3">
        <v>2.4510999999999998</v>
      </c>
      <c r="I928" s="3">
        <v>0.57530000000000003</v>
      </c>
      <c r="J928" s="3">
        <f>10^(H928+I928*(LOG10(E928)))</f>
        <v>1157.3978764530209</v>
      </c>
      <c r="K928" s="23">
        <v>0.20619999999999999</v>
      </c>
      <c r="L928" s="23">
        <v>0.62460000000000004</v>
      </c>
      <c r="M928" s="23">
        <v>0.93899999999999995</v>
      </c>
      <c r="N928" s="23">
        <f>0.5*PI()*((E928/2)^2)*J928</f>
        <v>61158.742241198895</v>
      </c>
      <c r="O928" s="248">
        <f t="shared" si="22"/>
        <v>1473.9664545727308</v>
      </c>
    </row>
    <row r="929" spans="1:18">
      <c r="A929" s="44" t="s">
        <v>96</v>
      </c>
      <c r="B929" s="45" t="s">
        <v>0</v>
      </c>
      <c r="C929" s="45">
        <v>235</v>
      </c>
      <c r="D929" s="46" t="s">
        <v>54</v>
      </c>
      <c r="E929" s="158">
        <v>10.5</v>
      </c>
      <c r="F929" s="45" t="s">
        <v>40</v>
      </c>
      <c r="G929" s="22" t="str">
        <f>IF(D929="SM", "SM", "BE")</f>
        <v>BE</v>
      </c>
      <c r="H929" s="3">
        <v>2.4510999999999998</v>
      </c>
      <c r="I929" s="3">
        <v>0.57530000000000003</v>
      </c>
      <c r="J929" s="3">
        <f>10^(H929+I929*(LOG10(E929)))</f>
        <v>1092.9246060475125</v>
      </c>
      <c r="K929" s="23">
        <v>0.20619999999999999</v>
      </c>
      <c r="L929" s="23">
        <v>0.62460000000000004</v>
      </c>
      <c r="M929" s="23">
        <v>0.93899999999999995</v>
      </c>
      <c r="N929" s="23">
        <f>0.5*PI()*((E929/2)^2)*J929</f>
        <v>47318.25142997798</v>
      </c>
      <c r="O929" s="248">
        <f t="shared" si="22"/>
        <v>1255.7075646398109</v>
      </c>
    </row>
    <row r="930" spans="1:18">
      <c r="A930" s="44" t="s">
        <v>96</v>
      </c>
      <c r="B930" s="45" t="s">
        <v>44</v>
      </c>
      <c r="C930" s="45">
        <v>236</v>
      </c>
      <c r="D930" s="46" t="s">
        <v>54</v>
      </c>
      <c r="E930" s="158">
        <v>15.5</v>
      </c>
      <c r="F930" s="45" t="s">
        <v>40</v>
      </c>
      <c r="G930" s="22" t="str">
        <f>IF(D930="SM", "SM", "BE")</f>
        <v>BE</v>
      </c>
      <c r="H930" s="3">
        <v>2.4510999999999998</v>
      </c>
      <c r="I930" s="3">
        <v>0.57530000000000003</v>
      </c>
      <c r="J930" s="3">
        <f>10^(H930+I930*(LOG10(E930)))</f>
        <v>1367.4070855052671</v>
      </c>
      <c r="K930" s="23">
        <v>0.20619999999999999</v>
      </c>
      <c r="L930" s="23">
        <v>0.62460000000000004</v>
      </c>
      <c r="M930" s="23">
        <v>0.93899999999999995</v>
      </c>
      <c r="N930" s="23">
        <f>0.5*PI()*((E930/2)^2)*J930</f>
        <v>129009.32650539589</v>
      </c>
      <c r="O930" s="248">
        <f t="shared" si="22"/>
        <v>2349.4139132671135</v>
      </c>
    </row>
    <row r="931" spans="1:18">
      <c r="A931" s="44" t="s">
        <v>96</v>
      </c>
      <c r="B931" s="45" t="s">
        <v>44</v>
      </c>
      <c r="C931" s="45">
        <v>238</v>
      </c>
      <c r="D931" s="46" t="s">
        <v>54</v>
      </c>
      <c r="E931" s="47">
        <v>16.2</v>
      </c>
      <c r="F931" s="45" t="s">
        <v>40</v>
      </c>
      <c r="G931" s="22" t="str">
        <f>IF(D931="SM", "SM", "BE")</f>
        <v>BE</v>
      </c>
      <c r="H931" s="3">
        <v>2.4510999999999998</v>
      </c>
      <c r="I931" s="3">
        <v>0.57530000000000003</v>
      </c>
      <c r="J931" s="3">
        <f>10^(H931+I931*(LOG10(E931)))</f>
        <v>1402.6004951103303</v>
      </c>
      <c r="K931" s="23">
        <v>0.20619999999999999</v>
      </c>
      <c r="L931" s="23">
        <v>0.62460000000000004</v>
      </c>
      <c r="M931" s="23">
        <v>0.93899999999999995</v>
      </c>
      <c r="N931" s="23">
        <f>0.5*PI()*((E931/2)^2)*J931</f>
        <v>144551.93268966544</v>
      </c>
      <c r="O931" s="248">
        <f t="shared" si="22"/>
        <v>2522.4148925794525</v>
      </c>
    </row>
    <row r="932" spans="1:18">
      <c r="A932" s="44" t="s">
        <v>96</v>
      </c>
      <c r="B932" s="45" t="s">
        <v>44</v>
      </c>
      <c r="C932" s="45">
        <v>241</v>
      </c>
      <c r="D932" s="46" t="s">
        <v>54</v>
      </c>
      <c r="E932" s="47">
        <v>11.7</v>
      </c>
      <c r="F932" s="45" t="s">
        <v>40</v>
      </c>
      <c r="G932" s="22" t="str">
        <f>IF(D932="SM", "SM", "BE")</f>
        <v>BE</v>
      </c>
      <c r="H932" s="3">
        <v>2.4510999999999998</v>
      </c>
      <c r="I932" s="3">
        <v>0.57530000000000003</v>
      </c>
      <c r="J932" s="3">
        <f>10^(H932+I932*(LOG10(E932)))</f>
        <v>1163.1275062240381</v>
      </c>
      <c r="K932" s="23">
        <v>0.20619999999999999</v>
      </c>
      <c r="L932" s="23">
        <v>0.62460000000000004</v>
      </c>
      <c r="M932" s="23">
        <v>0.93899999999999995</v>
      </c>
      <c r="N932" s="23">
        <f>0.5*PI()*((E932/2)^2)*J932</f>
        <v>62525.753690805628</v>
      </c>
      <c r="O932" s="248">
        <f t="shared" si="22"/>
        <v>1494.4589949853107</v>
      </c>
    </row>
    <row r="933" spans="1:18">
      <c r="A933" s="44" t="s">
        <v>96</v>
      </c>
      <c r="B933" s="45" t="s">
        <v>73</v>
      </c>
      <c r="C933" s="45">
        <v>246</v>
      </c>
      <c r="D933" s="46" t="s">
        <v>54</v>
      </c>
      <c r="E933" s="47">
        <v>11.7</v>
      </c>
      <c r="F933" s="45" t="s">
        <v>40</v>
      </c>
      <c r="G933" s="22" t="str">
        <f>IF(D933="SM", "SM", "BE")</f>
        <v>BE</v>
      </c>
      <c r="H933" s="3">
        <v>2.4510999999999998</v>
      </c>
      <c r="I933" s="3">
        <v>0.57530000000000003</v>
      </c>
      <c r="J933" s="3">
        <f>10^(H933+I933*(LOG10(E933)))</f>
        <v>1163.1275062240381</v>
      </c>
      <c r="K933" s="23">
        <v>0.20619999999999999</v>
      </c>
      <c r="L933" s="23">
        <v>0.62460000000000004</v>
      </c>
      <c r="M933" s="23">
        <v>0.93899999999999995</v>
      </c>
      <c r="N933" s="23">
        <f>0.5*PI()*((E933/2)^2)*J933</f>
        <v>62525.753690805628</v>
      </c>
      <c r="O933" s="248">
        <f t="shared" si="22"/>
        <v>1494.4589949853107</v>
      </c>
    </row>
    <row r="934" spans="1:18">
      <c r="A934" s="44" t="s">
        <v>96</v>
      </c>
      <c r="B934" s="45" t="s">
        <v>73</v>
      </c>
      <c r="C934" s="45">
        <v>247</v>
      </c>
      <c r="D934" s="46" t="s">
        <v>54</v>
      </c>
      <c r="E934" s="47">
        <v>23.7</v>
      </c>
      <c r="F934" s="45" t="s">
        <v>40</v>
      </c>
      <c r="G934" s="22" t="str">
        <f>IF(D934="SM", "SM", "BE")</f>
        <v>BE</v>
      </c>
      <c r="H934" s="3">
        <v>2.4510999999999998</v>
      </c>
      <c r="I934" s="3">
        <v>0.57530000000000003</v>
      </c>
      <c r="J934" s="3">
        <f>10^(H934+I934*(LOG10(E934)))</f>
        <v>1745.7929021712739</v>
      </c>
      <c r="K934" s="23">
        <v>0.20619999999999999</v>
      </c>
      <c r="L934" s="23">
        <v>0.62460000000000004</v>
      </c>
      <c r="M934" s="23">
        <v>0.93899999999999995</v>
      </c>
      <c r="N934" s="23">
        <f>0.5*PI()*((E934/2)^2)*J934</f>
        <v>385078.52637602022</v>
      </c>
      <c r="O934" s="248">
        <f t="shared" si="22"/>
        <v>4651.5713375705873</v>
      </c>
    </row>
    <row r="935" spans="1:18">
      <c r="A935" s="44" t="s">
        <v>96</v>
      </c>
      <c r="B935" s="45" t="s">
        <v>119</v>
      </c>
      <c r="C935" s="45">
        <v>216</v>
      </c>
      <c r="D935" s="46" t="s">
        <v>43</v>
      </c>
      <c r="E935" s="158">
        <v>13.3</v>
      </c>
      <c r="F935" s="45" t="s">
        <v>40</v>
      </c>
      <c r="G935" s="22" t="s">
        <v>19</v>
      </c>
      <c r="H935" s="6">
        <v>2.1158999999999999</v>
      </c>
      <c r="I935" s="6">
        <v>0.74080000000000001</v>
      </c>
      <c r="J935" s="3">
        <f>10^(H935+I935*(LOG10(E935)))</f>
        <v>888.07428658979688</v>
      </c>
      <c r="K935" s="23">
        <v>-0.13750000000000001</v>
      </c>
      <c r="L935" s="23">
        <v>0.59409999999999996</v>
      </c>
      <c r="M935" s="23">
        <v>0.79</v>
      </c>
      <c r="N935" s="23">
        <f>0.5*PI()*((E935/2)^2)*J935</f>
        <v>61689.672302608473</v>
      </c>
      <c r="O935" s="248">
        <f t="shared" si="22"/>
        <v>403.63825104316203</v>
      </c>
      <c r="P935" s="260"/>
      <c r="Q935" s="284"/>
      <c r="R935" s="285"/>
    </row>
    <row r="936" spans="1:18">
      <c r="A936" s="44" t="s">
        <v>96</v>
      </c>
      <c r="B936" s="45" t="s">
        <v>2</v>
      </c>
      <c r="C936" s="45">
        <v>205</v>
      </c>
      <c r="D936" s="46" t="s">
        <v>53</v>
      </c>
      <c r="E936" s="47">
        <v>44.4</v>
      </c>
      <c r="F936" s="45" t="s">
        <v>40</v>
      </c>
      <c r="G936" s="22" t="str">
        <f>IF(D936="SM", "SM", "BE")</f>
        <v>SM</v>
      </c>
      <c r="H936" s="3">
        <v>2.5369999999999999</v>
      </c>
      <c r="I936" s="3">
        <v>0.53169999999999995</v>
      </c>
      <c r="J936" s="3">
        <f>10^(H936+I936*(LOG10(E936)))</f>
        <v>2587.6976129866534</v>
      </c>
      <c r="K936" s="23">
        <v>-0.49330000000000002</v>
      </c>
      <c r="L936" s="23">
        <v>0.75660000000000005</v>
      </c>
      <c r="M936" s="23">
        <v>0.96199999999999997</v>
      </c>
      <c r="N936" s="23">
        <f>0.5*PI()*((E936/2)^2)*J936</f>
        <v>2003269.3719854772</v>
      </c>
      <c r="O936" s="248">
        <f t="shared" si="22"/>
        <v>18103.855106907879</v>
      </c>
    </row>
    <row r="937" spans="1:18">
      <c r="A937" s="44" t="s">
        <v>96</v>
      </c>
      <c r="B937" s="45" t="s">
        <v>1</v>
      </c>
      <c r="C937" s="45">
        <v>209</v>
      </c>
      <c r="D937" s="46" t="s">
        <v>53</v>
      </c>
      <c r="E937" s="47">
        <v>50.2</v>
      </c>
      <c r="F937" s="45" t="s">
        <v>40</v>
      </c>
      <c r="G937" s="22" t="str">
        <f>IF(D937="SM", "SM", "BE")</f>
        <v>SM</v>
      </c>
      <c r="H937" s="3">
        <v>2.5369999999999999</v>
      </c>
      <c r="I937" s="3">
        <v>0.53169999999999995</v>
      </c>
      <c r="J937" s="3">
        <f>10^(H937+I937*(LOG10(E937)))</f>
        <v>2762.257531637822</v>
      </c>
      <c r="K937" s="23">
        <v>-0.49330000000000002</v>
      </c>
      <c r="L937" s="23">
        <v>0.75660000000000005</v>
      </c>
      <c r="M937" s="23">
        <v>0.96199999999999997</v>
      </c>
      <c r="N937" s="23">
        <f>0.5*PI()*((E937/2)^2)*J937</f>
        <v>2733578.099585528</v>
      </c>
      <c r="O937" s="248">
        <f t="shared" si="22"/>
        <v>22903.724687814185</v>
      </c>
    </row>
    <row r="938" spans="1:18">
      <c r="A938" s="44" t="s">
        <v>96</v>
      </c>
      <c r="B938" s="45" t="s">
        <v>1</v>
      </c>
      <c r="C938" s="45">
        <v>210</v>
      </c>
      <c r="D938" s="46" t="s">
        <v>53</v>
      </c>
      <c r="E938" s="47">
        <v>21.4</v>
      </c>
      <c r="F938" s="45" t="s">
        <v>40</v>
      </c>
      <c r="G938" s="22" t="str">
        <f>IF(D938="SM", "SM", "BE")</f>
        <v>SM</v>
      </c>
      <c r="H938" s="3">
        <v>2.5369999999999999</v>
      </c>
      <c r="I938" s="3">
        <v>0.53169999999999995</v>
      </c>
      <c r="J938" s="3">
        <f>10^(H938+I938*(LOG10(E938)))</f>
        <v>1755.4198431714153</v>
      </c>
      <c r="K938" s="23">
        <v>-0.49330000000000002</v>
      </c>
      <c r="L938" s="23">
        <v>0.75660000000000005</v>
      </c>
      <c r="M938" s="23">
        <v>0.96199999999999997</v>
      </c>
      <c r="N938" s="23">
        <f>0.5*PI()*((E938/2)^2)*J938</f>
        <v>315695.53219696652</v>
      </c>
      <c r="O938" s="248">
        <f t="shared" si="22"/>
        <v>4473.23351870027</v>
      </c>
    </row>
    <row r="939" spans="1:18">
      <c r="A939" s="44" t="s">
        <v>96</v>
      </c>
      <c r="B939" s="45" t="s">
        <v>72</v>
      </c>
      <c r="C939" s="45">
        <v>220</v>
      </c>
      <c r="D939" s="46" t="s">
        <v>53</v>
      </c>
      <c r="E939" s="158">
        <v>14</v>
      </c>
      <c r="F939" s="45" t="s">
        <v>40</v>
      </c>
      <c r="G939" s="22" t="str">
        <f>IF(D939="SM", "SM", "BE")</f>
        <v>SM</v>
      </c>
      <c r="H939" s="3">
        <v>2.5369999999999999</v>
      </c>
      <c r="I939" s="3">
        <v>0.53169999999999995</v>
      </c>
      <c r="J939" s="3">
        <f>10^(H939+I939*(LOG10(E939)))</f>
        <v>1400.8649735674412</v>
      </c>
      <c r="K939" s="23">
        <v>-0.49330000000000002</v>
      </c>
      <c r="L939" s="23">
        <v>0.75660000000000005</v>
      </c>
      <c r="M939" s="23">
        <v>0.96199999999999997</v>
      </c>
      <c r="N939" s="23">
        <f>0.5*PI()*((E939/2)^2)*J939</f>
        <v>107823.20418595296</v>
      </c>
      <c r="O939" s="248">
        <f t="shared" si="22"/>
        <v>1984.381401582528</v>
      </c>
    </row>
    <row r="940" spans="1:18">
      <c r="A940" s="44" t="s">
        <v>96</v>
      </c>
      <c r="B940" s="45" t="s">
        <v>0</v>
      </c>
      <c r="C940" s="45">
        <v>230</v>
      </c>
      <c r="D940" s="46" t="s">
        <v>53</v>
      </c>
      <c r="E940" s="158">
        <v>27.5</v>
      </c>
      <c r="F940" s="45" t="s">
        <v>40</v>
      </c>
      <c r="G940" s="22" t="str">
        <f>IF(D940="SM", "SM", "BE")</f>
        <v>SM</v>
      </c>
      <c r="H940" s="3">
        <v>2.5369999999999999</v>
      </c>
      <c r="I940" s="3">
        <v>0.53169999999999995</v>
      </c>
      <c r="J940" s="3">
        <f>10^(H940+I940*(LOG10(E940)))</f>
        <v>2005.8257084154334</v>
      </c>
      <c r="K940" s="23">
        <v>-0.49330000000000002</v>
      </c>
      <c r="L940" s="23">
        <v>0.75660000000000005</v>
      </c>
      <c r="M940" s="23">
        <v>0.96199999999999997</v>
      </c>
      <c r="N940" s="23">
        <f>0.5*PI()*((E940/2)^2)*J940</f>
        <v>595687.47226771538</v>
      </c>
      <c r="O940" s="248">
        <f t="shared" si="22"/>
        <v>7231.927170799192</v>
      </c>
    </row>
    <row r="941" spans="1:18">
      <c r="A941" s="44" t="s">
        <v>96</v>
      </c>
      <c r="B941" s="45" t="s">
        <v>44</v>
      </c>
      <c r="C941" s="45">
        <v>237</v>
      </c>
      <c r="D941" s="46" t="s">
        <v>53</v>
      </c>
      <c r="E941" s="47">
        <v>11.3</v>
      </c>
      <c r="F941" s="45" t="s">
        <v>40</v>
      </c>
      <c r="G941" s="22" t="str">
        <f>IF(D941="SM", "SM", "BE")</f>
        <v>SM</v>
      </c>
      <c r="H941" s="3">
        <v>2.5369999999999999</v>
      </c>
      <c r="I941" s="3">
        <v>0.53169999999999995</v>
      </c>
      <c r="J941" s="3">
        <f>10^(H941+I941*(LOG10(E941)))</f>
        <v>1250.0339503284974</v>
      </c>
      <c r="K941" s="23">
        <v>-0.49330000000000002</v>
      </c>
      <c r="L941" s="23">
        <v>0.75660000000000005</v>
      </c>
      <c r="M941" s="23">
        <v>0.96199999999999997</v>
      </c>
      <c r="N941" s="23">
        <f>0.5*PI()*((E941/2)^2)*J941</f>
        <v>62681.384574277654</v>
      </c>
      <c r="O941" s="248">
        <f t="shared" si="22"/>
        <v>1316.4068165659403</v>
      </c>
    </row>
    <row r="942" spans="1:18">
      <c r="A942" s="44" t="s">
        <v>96</v>
      </c>
      <c r="B942" s="45" t="s">
        <v>44</v>
      </c>
      <c r="C942" s="45">
        <v>239</v>
      </c>
      <c r="D942" s="46" t="s">
        <v>53</v>
      </c>
      <c r="E942" s="47">
        <v>40.799999999999997</v>
      </c>
      <c r="F942" s="45" t="s">
        <v>40</v>
      </c>
      <c r="G942" s="22" t="str">
        <f>IF(D942="SM", "SM", "BE")</f>
        <v>SM</v>
      </c>
      <c r="H942" s="3">
        <v>2.5369999999999999</v>
      </c>
      <c r="I942" s="3">
        <v>0.53169999999999995</v>
      </c>
      <c r="J942" s="3">
        <f>10^(H942+I942*(LOG10(E942)))</f>
        <v>2473.9334271866296</v>
      </c>
      <c r="K942" s="23">
        <v>-0.49330000000000002</v>
      </c>
      <c r="L942" s="23">
        <v>0.75660000000000005</v>
      </c>
      <c r="M942" s="23">
        <v>0.96199999999999997</v>
      </c>
      <c r="N942" s="23">
        <f>0.5*PI()*((E942/2)^2)*J942</f>
        <v>1617216.7119929304</v>
      </c>
      <c r="O942" s="248">
        <f t="shared" si="22"/>
        <v>15396.751759630586</v>
      </c>
    </row>
    <row r="943" spans="1:18">
      <c r="A943" s="44" t="s">
        <v>96</v>
      </c>
      <c r="B943" s="45" t="s">
        <v>44</v>
      </c>
      <c r="C943" s="45">
        <v>240</v>
      </c>
      <c r="D943" s="46" t="s">
        <v>53</v>
      </c>
      <c r="E943" s="47">
        <v>22</v>
      </c>
      <c r="F943" s="45" t="s">
        <v>40</v>
      </c>
      <c r="G943" s="22" t="str">
        <f>IF(D943="SM", "SM", "BE")</f>
        <v>SM</v>
      </c>
      <c r="H943" s="3">
        <v>2.5369999999999999</v>
      </c>
      <c r="I943" s="3">
        <v>0.53169999999999995</v>
      </c>
      <c r="J943" s="3">
        <f>10^(H943+I943*(LOG10(E943)))</f>
        <v>1781.4192434614274</v>
      </c>
      <c r="K943" s="23">
        <v>-0.49330000000000002</v>
      </c>
      <c r="L943" s="23">
        <v>0.75660000000000005</v>
      </c>
      <c r="M943" s="23">
        <v>0.96199999999999997</v>
      </c>
      <c r="N943" s="23">
        <f>0.5*PI()*((E943/2)^2)*J943</f>
        <v>338587.86329742544</v>
      </c>
      <c r="O943" s="248">
        <f t="shared" si="22"/>
        <v>4716.5500054699951</v>
      </c>
    </row>
    <row r="944" spans="1:18">
      <c r="A944" s="44" t="s">
        <v>96</v>
      </c>
      <c r="B944" s="45" t="s">
        <v>44</v>
      </c>
      <c r="C944" s="45">
        <v>242</v>
      </c>
      <c r="D944" s="46" t="s">
        <v>53</v>
      </c>
      <c r="E944" s="47">
        <v>30.1</v>
      </c>
      <c r="F944" s="45" t="s">
        <v>40</v>
      </c>
      <c r="G944" s="22" t="str">
        <f>IF(D944="SM", "SM", "BE")</f>
        <v>SM</v>
      </c>
      <c r="H944" s="3">
        <v>2.5369999999999999</v>
      </c>
      <c r="I944" s="3">
        <v>0.53169999999999995</v>
      </c>
      <c r="J944" s="3">
        <f>10^(H944+I944*(LOG10(E944)))</f>
        <v>2104.5236263803931</v>
      </c>
      <c r="K944" s="23">
        <v>-0.49330000000000002</v>
      </c>
      <c r="L944" s="23">
        <v>0.75660000000000005</v>
      </c>
      <c r="M944" s="23">
        <v>0.96199999999999997</v>
      </c>
      <c r="N944" s="23">
        <f>0.5*PI()*((E944/2)^2)*J944</f>
        <v>748766.9773614764</v>
      </c>
      <c r="O944" s="248">
        <f t="shared" si="22"/>
        <v>8598.1649417430108</v>
      </c>
    </row>
    <row r="945" spans="1:40">
      <c r="A945" s="44" t="s">
        <v>96</v>
      </c>
      <c r="B945" s="45" t="s">
        <v>73</v>
      </c>
      <c r="C945" s="45">
        <v>243</v>
      </c>
      <c r="D945" s="46" t="s">
        <v>53</v>
      </c>
      <c r="E945" s="47">
        <v>35.5</v>
      </c>
      <c r="F945" s="45" t="s">
        <v>40</v>
      </c>
      <c r="G945" s="22" t="str">
        <f>IF(D945="SM", "SM", "BE")</f>
        <v>SM</v>
      </c>
      <c r="H945" s="3">
        <v>2.5369999999999999</v>
      </c>
      <c r="I945" s="3">
        <v>0.53169999999999995</v>
      </c>
      <c r="J945" s="3">
        <f>10^(H945+I945*(LOG10(E945)))</f>
        <v>2297.5047361062939</v>
      </c>
      <c r="K945" s="23">
        <v>-0.49330000000000002</v>
      </c>
      <c r="L945" s="23">
        <v>0.75660000000000005</v>
      </c>
      <c r="M945" s="23">
        <v>0.96199999999999997</v>
      </c>
      <c r="N945" s="23">
        <f>0.5*PI()*((E945/2)^2)*J945</f>
        <v>1137032.8370849548</v>
      </c>
      <c r="O945" s="248">
        <f t="shared" si="22"/>
        <v>11794.320610572528</v>
      </c>
    </row>
    <row r="946" spans="1:40">
      <c r="A946" s="44" t="s">
        <v>96</v>
      </c>
      <c r="B946" s="45" t="s">
        <v>73</v>
      </c>
      <c r="C946" s="45">
        <v>244</v>
      </c>
      <c r="D946" s="46" t="s">
        <v>53</v>
      </c>
      <c r="E946" s="47">
        <v>30.9</v>
      </c>
      <c r="F946" s="45" t="s">
        <v>40</v>
      </c>
      <c r="G946" s="22" t="str">
        <f>IF(D946="SM", "SM", "BE")</f>
        <v>SM</v>
      </c>
      <c r="H946" s="3">
        <v>2.5369999999999999</v>
      </c>
      <c r="I946" s="3">
        <v>0.53169999999999995</v>
      </c>
      <c r="J946" s="3">
        <f>10^(H946+I946*(LOG10(E946)))</f>
        <v>2134.0811192474666</v>
      </c>
      <c r="K946" s="23">
        <v>-0.49330000000000002</v>
      </c>
      <c r="L946" s="23">
        <v>0.75660000000000005</v>
      </c>
      <c r="M946" s="23">
        <v>0.96199999999999997</v>
      </c>
      <c r="N946" s="23">
        <f>0.5*PI()*((E946/2)^2)*J946</f>
        <v>800180.13966590574</v>
      </c>
      <c r="O946" s="248">
        <f t="shared" si="22"/>
        <v>9041.2179243084502</v>
      </c>
    </row>
    <row r="947" spans="1:40">
      <c r="A947" s="44" t="s">
        <v>96</v>
      </c>
      <c r="B947" s="45" t="s">
        <v>73</v>
      </c>
      <c r="C947" s="45">
        <v>245</v>
      </c>
      <c r="D947" s="46" t="s">
        <v>53</v>
      </c>
      <c r="E947" s="47">
        <v>36</v>
      </c>
      <c r="F947" s="45" t="s">
        <v>40</v>
      </c>
      <c r="G947" s="22" t="str">
        <f>IF(D947="SM", "SM", "BE")</f>
        <v>SM</v>
      </c>
      <c r="H947" s="3">
        <v>2.5369999999999999</v>
      </c>
      <c r="I947" s="3">
        <v>0.53169999999999995</v>
      </c>
      <c r="J947" s="3">
        <f>10^(H947+I947*(LOG10(E947)))</f>
        <v>2314.6537805618655</v>
      </c>
      <c r="K947" s="23">
        <v>-0.49330000000000002</v>
      </c>
      <c r="L947" s="23">
        <v>0.75660000000000005</v>
      </c>
      <c r="M947" s="23">
        <v>0.96199999999999997</v>
      </c>
      <c r="N947" s="23">
        <f>0.5*PI()*((E947/2)^2)*J947</f>
        <v>1178015.2886439536</v>
      </c>
      <c r="O947" s="248">
        <f t="shared" si="22"/>
        <v>12114.566084210537</v>
      </c>
    </row>
    <row r="948" spans="1:40">
      <c r="A948" s="44" t="s">
        <v>96</v>
      </c>
      <c r="B948" s="45" t="s">
        <v>73</v>
      </c>
      <c r="C948" s="45">
        <v>248</v>
      </c>
      <c r="D948" s="46" t="s">
        <v>53</v>
      </c>
      <c r="E948" s="47">
        <v>47.9</v>
      </c>
      <c r="F948" s="45" t="s">
        <v>40</v>
      </c>
      <c r="G948" s="22" t="str">
        <f>IF(D948="SM", "SM", "BE")</f>
        <v>SM</v>
      </c>
      <c r="H948" s="3">
        <v>2.5369999999999999</v>
      </c>
      <c r="I948" s="3">
        <v>0.53169999999999995</v>
      </c>
      <c r="J948" s="3">
        <f>10^(H948+I948*(LOG10(E948)))</f>
        <v>2694.2282929123335</v>
      </c>
      <c r="K948" s="23">
        <v>-0.49330000000000002</v>
      </c>
      <c r="L948" s="23">
        <v>0.75660000000000005</v>
      </c>
      <c r="M948" s="23">
        <v>0.96199999999999997</v>
      </c>
      <c r="N948" s="23">
        <f>0.5*PI()*((E948/2)^2)*J948</f>
        <v>2427533.9087220975</v>
      </c>
      <c r="O948" s="248">
        <f t="shared" si="22"/>
        <v>20935.87621364275</v>
      </c>
    </row>
    <row r="949" spans="1:40">
      <c r="A949" s="44" t="s">
        <v>96</v>
      </c>
      <c r="B949" s="45" t="s">
        <v>73</v>
      </c>
      <c r="C949" s="45">
        <v>249</v>
      </c>
      <c r="D949" s="46" t="s">
        <v>53</v>
      </c>
      <c r="E949" s="47">
        <v>42.9</v>
      </c>
      <c r="F949" s="45" t="s">
        <v>40</v>
      </c>
      <c r="G949" s="22" t="str">
        <f>IF(D949="SM", "SM", "BE")</f>
        <v>SM</v>
      </c>
      <c r="H949" s="3">
        <v>2.5369999999999999</v>
      </c>
      <c r="I949" s="3">
        <v>0.53169999999999995</v>
      </c>
      <c r="J949" s="3">
        <f>10^(H949+I949*(LOG10(E949)))</f>
        <v>2540.8413130379586</v>
      </c>
      <c r="K949" s="23">
        <v>-0.49330000000000002</v>
      </c>
      <c r="L949" s="23">
        <v>0.75660000000000005</v>
      </c>
      <c r="M949" s="23">
        <v>0.96199999999999997</v>
      </c>
      <c r="N949" s="23">
        <f>0.5*PI()*((E949/2)^2)*J949</f>
        <v>1836335.4249654764</v>
      </c>
      <c r="O949" s="248">
        <f t="shared" si="22"/>
        <v>16950.447355173859</v>
      </c>
    </row>
    <row r="950" spans="1:40">
      <c r="A950" s="44" t="s">
        <v>96</v>
      </c>
      <c r="B950" s="45" t="s">
        <v>42</v>
      </c>
      <c r="C950" s="45">
        <v>224</v>
      </c>
      <c r="D950" s="46" t="s">
        <v>63</v>
      </c>
      <c r="E950" s="47">
        <v>20.2</v>
      </c>
      <c r="F950" s="45" t="s">
        <v>40</v>
      </c>
      <c r="G950" s="22" t="s">
        <v>107</v>
      </c>
      <c r="H950" s="6">
        <v>2.5085000000000002</v>
      </c>
      <c r="I950" s="6">
        <v>0.52729999999999999</v>
      </c>
      <c r="J950" s="3">
        <f>10^(H950+I950*(LOG10(E950)))</f>
        <v>1573.3008493196166</v>
      </c>
      <c r="K950" s="23">
        <v>-0.53910000000000002</v>
      </c>
      <c r="L950" s="23">
        <v>0.75990000000000002</v>
      </c>
      <c r="M950" s="23">
        <v>0.95199999999999996</v>
      </c>
      <c r="N950" s="23">
        <f>0.5*PI()*((E950/2)^2)*J950</f>
        <v>252100.9032475141</v>
      </c>
      <c r="O950" s="248">
        <f t="shared" si="22"/>
        <v>3501.0098789957237</v>
      </c>
      <c r="P950" s="260"/>
      <c r="Q950" s="284"/>
      <c r="R950" s="285"/>
    </row>
    <row r="951" spans="1:40">
      <c r="A951" s="44" t="s">
        <v>96</v>
      </c>
      <c r="B951" s="45" t="s">
        <v>119</v>
      </c>
      <c r="C951" s="45">
        <v>212</v>
      </c>
      <c r="D951" s="46" t="s">
        <v>54</v>
      </c>
      <c r="E951" s="47">
        <v>26.4</v>
      </c>
      <c r="F951" s="45" t="s">
        <v>71</v>
      </c>
      <c r="G951" s="22" t="str">
        <f>IF(D951="SM", "SM", "BE")</f>
        <v>BE</v>
      </c>
      <c r="H951" s="3">
        <v>2.4510999999999998</v>
      </c>
      <c r="I951" s="3">
        <v>0.57530000000000003</v>
      </c>
      <c r="J951" s="3">
        <f>10^(H951+I951*(LOG10(E951)))</f>
        <v>1857.5851866922851</v>
      </c>
      <c r="K951" s="23">
        <v>0.20619999999999999</v>
      </c>
      <c r="L951" s="23">
        <v>0.62460000000000004</v>
      </c>
      <c r="M951" s="23">
        <v>0.93899999999999995</v>
      </c>
      <c r="N951" s="23">
        <f>0.5*PI()*((E951/2)^2)*J951</f>
        <v>508412.803022996</v>
      </c>
    </row>
    <row r="952" spans="1:40" s="67" customFormat="1">
      <c r="A952" s="159" t="s">
        <v>99</v>
      </c>
      <c r="B952" s="90" t="s">
        <v>2</v>
      </c>
      <c r="C952" s="90">
        <v>252</v>
      </c>
      <c r="D952" s="160" t="s">
        <v>54</v>
      </c>
      <c r="E952" s="152">
        <v>11.3</v>
      </c>
      <c r="F952" s="90" t="s">
        <v>40</v>
      </c>
      <c r="G952" s="27" t="str">
        <f>IF(D952="SM", "SM", "BE")</f>
        <v>BE</v>
      </c>
      <c r="H952" s="5">
        <v>2.4510999999999998</v>
      </c>
      <c r="I952" s="5">
        <v>0.57530000000000003</v>
      </c>
      <c r="J952" s="5">
        <f>10^(H952+I952*(LOG10(E952)))</f>
        <v>1140.0818414341727</v>
      </c>
      <c r="K952" s="26">
        <v>0.20619999999999999</v>
      </c>
      <c r="L952" s="26">
        <v>0.62460000000000004</v>
      </c>
      <c r="M952" s="26">
        <v>0.93899999999999995</v>
      </c>
      <c r="N952" s="26">
        <f>0.5*PI()*((E952/2)^2)*J952</f>
        <v>57167.973982071831</v>
      </c>
      <c r="O952" s="250">
        <f t="shared" ref="O952:O983" si="23">10^(K952+L952*(LOG10(N952)))*M952</f>
        <v>1413.1336298926908</v>
      </c>
      <c r="P952" s="250">
        <f>SUM(O952:O997)</f>
        <v>309576.10623871611</v>
      </c>
      <c r="Q952" s="250">
        <f>P952/900</f>
        <v>343.97345137635125</v>
      </c>
      <c r="R952" s="256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</row>
    <row r="953" spans="1:40">
      <c r="A953" s="44" t="s">
        <v>98</v>
      </c>
      <c r="B953" s="45" t="s">
        <v>2</v>
      </c>
      <c r="C953" s="45">
        <v>254</v>
      </c>
      <c r="D953" s="46" t="s">
        <v>54</v>
      </c>
      <c r="E953" s="47">
        <v>43.7</v>
      </c>
      <c r="F953" s="45" t="s">
        <v>40</v>
      </c>
      <c r="G953" s="22" t="str">
        <f>IF(D953="SM", "SM", "BE")</f>
        <v>BE</v>
      </c>
      <c r="H953" s="3">
        <v>2.4510999999999998</v>
      </c>
      <c r="I953" s="3">
        <v>0.57530000000000003</v>
      </c>
      <c r="J953" s="3">
        <f>10^(H953+I953*(LOG10(E953)))</f>
        <v>2482.3840418002897</v>
      </c>
      <c r="K953" s="23">
        <v>0.20619999999999999</v>
      </c>
      <c r="L953" s="23">
        <v>0.62460000000000004</v>
      </c>
      <c r="M953" s="23">
        <v>0.93899999999999995</v>
      </c>
      <c r="N953" s="23">
        <f>0.5*PI()*((E953/2)^2)*J953</f>
        <v>1861622.9759701856</v>
      </c>
      <c r="O953" s="248">
        <f t="shared" si="23"/>
        <v>12446.291465987964</v>
      </c>
    </row>
    <row r="954" spans="1:40">
      <c r="A954" s="44" t="s">
        <v>98</v>
      </c>
      <c r="B954" s="45" t="s">
        <v>2</v>
      </c>
      <c r="C954" s="45">
        <v>256</v>
      </c>
      <c r="D954" s="46" t="s">
        <v>54</v>
      </c>
      <c r="E954" s="47">
        <v>13.7</v>
      </c>
      <c r="F954" s="45" t="s">
        <v>40</v>
      </c>
      <c r="G954" s="22" t="str">
        <f>IF(D954="SM", "SM", "BE")</f>
        <v>BE</v>
      </c>
      <c r="H954" s="3">
        <v>2.4510999999999998</v>
      </c>
      <c r="I954" s="3">
        <v>0.57530000000000003</v>
      </c>
      <c r="J954" s="3">
        <f>10^(H954+I954*(LOG10(E954)))</f>
        <v>1273.6653742629312</v>
      </c>
      <c r="K954" s="23">
        <v>0.20619999999999999</v>
      </c>
      <c r="L954" s="23">
        <v>0.62460000000000004</v>
      </c>
      <c r="M954" s="23">
        <v>0.93899999999999995</v>
      </c>
      <c r="N954" s="23">
        <f>0.5*PI()*((E954/2)^2)*J954</f>
        <v>93876.386059440789</v>
      </c>
      <c r="O954" s="248">
        <f t="shared" si="23"/>
        <v>1926.3016478778682</v>
      </c>
    </row>
    <row r="955" spans="1:40">
      <c r="A955" s="44" t="s">
        <v>98</v>
      </c>
      <c r="B955" s="45" t="s">
        <v>73</v>
      </c>
      <c r="C955" s="45">
        <v>257</v>
      </c>
      <c r="D955" s="46" t="s">
        <v>54</v>
      </c>
      <c r="E955" s="47">
        <v>22.8</v>
      </c>
      <c r="F955" s="45" t="s">
        <v>40</v>
      </c>
      <c r="G955" s="22" t="str">
        <f>IF(D955="SM", "SM", "BE")</f>
        <v>BE</v>
      </c>
      <c r="H955" s="3">
        <v>2.4510999999999998</v>
      </c>
      <c r="I955" s="3">
        <v>0.57530000000000003</v>
      </c>
      <c r="J955" s="3">
        <f>10^(H955+I955*(LOG10(E955)))</f>
        <v>1707.3396157926561</v>
      </c>
      <c r="K955" s="23">
        <v>0.20619999999999999</v>
      </c>
      <c r="L955" s="23">
        <v>0.62460000000000004</v>
      </c>
      <c r="M955" s="23">
        <v>0.93899999999999995</v>
      </c>
      <c r="N955" s="23">
        <f>0.5*PI()*((E955/2)^2)*J955</f>
        <v>348537.48830832372</v>
      </c>
      <c r="O955" s="248">
        <f t="shared" si="23"/>
        <v>4370.7365340043871</v>
      </c>
    </row>
    <row r="956" spans="1:40">
      <c r="A956" s="44" t="s">
        <v>98</v>
      </c>
      <c r="B956" s="45" t="s">
        <v>73</v>
      </c>
      <c r="C956" s="45">
        <v>258</v>
      </c>
      <c r="D956" s="46" t="s">
        <v>54</v>
      </c>
      <c r="E956" s="47">
        <v>11.6</v>
      </c>
      <c r="F956" s="45" t="s">
        <v>40</v>
      </c>
      <c r="G956" s="22" t="str">
        <f>IF(D956="SM", "SM", "BE")</f>
        <v>BE</v>
      </c>
      <c r="H956" s="3">
        <v>2.4510999999999998</v>
      </c>
      <c r="I956" s="3">
        <v>0.57530000000000003</v>
      </c>
      <c r="J956" s="3">
        <f>10^(H956+I956*(LOG10(E956)))</f>
        <v>1157.3978764530209</v>
      </c>
      <c r="K956" s="23">
        <v>0.20619999999999999</v>
      </c>
      <c r="L956" s="23">
        <v>0.62460000000000004</v>
      </c>
      <c r="M956" s="23">
        <v>0.93899999999999995</v>
      </c>
      <c r="N956" s="23">
        <f>0.5*PI()*((E956/2)^2)*J956</f>
        <v>61158.742241198895</v>
      </c>
      <c r="O956" s="248">
        <f t="shared" si="23"/>
        <v>1473.9664545727308</v>
      </c>
    </row>
    <row r="957" spans="1:40">
      <c r="A957" s="44" t="s">
        <v>98</v>
      </c>
      <c r="B957" s="45" t="s">
        <v>73</v>
      </c>
      <c r="C957" s="45">
        <v>260</v>
      </c>
      <c r="D957" s="46" t="s">
        <v>57</v>
      </c>
      <c r="E957" s="47">
        <v>54.8</v>
      </c>
      <c r="F957" s="45" t="s">
        <v>40</v>
      </c>
      <c r="G957" s="22" t="str">
        <f>IF(D957="SM", "SM", "BE")</f>
        <v>BE</v>
      </c>
      <c r="H957" s="3">
        <v>2.4510999999999998</v>
      </c>
      <c r="I957" s="3">
        <v>0.57530000000000003</v>
      </c>
      <c r="J957" s="3">
        <f>10^(H957+I957*(LOG10(E957)))</f>
        <v>2827.6161618234837</v>
      </c>
      <c r="K957" s="23">
        <v>0.20619999999999999</v>
      </c>
      <c r="L957" s="23">
        <v>0.62460000000000004</v>
      </c>
      <c r="M957" s="23">
        <v>0.93899999999999995</v>
      </c>
      <c r="N957" s="23">
        <f>0.5*PI()*((E957/2)^2)*J957</f>
        <v>3334582.4333348982</v>
      </c>
      <c r="O957" s="248">
        <f t="shared" si="23"/>
        <v>17912.544689357561</v>
      </c>
    </row>
    <row r="958" spans="1:40">
      <c r="A958" s="44" t="s">
        <v>98</v>
      </c>
      <c r="B958" s="45" t="s">
        <v>72</v>
      </c>
      <c r="C958" s="45">
        <v>261</v>
      </c>
      <c r="D958" s="46" t="s">
        <v>54</v>
      </c>
      <c r="E958" s="47">
        <v>15</v>
      </c>
      <c r="F958" s="45" t="s">
        <v>40</v>
      </c>
      <c r="G958" s="22" t="str">
        <f>IF(D958="SM", "SM", "BE")</f>
        <v>BE</v>
      </c>
      <c r="H958" s="3">
        <v>2.4510999999999998</v>
      </c>
      <c r="I958" s="3">
        <v>0.57530000000000003</v>
      </c>
      <c r="J958" s="3">
        <f>10^(H958+I958*(LOG10(E958)))</f>
        <v>1341.8541118637288</v>
      </c>
      <c r="K958" s="23">
        <v>0.20619999999999999</v>
      </c>
      <c r="L958" s="23">
        <v>0.62460000000000004</v>
      </c>
      <c r="M958" s="23">
        <v>0.93899999999999995</v>
      </c>
      <c r="N958" s="23">
        <f>0.5*PI()*((E958/2)^2)*J958</f>
        <v>118562.59743807225</v>
      </c>
      <c r="O958" s="248">
        <f t="shared" si="23"/>
        <v>2228.7088052820163</v>
      </c>
    </row>
    <row r="959" spans="1:40">
      <c r="A959" s="44" t="s">
        <v>98</v>
      </c>
      <c r="B959" s="45" t="s">
        <v>72</v>
      </c>
      <c r="C959" s="45">
        <v>262</v>
      </c>
      <c r="D959" s="46" t="s">
        <v>54</v>
      </c>
      <c r="E959" s="47">
        <v>32.1</v>
      </c>
      <c r="F959" s="45" t="s">
        <v>40</v>
      </c>
      <c r="G959" s="22" t="str">
        <f>IF(D959="SM", "SM", "BE")</f>
        <v>BE</v>
      </c>
      <c r="H959" s="3">
        <v>2.4510999999999998</v>
      </c>
      <c r="I959" s="3">
        <v>0.57530000000000003</v>
      </c>
      <c r="J959" s="3">
        <f>10^(H959+I959*(LOG10(E959)))</f>
        <v>2078.7025324266342</v>
      </c>
      <c r="K959" s="23">
        <v>0.20619999999999999</v>
      </c>
      <c r="L959" s="23">
        <v>0.62460000000000004</v>
      </c>
      <c r="M959" s="23">
        <v>0.93899999999999995</v>
      </c>
      <c r="N959" s="23">
        <f>0.5*PI()*((E959/2)^2)*J959</f>
        <v>841128.39775301376</v>
      </c>
      <c r="O959" s="248">
        <f t="shared" si="23"/>
        <v>7577.6507000891579</v>
      </c>
    </row>
    <row r="960" spans="1:40">
      <c r="A960" s="44" t="s">
        <v>98</v>
      </c>
      <c r="B960" s="45" t="s">
        <v>72</v>
      </c>
      <c r="C960" s="45">
        <v>263</v>
      </c>
      <c r="D960" s="46" t="s">
        <v>54</v>
      </c>
      <c r="E960" s="47">
        <v>12.1</v>
      </c>
      <c r="F960" s="45" t="s">
        <v>40</v>
      </c>
      <c r="G960" s="22" t="str">
        <f>IF(D960="SM", "SM", "BE")</f>
        <v>BE</v>
      </c>
      <c r="H960" s="3">
        <v>2.4510999999999998</v>
      </c>
      <c r="I960" s="3">
        <v>0.57530000000000003</v>
      </c>
      <c r="J960" s="3">
        <f>10^(H960+I960*(LOG10(E960)))</f>
        <v>1185.8408954452361</v>
      </c>
      <c r="K960" s="23">
        <v>0.20619999999999999</v>
      </c>
      <c r="L960" s="23">
        <v>0.62460000000000004</v>
      </c>
      <c r="M960" s="23">
        <v>0.93899999999999995</v>
      </c>
      <c r="N960" s="23">
        <f>0.5*PI()*((E960/2)^2)*J960</f>
        <v>68180.008318171676</v>
      </c>
      <c r="O960" s="248">
        <f t="shared" si="23"/>
        <v>1577.4942525918063</v>
      </c>
    </row>
    <row r="961" spans="1:15">
      <c r="A961" s="44" t="s">
        <v>98</v>
      </c>
      <c r="B961" s="45" t="s">
        <v>3</v>
      </c>
      <c r="C961" s="45">
        <v>266</v>
      </c>
      <c r="D961" s="46" t="s">
        <v>54</v>
      </c>
      <c r="E961" s="47">
        <v>28.1</v>
      </c>
      <c r="F961" s="45" t="s">
        <v>40</v>
      </c>
      <c r="G961" s="22" t="str">
        <f>IF(D961="SM", "SM", "BE")</f>
        <v>BE</v>
      </c>
      <c r="H961" s="3">
        <v>2.4510999999999998</v>
      </c>
      <c r="I961" s="3">
        <v>0.57530000000000003</v>
      </c>
      <c r="J961" s="3">
        <f>10^(H961+I961*(LOG10(E961)))</f>
        <v>1925.4876873352127</v>
      </c>
      <c r="K961" s="23">
        <v>0.20619999999999999</v>
      </c>
      <c r="L961" s="23">
        <v>0.62460000000000004</v>
      </c>
      <c r="M961" s="23">
        <v>0.93899999999999995</v>
      </c>
      <c r="N961" s="23">
        <f>0.5*PI()*((E961/2)^2)*J961</f>
        <v>597053.53131841414</v>
      </c>
      <c r="O961" s="248">
        <f t="shared" si="23"/>
        <v>6117.3521478329567</v>
      </c>
    </row>
    <row r="962" spans="1:15">
      <c r="A962" s="44" t="s">
        <v>98</v>
      </c>
      <c r="B962" s="45" t="s">
        <v>3</v>
      </c>
      <c r="C962" s="45">
        <v>267</v>
      </c>
      <c r="D962" s="46" t="s">
        <v>54</v>
      </c>
      <c r="E962" s="158">
        <v>41.3</v>
      </c>
      <c r="F962" s="45" t="s">
        <v>40</v>
      </c>
      <c r="G962" s="22" t="str">
        <f>IF(D962="SM", "SM", "BE")</f>
        <v>BE</v>
      </c>
      <c r="H962" s="3">
        <v>2.4510999999999998</v>
      </c>
      <c r="I962" s="3">
        <v>0.57530000000000003</v>
      </c>
      <c r="J962" s="3">
        <f>10^(H962+I962*(LOG10(E962)))</f>
        <v>2403.0126925167037</v>
      </c>
      <c r="K962" s="23">
        <v>0.20619999999999999</v>
      </c>
      <c r="L962" s="23">
        <v>0.62460000000000004</v>
      </c>
      <c r="M962" s="23">
        <v>0.93899999999999995</v>
      </c>
      <c r="N962" s="23">
        <f>0.5*PI()*((E962/2)^2)*J962</f>
        <v>1609592.9224187648</v>
      </c>
      <c r="O962" s="248">
        <f t="shared" si="23"/>
        <v>11365.287844747849</v>
      </c>
    </row>
    <row r="963" spans="1:15">
      <c r="A963" s="44" t="s">
        <v>98</v>
      </c>
      <c r="B963" s="45" t="s">
        <v>3</v>
      </c>
      <c r="C963" s="45">
        <v>268</v>
      </c>
      <c r="D963" s="46" t="s">
        <v>54</v>
      </c>
      <c r="E963" s="47">
        <v>15.3</v>
      </c>
      <c r="F963" s="45" t="s">
        <v>40</v>
      </c>
      <c r="G963" s="22" t="str">
        <f>IF(D963="SM", "SM", "BE")</f>
        <v>BE</v>
      </c>
      <c r="H963" s="3">
        <v>2.4510999999999998</v>
      </c>
      <c r="I963" s="3">
        <v>0.57530000000000003</v>
      </c>
      <c r="J963" s="3">
        <f>10^(H963+I963*(LOG10(E963)))</f>
        <v>1357.2285296009854</v>
      </c>
      <c r="K963" s="23">
        <v>0.20619999999999999</v>
      </c>
      <c r="L963" s="23">
        <v>0.62460000000000004</v>
      </c>
      <c r="M963" s="23">
        <v>0.93899999999999995</v>
      </c>
      <c r="N963" s="23">
        <f>0.5*PI()*((E963/2)^2)*J963</f>
        <v>124765.84936748096</v>
      </c>
      <c r="O963" s="248">
        <f t="shared" si="23"/>
        <v>2300.8429916928208</v>
      </c>
    </row>
    <row r="964" spans="1:15">
      <c r="A964" s="44" t="s">
        <v>98</v>
      </c>
      <c r="B964" s="45" t="s">
        <v>119</v>
      </c>
      <c r="C964" s="45">
        <v>271</v>
      </c>
      <c r="D964" s="46" t="s">
        <v>54</v>
      </c>
      <c r="E964" s="47">
        <v>19.899999999999999</v>
      </c>
      <c r="F964" s="45" t="s">
        <v>40</v>
      </c>
      <c r="G964" s="22" t="str">
        <f>IF(D964="SM", "SM", "BE")</f>
        <v>BE</v>
      </c>
      <c r="H964" s="3">
        <v>2.4510999999999998</v>
      </c>
      <c r="I964" s="3">
        <v>0.57530000000000003</v>
      </c>
      <c r="J964" s="3">
        <f>10^(H964+I964*(LOG10(E964)))</f>
        <v>1578.8111137073329</v>
      </c>
      <c r="K964" s="23">
        <v>0.20619999999999999</v>
      </c>
      <c r="L964" s="23">
        <v>0.62460000000000004</v>
      </c>
      <c r="M964" s="23">
        <v>0.93899999999999995</v>
      </c>
      <c r="N964" s="23">
        <f>0.5*PI()*((E964/2)^2)*J964</f>
        <v>245525.27909007465</v>
      </c>
      <c r="O964" s="248">
        <f t="shared" si="23"/>
        <v>3511.7184323964584</v>
      </c>
    </row>
    <row r="965" spans="1:15">
      <c r="A965" s="44" t="s">
        <v>98</v>
      </c>
      <c r="B965" s="45" t="s">
        <v>119</v>
      </c>
      <c r="C965" s="45">
        <v>274</v>
      </c>
      <c r="D965" s="46" t="s">
        <v>54</v>
      </c>
      <c r="E965" s="47">
        <v>31.9</v>
      </c>
      <c r="F965" s="45" t="s">
        <v>40</v>
      </c>
      <c r="G965" s="22" t="str">
        <f>IF(D965="SM", "SM", "BE")</f>
        <v>BE</v>
      </c>
      <c r="H965" s="3">
        <v>2.4510999999999998</v>
      </c>
      <c r="I965" s="3">
        <v>0.57530000000000003</v>
      </c>
      <c r="J965" s="3">
        <f>10^(H965+I965*(LOG10(E965)))</f>
        <v>2071.241694572544</v>
      </c>
      <c r="K965" s="23">
        <v>0.20619999999999999</v>
      </c>
      <c r="L965" s="23">
        <v>0.62460000000000004</v>
      </c>
      <c r="M965" s="23">
        <v>0.93899999999999995</v>
      </c>
      <c r="N965" s="23">
        <f>0.5*PI()*((E965/2)^2)*J965</f>
        <v>827698.24010311312</v>
      </c>
      <c r="O965" s="248">
        <f t="shared" si="23"/>
        <v>7501.8515055993039</v>
      </c>
    </row>
    <row r="966" spans="1:15">
      <c r="A966" s="44" t="s">
        <v>98</v>
      </c>
      <c r="B966" s="45" t="s">
        <v>44</v>
      </c>
      <c r="C966" s="45">
        <v>275</v>
      </c>
      <c r="D966" s="46" t="s">
        <v>54</v>
      </c>
      <c r="E966" s="47">
        <v>20.3</v>
      </c>
      <c r="F966" s="45" t="s">
        <v>40</v>
      </c>
      <c r="G966" s="22" t="str">
        <f>IF(D966="SM", "SM", "BE")</f>
        <v>BE</v>
      </c>
      <c r="H966" s="3">
        <v>2.4510999999999998</v>
      </c>
      <c r="I966" s="3">
        <v>0.57530000000000003</v>
      </c>
      <c r="J966" s="3">
        <f>10^(H966+I966*(LOG10(E966)))</f>
        <v>1596.9910072639561</v>
      </c>
      <c r="K966" s="23">
        <v>0.20619999999999999</v>
      </c>
      <c r="L966" s="23">
        <v>0.62460000000000004</v>
      </c>
      <c r="M966" s="23">
        <v>0.93899999999999995</v>
      </c>
      <c r="N966" s="23">
        <f>0.5*PI()*((E966/2)^2)*J966</f>
        <v>258436.84595905762</v>
      </c>
      <c r="O966" s="248">
        <f t="shared" si="23"/>
        <v>3625.9530013148678</v>
      </c>
    </row>
    <row r="967" spans="1:15">
      <c r="A967" s="44" t="s">
        <v>98</v>
      </c>
      <c r="B967" s="45" t="s">
        <v>44</v>
      </c>
      <c r="C967" s="45">
        <v>278</v>
      </c>
      <c r="D967" s="46" t="s">
        <v>54</v>
      </c>
      <c r="E967" s="47">
        <v>10.6</v>
      </c>
      <c r="F967" s="45" t="s">
        <v>40</v>
      </c>
      <c r="G967" s="22" t="str">
        <f>IF(D967="SM", "SM", "BE")</f>
        <v>BE</v>
      </c>
      <c r="H967" s="3">
        <v>2.4510999999999998</v>
      </c>
      <c r="I967" s="3">
        <v>0.57530000000000003</v>
      </c>
      <c r="J967" s="3">
        <f>10^(H967+I967*(LOG10(E967)))</f>
        <v>1098.9007360742635</v>
      </c>
      <c r="K967" s="23">
        <v>0.20619999999999999</v>
      </c>
      <c r="L967" s="23">
        <v>0.62460000000000004</v>
      </c>
      <c r="M967" s="23">
        <v>0.93899999999999995</v>
      </c>
      <c r="N967" s="23">
        <f>0.5*PI()*((E967/2)^2)*J967</f>
        <v>48487.5321442309</v>
      </c>
      <c r="O967" s="248">
        <f t="shared" si="23"/>
        <v>1274.9998702026703</v>
      </c>
    </row>
    <row r="968" spans="1:15">
      <c r="A968" s="44" t="s">
        <v>98</v>
      </c>
      <c r="B968" s="45" t="s">
        <v>44</v>
      </c>
      <c r="C968" s="45">
        <v>281</v>
      </c>
      <c r="D968" s="46" t="s">
        <v>54</v>
      </c>
      <c r="E968" s="47">
        <v>11.3</v>
      </c>
      <c r="F968" s="45" t="s">
        <v>40</v>
      </c>
      <c r="G968" s="22" t="str">
        <f>IF(D968="SM", "SM", "BE")</f>
        <v>BE</v>
      </c>
      <c r="H968" s="3">
        <v>2.4510999999999998</v>
      </c>
      <c r="I968" s="3">
        <v>0.57530000000000003</v>
      </c>
      <c r="J968" s="3">
        <f>10^(H968+I968*(LOG10(E968)))</f>
        <v>1140.0818414341727</v>
      </c>
      <c r="K968" s="23">
        <v>0.20619999999999999</v>
      </c>
      <c r="L968" s="23">
        <v>0.62460000000000004</v>
      </c>
      <c r="M968" s="23">
        <v>0.93899999999999995</v>
      </c>
      <c r="N968" s="23">
        <f>0.5*PI()*((E968/2)^2)*J968</f>
        <v>57167.973982071831</v>
      </c>
      <c r="O968" s="248">
        <f t="shared" si="23"/>
        <v>1413.1336298926908</v>
      </c>
    </row>
    <row r="969" spans="1:15">
      <c r="A969" s="44" t="s">
        <v>98</v>
      </c>
      <c r="B969" s="45" t="s">
        <v>44</v>
      </c>
      <c r="C969" s="45">
        <v>282</v>
      </c>
      <c r="D969" s="46" t="s">
        <v>54</v>
      </c>
      <c r="E969" s="47">
        <v>13.2</v>
      </c>
      <c r="F969" s="45" t="s">
        <v>40</v>
      </c>
      <c r="G969" s="22" t="str">
        <f>IF(D969="SM", "SM", "BE")</f>
        <v>BE</v>
      </c>
      <c r="H969" s="3">
        <v>2.4510999999999998</v>
      </c>
      <c r="I969" s="3">
        <v>0.57530000000000003</v>
      </c>
      <c r="J969" s="3">
        <f>10^(H969+I969*(LOG10(E969)))</f>
        <v>1246.712123158296</v>
      </c>
      <c r="K969" s="23">
        <v>0.20619999999999999</v>
      </c>
      <c r="L969" s="23">
        <v>0.62460000000000004</v>
      </c>
      <c r="M969" s="23">
        <v>0.93899999999999995</v>
      </c>
      <c r="N969" s="23">
        <f>0.5*PI()*((E969/2)^2)*J969</f>
        <v>85304.890677223375</v>
      </c>
      <c r="O969" s="248">
        <f t="shared" si="23"/>
        <v>1814.4788461504286</v>
      </c>
    </row>
    <row r="970" spans="1:15">
      <c r="A970" s="44" t="s">
        <v>98</v>
      </c>
      <c r="B970" s="45" t="s">
        <v>44</v>
      </c>
      <c r="C970" s="45">
        <v>283</v>
      </c>
      <c r="D970" s="46" t="s">
        <v>54</v>
      </c>
      <c r="E970" s="47">
        <v>26.8</v>
      </c>
      <c r="F970" s="45" t="s">
        <v>40</v>
      </c>
      <c r="G970" s="22" t="str">
        <f>IF(D970="SM", "SM", "BE")</f>
        <v>BE</v>
      </c>
      <c r="H970" s="3">
        <v>2.4510999999999998</v>
      </c>
      <c r="I970" s="3">
        <v>0.57530000000000003</v>
      </c>
      <c r="J970" s="3">
        <f>10^(H970+I970*(LOG10(E970)))</f>
        <v>1873.7254126439061</v>
      </c>
      <c r="K970" s="23">
        <v>0.20619999999999999</v>
      </c>
      <c r="L970" s="23">
        <v>0.62460000000000004</v>
      </c>
      <c r="M970" s="23">
        <v>0.93899999999999995</v>
      </c>
      <c r="N970" s="23">
        <f>0.5*PI()*((E970/2)^2)*J970</f>
        <v>528488.35317052843</v>
      </c>
      <c r="O970" s="248">
        <f t="shared" si="23"/>
        <v>5668.5700268484643</v>
      </c>
    </row>
    <row r="971" spans="1:15">
      <c r="A971" s="44" t="s">
        <v>98</v>
      </c>
      <c r="B971" s="45" t="s">
        <v>1</v>
      </c>
      <c r="C971" s="45">
        <v>284</v>
      </c>
      <c r="D971" s="46" t="s">
        <v>54</v>
      </c>
      <c r="E971" s="47">
        <v>11.1</v>
      </c>
      <c r="F971" s="45" t="s">
        <v>40</v>
      </c>
      <c r="G971" s="22" t="str">
        <f>IF(D971="SM", "SM", "BE")</f>
        <v>BE</v>
      </c>
      <c r="H971" s="3">
        <v>2.4510999999999998</v>
      </c>
      <c r="I971" s="3">
        <v>0.57530000000000003</v>
      </c>
      <c r="J971" s="3">
        <f>10^(H971+I971*(LOG10(E971)))</f>
        <v>1128.4291843280719</v>
      </c>
      <c r="K971" s="23">
        <v>0.20619999999999999</v>
      </c>
      <c r="L971" s="23">
        <v>0.62460000000000004</v>
      </c>
      <c r="M971" s="23">
        <v>0.93899999999999995</v>
      </c>
      <c r="N971" s="23">
        <f>0.5*PI()*((E971/2)^2)*J971</f>
        <v>54598.429798997924</v>
      </c>
      <c r="O971" s="248">
        <f t="shared" si="23"/>
        <v>1373.1194402466681</v>
      </c>
    </row>
    <row r="972" spans="1:15">
      <c r="A972" s="44" t="s">
        <v>98</v>
      </c>
      <c r="B972" s="45" t="s">
        <v>1</v>
      </c>
      <c r="C972" s="45">
        <v>285</v>
      </c>
      <c r="D972" s="46" t="s">
        <v>54</v>
      </c>
      <c r="E972" s="47">
        <v>20</v>
      </c>
      <c r="F972" s="45" t="s">
        <v>40</v>
      </c>
      <c r="G972" s="22" t="str">
        <f>IF(D972="SM", "SM", "BE")</f>
        <v>BE</v>
      </c>
      <c r="H972" s="3">
        <v>2.4510999999999998</v>
      </c>
      <c r="I972" s="3">
        <v>0.57530000000000003</v>
      </c>
      <c r="J972" s="3">
        <f>10^(H972+I972*(LOG10(E972)))</f>
        <v>1583.3705263536685</v>
      </c>
      <c r="K972" s="23">
        <v>0.20619999999999999</v>
      </c>
      <c r="L972" s="23">
        <v>0.62460000000000004</v>
      </c>
      <c r="M972" s="23">
        <v>0.93899999999999995</v>
      </c>
      <c r="N972" s="23">
        <f>0.5*PI()*((E972/2)^2)*J972</f>
        <v>248715.26067516446</v>
      </c>
      <c r="O972" s="248">
        <f t="shared" si="23"/>
        <v>3540.1472962147977</v>
      </c>
    </row>
    <row r="973" spans="1:15">
      <c r="A973" s="44" t="s">
        <v>98</v>
      </c>
      <c r="B973" s="45" t="s">
        <v>1</v>
      </c>
      <c r="C973" s="45">
        <v>286</v>
      </c>
      <c r="D973" s="46" t="s">
        <v>54</v>
      </c>
      <c r="E973" s="47">
        <v>43.1</v>
      </c>
      <c r="F973" s="45" t="s">
        <v>40</v>
      </c>
      <c r="G973" s="22" t="str">
        <f>IF(D973="SM", "SM", "BE")</f>
        <v>BE</v>
      </c>
      <c r="H973" s="3">
        <v>2.4510999999999998</v>
      </c>
      <c r="I973" s="3">
        <v>0.57530000000000003</v>
      </c>
      <c r="J973" s="3">
        <f>10^(H973+I973*(LOG10(E973)))</f>
        <v>2462.7185039417413</v>
      </c>
      <c r="K973" s="23">
        <v>0.20619999999999999</v>
      </c>
      <c r="L973" s="23">
        <v>0.62460000000000004</v>
      </c>
      <c r="M973" s="23">
        <v>0.93899999999999995</v>
      </c>
      <c r="N973" s="23">
        <f>0.5*PI()*((E973/2)^2)*J973</f>
        <v>1796508.1822284993</v>
      </c>
      <c r="O973" s="248">
        <f t="shared" si="23"/>
        <v>12172.564103092322</v>
      </c>
    </row>
    <row r="974" spans="1:15">
      <c r="A974" s="44" t="s">
        <v>98</v>
      </c>
      <c r="B974" s="45" t="s">
        <v>1</v>
      </c>
      <c r="C974" s="45">
        <v>287</v>
      </c>
      <c r="D974" s="46" t="s">
        <v>54</v>
      </c>
      <c r="E974" s="47">
        <v>18.100000000000001</v>
      </c>
      <c r="F974" s="45" t="s">
        <v>40</v>
      </c>
      <c r="G974" s="22" t="str">
        <f>IF(D974="SM", "SM", "BE")</f>
        <v>BE</v>
      </c>
      <c r="H974" s="3">
        <v>2.4510999999999998</v>
      </c>
      <c r="I974" s="3">
        <v>0.57530000000000003</v>
      </c>
      <c r="J974" s="3">
        <f>10^(H974+I974*(LOG10(E974)))</f>
        <v>1495.0044456891173</v>
      </c>
      <c r="K974" s="23">
        <v>0.20619999999999999</v>
      </c>
      <c r="L974" s="23">
        <v>0.62460000000000004</v>
      </c>
      <c r="M974" s="23">
        <v>0.93899999999999995</v>
      </c>
      <c r="N974" s="23">
        <f>0.5*PI()*((E974/2)^2)*J974</f>
        <v>192335.53044964804</v>
      </c>
      <c r="O974" s="248">
        <f t="shared" si="23"/>
        <v>3015.0128551348648</v>
      </c>
    </row>
    <row r="975" spans="1:15">
      <c r="A975" s="44" t="s">
        <v>98</v>
      </c>
      <c r="B975" s="45" t="s">
        <v>1</v>
      </c>
      <c r="C975" s="45">
        <v>288</v>
      </c>
      <c r="D975" s="46" t="s">
        <v>54</v>
      </c>
      <c r="E975" s="47">
        <v>13.7</v>
      </c>
      <c r="F975" s="45" t="s">
        <v>40</v>
      </c>
      <c r="G975" s="22" t="str">
        <f>IF(D975="SM", "SM", "BE")</f>
        <v>BE</v>
      </c>
      <c r="H975" s="3">
        <v>2.4510999999999998</v>
      </c>
      <c r="I975" s="3">
        <v>0.57530000000000003</v>
      </c>
      <c r="J975" s="3">
        <f>10^(H975+I975*(LOG10(E975)))</f>
        <v>1273.6653742629312</v>
      </c>
      <c r="K975" s="23">
        <v>0.20619999999999999</v>
      </c>
      <c r="L975" s="23">
        <v>0.62460000000000004</v>
      </c>
      <c r="M975" s="23">
        <v>0.93899999999999995</v>
      </c>
      <c r="N975" s="23">
        <f>0.5*PI()*((E975/2)^2)*J975</f>
        <v>93876.386059440789</v>
      </c>
      <c r="O975" s="248">
        <f t="shared" si="23"/>
        <v>1926.3016478778682</v>
      </c>
    </row>
    <row r="976" spans="1:15">
      <c r="A976" s="44" t="s">
        <v>98</v>
      </c>
      <c r="B976" s="45" t="s">
        <v>1</v>
      </c>
      <c r="C976" s="45">
        <v>289</v>
      </c>
      <c r="D976" s="46" t="s">
        <v>54</v>
      </c>
      <c r="E976" s="47">
        <v>20.3</v>
      </c>
      <c r="F976" s="45" t="s">
        <v>40</v>
      </c>
      <c r="G976" s="22" t="str">
        <f>IF(D976="SM", "SM", "BE")</f>
        <v>BE</v>
      </c>
      <c r="H976" s="3">
        <v>2.4510999999999998</v>
      </c>
      <c r="I976" s="3">
        <v>0.57530000000000003</v>
      </c>
      <c r="J976" s="3">
        <f>10^(H976+I976*(LOG10(E976)))</f>
        <v>1596.9910072639561</v>
      </c>
      <c r="K976" s="23">
        <v>0.20619999999999999</v>
      </c>
      <c r="L976" s="23">
        <v>0.62460000000000004</v>
      </c>
      <c r="M976" s="23">
        <v>0.93899999999999995</v>
      </c>
      <c r="N976" s="23">
        <f>0.5*PI()*((E976/2)^2)*J976</f>
        <v>258436.84595905762</v>
      </c>
      <c r="O976" s="248">
        <f t="shared" si="23"/>
        <v>3625.9530013148678</v>
      </c>
    </row>
    <row r="977" spans="1:40">
      <c r="A977" s="44" t="s">
        <v>98</v>
      </c>
      <c r="B977" s="45" t="s">
        <v>0</v>
      </c>
      <c r="C977" s="45">
        <v>290</v>
      </c>
      <c r="D977" s="46" t="s">
        <v>54</v>
      </c>
      <c r="E977" s="47">
        <v>10.4</v>
      </c>
      <c r="F977" s="45" t="s">
        <v>40</v>
      </c>
      <c r="G977" s="22" t="str">
        <f>IF(D977="SM", "SM", "BE")</f>
        <v>BE</v>
      </c>
      <c r="H977" s="3">
        <v>2.4510999999999998</v>
      </c>
      <c r="I977" s="3">
        <v>0.57530000000000003</v>
      </c>
      <c r="J977" s="3">
        <f>10^(H977+I977*(LOG10(E977)))</f>
        <v>1086.9242546018538</v>
      </c>
      <c r="K977" s="23">
        <v>0.20619999999999999</v>
      </c>
      <c r="L977" s="23">
        <v>0.62460000000000004</v>
      </c>
      <c r="M977" s="23">
        <v>0.93899999999999995</v>
      </c>
      <c r="N977" s="23">
        <f>0.5*PI()*((E977/2)^2)*J977</f>
        <v>46166.382384152887</v>
      </c>
      <c r="O977" s="248">
        <f t="shared" si="23"/>
        <v>1236.5267463262342</v>
      </c>
    </row>
    <row r="978" spans="1:40">
      <c r="A978" s="44" t="s">
        <v>98</v>
      </c>
      <c r="B978" s="45" t="s">
        <v>0</v>
      </c>
      <c r="C978" s="45">
        <v>291</v>
      </c>
      <c r="D978" s="46" t="s">
        <v>54</v>
      </c>
      <c r="E978" s="47">
        <v>16.899999999999999</v>
      </c>
      <c r="F978" s="45" t="s">
        <v>40</v>
      </c>
      <c r="G978" s="22" t="str">
        <f>IF(D978="SM", "SM", "BE")</f>
        <v>BE</v>
      </c>
      <c r="H978" s="3">
        <v>2.4510999999999998</v>
      </c>
      <c r="I978" s="3">
        <v>0.57530000000000003</v>
      </c>
      <c r="J978" s="3">
        <f>10^(H978+I978*(LOG10(E978)))</f>
        <v>1437.1537126928108</v>
      </c>
      <c r="K978" s="23">
        <v>0.20619999999999999</v>
      </c>
      <c r="L978" s="23">
        <v>0.62460000000000004</v>
      </c>
      <c r="M978" s="23">
        <v>0.93899999999999995</v>
      </c>
      <c r="N978" s="23">
        <f>0.5*PI()*((E978/2)^2)*J978</f>
        <v>161189.41387717091</v>
      </c>
      <c r="O978" s="248">
        <f t="shared" si="23"/>
        <v>2700.0262112825308</v>
      </c>
    </row>
    <row r="979" spans="1:40">
      <c r="A979" s="44" t="s">
        <v>98</v>
      </c>
      <c r="B979" s="45" t="s">
        <v>42</v>
      </c>
      <c r="C979" s="45">
        <v>292</v>
      </c>
      <c r="D979" s="46" t="s">
        <v>54</v>
      </c>
      <c r="E979" s="47">
        <v>15.5</v>
      </c>
      <c r="F979" s="45" t="s">
        <v>40</v>
      </c>
      <c r="G979" s="22" t="str">
        <f>IF(D979="SM", "SM", "BE")</f>
        <v>BE</v>
      </c>
      <c r="H979" s="3">
        <v>2.4510999999999998</v>
      </c>
      <c r="I979" s="3">
        <v>0.57530000000000003</v>
      </c>
      <c r="J979" s="3">
        <f>10^(H979+I979*(LOG10(E979)))</f>
        <v>1367.4070855052671</v>
      </c>
      <c r="K979" s="23">
        <v>0.20619999999999999</v>
      </c>
      <c r="L979" s="23">
        <v>0.62460000000000004</v>
      </c>
      <c r="M979" s="23">
        <v>0.93899999999999995</v>
      </c>
      <c r="N979" s="23">
        <f>0.5*PI()*((E979/2)^2)*J979</f>
        <v>129009.32650539589</v>
      </c>
      <c r="O979" s="248">
        <f t="shared" si="23"/>
        <v>2349.4139132671135</v>
      </c>
    </row>
    <row r="980" spans="1:40">
      <c r="A980" s="44" t="s">
        <v>98</v>
      </c>
      <c r="B980" s="45" t="s">
        <v>42</v>
      </c>
      <c r="C980" s="45">
        <v>293</v>
      </c>
      <c r="D980" s="46" t="s">
        <v>54</v>
      </c>
      <c r="E980" s="47">
        <v>21.2</v>
      </c>
      <c r="F980" s="45" t="s">
        <v>40</v>
      </c>
      <c r="G980" s="22" t="str">
        <f>IF(D980="SM", "SM", "BE")</f>
        <v>BE</v>
      </c>
      <c r="H980" s="3">
        <v>2.4510999999999998</v>
      </c>
      <c r="I980" s="3">
        <v>0.57530000000000003</v>
      </c>
      <c r="J980" s="3">
        <f>10^(H980+I980*(LOG10(E980)))</f>
        <v>1637.3481023073477</v>
      </c>
      <c r="K980" s="23">
        <v>0.20619999999999999</v>
      </c>
      <c r="L980" s="23">
        <v>0.62460000000000004</v>
      </c>
      <c r="M980" s="23">
        <v>0.93899999999999995</v>
      </c>
      <c r="N980" s="23">
        <f>0.5*PI()*((E980/2)^2)*J980</f>
        <v>288983.22163488937</v>
      </c>
      <c r="O980" s="248">
        <f t="shared" si="23"/>
        <v>3888.0033990728239</v>
      </c>
    </row>
    <row r="981" spans="1:40">
      <c r="A981" s="44" t="s">
        <v>98</v>
      </c>
      <c r="B981" s="45" t="s">
        <v>42</v>
      </c>
      <c r="C981" s="45">
        <v>294</v>
      </c>
      <c r="D981" s="46" t="s">
        <v>54</v>
      </c>
      <c r="E981" s="47">
        <v>39.200000000000003</v>
      </c>
      <c r="F981" s="45" t="s">
        <v>40</v>
      </c>
      <c r="G981" s="22" t="str">
        <f>IF(D981="SM", "SM", "BE")</f>
        <v>BE</v>
      </c>
      <c r="H981" s="3">
        <v>2.4510999999999998</v>
      </c>
      <c r="I981" s="3">
        <v>0.57530000000000003</v>
      </c>
      <c r="J981" s="3">
        <f>10^(H981+I981*(LOG10(E981)))</f>
        <v>2331.9405496809768</v>
      </c>
      <c r="K981" s="23">
        <v>0.20619999999999999</v>
      </c>
      <c r="L981" s="23">
        <v>0.62460000000000004</v>
      </c>
      <c r="M981" s="23">
        <v>0.93899999999999995</v>
      </c>
      <c r="N981" s="23">
        <f>0.5*PI()*((E981/2)^2)*J981</f>
        <v>1407179.4820852522</v>
      </c>
      <c r="O981" s="248">
        <f t="shared" si="23"/>
        <v>10450.202022627054</v>
      </c>
    </row>
    <row r="982" spans="1:40">
      <c r="A982" s="44" t="s">
        <v>98</v>
      </c>
      <c r="B982" s="45" t="s">
        <v>42</v>
      </c>
      <c r="C982" s="45">
        <v>295</v>
      </c>
      <c r="D982" s="46" t="s">
        <v>54</v>
      </c>
      <c r="E982" s="47">
        <v>32.1</v>
      </c>
      <c r="F982" s="45" t="s">
        <v>40</v>
      </c>
      <c r="G982" s="22" t="str">
        <f>IF(D982="SM", "SM", "BE")</f>
        <v>BE</v>
      </c>
      <c r="H982" s="3">
        <v>2.4510999999999998</v>
      </c>
      <c r="I982" s="3">
        <v>0.57530000000000003</v>
      </c>
      <c r="J982" s="3">
        <f>10^(H982+I982*(LOG10(E982)))</f>
        <v>2078.7025324266342</v>
      </c>
      <c r="K982" s="23">
        <v>0.20619999999999999</v>
      </c>
      <c r="L982" s="23">
        <v>0.62460000000000004</v>
      </c>
      <c r="M982" s="23">
        <v>0.93899999999999995</v>
      </c>
      <c r="N982" s="23">
        <f>0.5*PI()*((E982/2)^2)*J982</f>
        <v>841128.39775301376</v>
      </c>
      <c r="O982" s="248">
        <f t="shared" si="23"/>
        <v>7577.6507000891579</v>
      </c>
    </row>
    <row r="983" spans="1:40" s="115" customFormat="1">
      <c r="A983" s="161" t="s">
        <v>98</v>
      </c>
      <c r="B983" s="162" t="s">
        <v>44</v>
      </c>
      <c r="C983" s="162">
        <v>280</v>
      </c>
      <c r="D983" s="163" t="s">
        <v>43</v>
      </c>
      <c r="E983" s="136">
        <v>13.4</v>
      </c>
      <c r="F983" s="162" t="s">
        <v>40</v>
      </c>
      <c r="G983" s="35" t="s">
        <v>19</v>
      </c>
      <c r="H983" s="9">
        <v>2.1158999999999999</v>
      </c>
      <c r="I983" s="9">
        <v>0.74080000000000001</v>
      </c>
      <c r="J983" s="114">
        <f>10^(H983+I983*(LOG10(E983)))</f>
        <v>893.01598868593362</v>
      </c>
      <c r="K983" s="31">
        <v>-0.13750000000000001</v>
      </c>
      <c r="L983" s="31">
        <v>0.59409999999999996</v>
      </c>
      <c r="M983" s="31">
        <v>0.79</v>
      </c>
      <c r="N983" s="31">
        <f>0.5*PI()*((E983/2)^2)*J983</f>
        <v>62969.278480036315</v>
      </c>
      <c r="O983" s="252">
        <f t="shared" si="23"/>
        <v>408.59162645449123</v>
      </c>
      <c r="P983" s="272"/>
      <c r="Q983" s="273"/>
      <c r="R983" s="274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  <c r="AE983" s="106"/>
      <c r="AF983" s="106"/>
      <c r="AG983" s="106"/>
      <c r="AH983" s="106"/>
      <c r="AI983" s="106"/>
      <c r="AJ983" s="106"/>
      <c r="AK983" s="106"/>
      <c r="AL983" s="106"/>
      <c r="AM983" s="106"/>
      <c r="AN983" s="106"/>
    </row>
    <row r="984" spans="1:40">
      <c r="A984" s="44" t="s">
        <v>99</v>
      </c>
      <c r="B984" s="45" t="s">
        <v>2</v>
      </c>
      <c r="C984" s="45">
        <v>250</v>
      </c>
      <c r="D984" s="46" t="s">
        <v>53</v>
      </c>
      <c r="E984" s="47">
        <v>45.8</v>
      </c>
      <c r="F984" s="45" t="s">
        <v>40</v>
      </c>
      <c r="G984" s="22" t="str">
        <f>IF(D984="SM", "SM", "BE")</f>
        <v>SM</v>
      </c>
      <c r="H984" s="3">
        <v>2.5369999999999999</v>
      </c>
      <c r="I984" s="3">
        <v>0.53169999999999995</v>
      </c>
      <c r="J984" s="3">
        <f>10^(H984+I984*(LOG10(E984)))</f>
        <v>2630.7657228652379</v>
      </c>
      <c r="K984" s="23">
        <v>-0.49330000000000002</v>
      </c>
      <c r="L984" s="23">
        <v>0.75660000000000005</v>
      </c>
      <c r="M984" s="23">
        <v>0.96199999999999997</v>
      </c>
      <c r="N984" s="23">
        <f>0.5*PI()*((E984/2)^2)*J984</f>
        <v>2167070.3811115446</v>
      </c>
      <c r="O984" s="248">
        <f t="shared" ref="O984:O1015" si="24">10^(K984+L984*(LOG10(N984)))*M984</f>
        <v>19213.06253116962</v>
      </c>
    </row>
    <row r="985" spans="1:40">
      <c r="A985" s="44" t="s">
        <v>99</v>
      </c>
      <c r="B985" s="45" t="s">
        <v>2</v>
      </c>
      <c r="C985" s="45">
        <v>251</v>
      </c>
      <c r="D985" s="46" t="s">
        <v>53</v>
      </c>
      <c r="E985" s="47">
        <v>31.4</v>
      </c>
      <c r="F985" s="45" t="s">
        <v>40</v>
      </c>
      <c r="G985" s="22" t="str">
        <f>IF(D985="SM", "SM", "BE")</f>
        <v>SM</v>
      </c>
      <c r="H985" s="3">
        <v>2.5369999999999999</v>
      </c>
      <c r="I985" s="3">
        <v>0.53169999999999995</v>
      </c>
      <c r="J985" s="3">
        <f>10^(H985+I985*(LOG10(E985)))</f>
        <v>2152.372793778075</v>
      </c>
      <c r="K985" s="23">
        <v>-0.49330000000000002</v>
      </c>
      <c r="L985" s="23">
        <v>0.75660000000000005</v>
      </c>
      <c r="M985" s="23">
        <v>0.96199999999999997</v>
      </c>
      <c r="N985" s="23">
        <f>0.5*PI()*((E985/2)^2)*J985</f>
        <v>833367.72272292408</v>
      </c>
      <c r="O985" s="248">
        <f t="shared" si="24"/>
        <v>9323.5241674877816</v>
      </c>
    </row>
    <row r="986" spans="1:40">
      <c r="A986" s="44" t="s">
        <v>99</v>
      </c>
      <c r="B986" s="45" t="s">
        <v>2</v>
      </c>
      <c r="C986" s="45">
        <v>253</v>
      </c>
      <c r="D986" s="46" t="s">
        <v>53</v>
      </c>
      <c r="E986" s="47">
        <v>26.9</v>
      </c>
      <c r="F986" s="45" t="s">
        <v>40</v>
      </c>
      <c r="G986" s="22" t="str">
        <f>IF(D986="SM", "SM", "BE")</f>
        <v>SM</v>
      </c>
      <c r="H986" s="3">
        <v>2.5369999999999999</v>
      </c>
      <c r="I986" s="3">
        <v>0.53169999999999995</v>
      </c>
      <c r="J986" s="3">
        <f>10^(H986+I986*(LOG10(E986)))</f>
        <v>1982.4365094840789</v>
      </c>
      <c r="K986" s="23">
        <v>-0.49330000000000002</v>
      </c>
      <c r="L986" s="23">
        <v>0.75660000000000005</v>
      </c>
      <c r="M986" s="23">
        <v>0.96199999999999997</v>
      </c>
      <c r="N986" s="23">
        <f>0.5*PI()*((E986/2)^2)*J986</f>
        <v>563331.10629475315</v>
      </c>
      <c r="O986" s="248">
        <f t="shared" si="24"/>
        <v>6932.7080631931622</v>
      </c>
    </row>
    <row r="987" spans="1:40">
      <c r="A987" s="44" t="s">
        <v>98</v>
      </c>
      <c r="B987" s="45" t="s">
        <v>2</v>
      </c>
      <c r="C987" s="45">
        <v>255</v>
      </c>
      <c r="D987" s="46" t="s">
        <v>93</v>
      </c>
      <c r="E987" s="47">
        <v>48.2</v>
      </c>
      <c r="F987" s="45" t="s">
        <v>40</v>
      </c>
      <c r="G987" s="22" t="s">
        <v>83</v>
      </c>
      <c r="H987" s="3">
        <v>2.5369999999999999</v>
      </c>
      <c r="I987" s="3">
        <v>0.53169999999999995</v>
      </c>
      <c r="J987" s="3">
        <f>10^(H987+I987*(LOG10(E987)))</f>
        <v>2703.1871247474096</v>
      </c>
      <c r="K987" s="23">
        <v>-0.49330000000000002</v>
      </c>
      <c r="L987" s="23">
        <v>0.75660000000000005</v>
      </c>
      <c r="M987" s="23">
        <v>0.96199999999999997</v>
      </c>
      <c r="N987" s="23">
        <f>0.5*PI()*((E987/2)^2)*J987</f>
        <v>2466210.1022806596</v>
      </c>
      <c r="O987" s="248">
        <f t="shared" si="24"/>
        <v>21187.759020095094</v>
      </c>
    </row>
    <row r="988" spans="1:40">
      <c r="A988" s="44" t="s">
        <v>98</v>
      </c>
      <c r="B988" s="45" t="s">
        <v>73</v>
      </c>
      <c r="C988" s="45">
        <v>259</v>
      </c>
      <c r="D988" s="46" t="s">
        <v>53</v>
      </c>
      <c r="E988" s="47">
        <v>32</v>
      </c>
      <c r="F988" s="45" t="s">
        <v>40</v>
      </c>
      <c r="G988" s="22" t="str">
        <f>IF(D988="SM", "SM", "BE")</f>
        <v>SM</v>
      </c>
      <c r="H988" s="3">
        <v>2.5369999999999999</v>
      </c>
      <c r="I988" s="3">
        <v>0.53169999999999995</v>
      </c>
      <c r="J988" s="3">
        <f>10^(H988+I988*(LOG10(E988)))</f>
        <v>2174.1436904159295</v>
      </c>
      <c r="K988" s="23">
        <v>-0.49330000000000002</v>
      </c>
      <c r="L988" s="23">
        <v>0.75660000000000005</v>
      </c>
      <c r="M988" s="23">
        <v>0.96199999999999997</v>
      </c>
      <c r="N988" s="23">
        <f>0.5*PI()*((E988/2)^2)*J988</f>
        <v>874275.05224438861</v>
      </c>
      <c r="O988" s="248">
        <f t="shared" si="24"/>
        <v>9667.7634094724745</v>
      </c>
    </row>
    <row r="989" spans="1:40">
      <c r="A989" s="44" t="s">
        <v>98</v>
      </c>
      <c r="B989" s="45" t="s">
        <v>72</v>
      </c>
      <c r="C989" s="45">
        <v>264</v>
      </c>
      <c r="D989" s="46" t="s">
        <v>53</v>
      </c>
      <c r="E989" s="47">
        <v>40.299999999999997</v>
      </c>
      <c r="F989" s="45" t="s">
        <v>40</v>
      </c>
      <c r="G989" s="22" t="str">
        <f>IF(D989="SM", "SM", "BE")</f>
        <v>SM</v>
      </c>
      <c r="H989" s="3">
        <v>2.5369999999999999</v>
      </c>
      <c r="I989" s="3">
        <v>0.53169999999999995</v>
      </c>
      <c r="J989" s="3">
        <f>10^(H989+I989*(LOG10(E989)))</f>
        <v>2457.7669111501641</v>
      </c>
      <c r="K989" s="23">
        <v>-0.49330000000000002</v>
      </c>
      <c r="L989" s="23">
        <v>0.75660000000000005</v>
      </c>
      <c r="M989" s="23">
        <v>0.96199999999999997</v>
      </c>
      <c r="N989" s="23">
        <f>0.5*PI()*((E989/2)^2)*J989</f>
        <v>1567511.266530816</v>
      </c>
      <c r="O989" s="248">
        <f t="shared" si="24"/>
        <v>15037.35545402664</v>
      </c>
    </row>
    <row r="990" spans="1:40">
      <c r="A990" s="44" t="s">
        <v>98</v>
      </c>
      <c r="B990" s="45" t="s">
        <v>3</v>
      </c>
      <c r="C990" s="45">
        <v>265</v>
      </c>
      <c r="D990" s="46" t="s">
        <v>53</v>
      </c>
      <c r="E990" s="47">
        <v>29.3</v>
      </c>
      <c r="F990" s="45" t="s">
        <v>40</v>
      </c>
      <c r="G990" s="22" t="str">
        <f>IF(D990="SM", "SM", "BE")</f>
        <v>SM</v>
      </c>
      <c r="H990" s="3">
        <v>2.5369999999999999</v>
      </c>
      <c r="I990" s="3">
        <v>0.53169999999999995</v>
      </c>
      <c r="J990" s="3">
        <f>10^(H990+I990*(LOG10(E990)))</f>
        <v>2074.5958927060233</v>
      </c>
      <c r="K990" s="23">
        <v>-0.49330000000000002</v>
      </c>
      <c r="L990" s="23">
        <v>0.75660000000000005</v>
      </c>
      <c r="M990" s="23">
        <v>0.96199999999999997</v>
      </c>
      <c r="N990" s="23">
        <f>0.5*PI()*((E990/2)^2)*J990</f>
        <v>699404.85091501416</v>
      </c>
      <c r="O990" s="248">
        <f t="shared" si="24"/>
        <v>8165.7628158371017</v>
      </c>
    </row>
    <row r="991" spans="1:40">
      <c r="A991" s="44" t="s">
        <v>98</v>
      </c>
      <c r="B991" s="45" t="s">
        <v>119</v>
      </c>
      <c r="C991" s="45">
        <v>269</v>
      </c>
      <c r="D991" s="46" t="s">
        <v>53</v>
      </c>
      <c r="E991" s="47">
        <v>25</v>
      </c>
      <c r="F991" s="45" t="s">
        <v>40</v>
      </c>
      <c r="G991" s="22" t="str">
        <f>IF(D991="SM", "SM", "BE")</f>
        <v>SM</v>
      </c>
      <c r="H991" s="3">
        <v>2.5369999999999999</v>
      </c>
      <c r="I991" s="3">
        <v>0.53169999999999995</v>
      </c>
      <c r="J991" s="3">
        <f>10^(H991+I991*(LOG10(E991)))</f>
        <v>1906.7102560485118</v>
      </c>
      <c r="K991" s="23">
        <v>-0.49330000000000002</v>
      </c>
      <c r="L991" s="23">
        <v>0.75660000000000005</v>
      </c>
      <c r="M991" s="23">
        <v>0.96199999999999997</v>
      </c>
      <c r="N991" s="23">
        <f>0.5*PI()*((E991/2)^2)*J991</f>
        <v>467977.1041348686</v>
      </c>
      <c r="O991" s="248">
        <f t="shared" si="24"/>
        <v>6025.138141774446</v>
      </c>
    </row>
    <row r="992" spans="1:40">
      <c r="A992" s="44" t="s">
        <v>98</v>
      </c>
      <c r="B992" s="45" t="s">
        <v>119</v>
      </c>
      <c r="C992" s="45">
        <v>270</v>
      </c>
      <c r="D992" s="46" t="s">
        <v>53</v>
      </c>
      <c r="E992" s="47">
        <v>33.200000000000003</v>
      </c>
      <c r="F992" s="45" t="s">
        <v>40</v>
      </c>
      <c r="G992" s="22" t="str">
        <f>IF(D992="SM", "SM", "BE")</f>
        <v>SM</v>
      </c>
      <c r="H992" s="3">
        <v>2.5369999999999999</v>
      </c>
      <c r="I992" s="3">
        <v>0.53169999999999995</v>
      </c>
      <c r="J992" s="3">
        <f>10^(H992+I992*(LOG10(E992)))</f>
        <v>2217.1195889536443</v>
      </c>
      <c r="K992" s="23">
        <v>-0.49330000000000002</v>
      </c>
      <c r="L992" s="23">
        <v>0.75660000000000005</v>
      </c>
      <c r="M992" s="23">
        <v>0.96199999999999997</v>
      </c>
      <c r="N992" s="23">
        <f>0.5*PI()*((E992/2)^2)*J992</f>
        <v>959677.18950976431</v>
      </c>
      <c r="O992" s="248">
        <f t="shared" si="24"/>
        <v>10374.113074082097</v>
      </c>
    </row>
    <row r="993" spans="1:40">
      <c r="A993" s="44" t="s">
        <v>98</v>
      </c>
      <c r="B993" s="45" t="s">
        <v>119</v>
      </c>
      <c r="C993" s="45">
        <v>272</v>
      </c>
      <c r="D993" s="46" t="s">
        <v>53</v>
      </c>
      <c r="E993" s="47">
        <v>49</v>
      </c>
      <c r="F993" s="45" t="s">
        <v>40</v>
      </c>
      <c r="G993" s="22" t="str">
        <f>IF(D993="SM", "SM", "BE")</f>
        <v>SM</v>
      </c>
      <c r="H993" s="3">
        <v>2.5369999999999999</v>
      </c>
      <c r="I993" s="3">
        <v>0.53169999999999995</v>
      </c>
      <c r="J993" s="3">
        <f>10^(H993+I993*(LOG10(E993)))</f>
        <v>2726.9505069964121</v>
      </c>
      <c r="K993" s="23">
        <v>-0.49330000000000002</v>
      </c>
      <c r="L993" s="23">
        <v>0.75660000000000005</v>
      </c>
      <c r="M993" s="23">
        <v>0.96199999999999997</v>
      </c>
      <c r="N993" s="23">
        <f>0.5*PI()*((E993/2)^2)*J993</f>
        <v>2571161.1748048025</v>
      </c>
      <c r="O993" s="248">
        <f t="shared" si="24"/>
        <v>21866.481224111085</v>
      </c>
    </row>
    <row r="994" spans="1:40">
      <c r="A994" s="44" t="s">
        <v>98</v>
      </c>
      <c r="B994" s="45" t="s">
        <v>119</v>
      </c>
      <c r="C994" s="45">
        <v>273</v>
      </c>
      <c r="D994" s="46" t="s">
        <v>53</v>
      </c>
      <c r="E994" s="47">
        <v>20.100000000000001</v>
      </c>
      <c r="F994" s="45" t="s">
        <v>40</v>
      </c>
      <c r="G994" s="22" t="str">
        <f>IF(D994="SM", "SM", "BE")</f>
        <v>SM</v>
      </c>
      <c r="H994" s="3">
        <v>2.5369999999999999</v>
      </c>
      <c r="I994" s="3">
        <v>0.53169999999999995</v>
      </c>
      <c r="J994" s="3">
        <f>10^(H994+I994*(LOG10(E994)))</f>
        <v>1697.8891916682323</v>
      </c>
      <c r="K994" s="23">
        <v>-0.49330000000000002</v>
      </c>
      <c r="L994" s="23">
        <v>0.75660000000000005</v>
      </c>
      <c r="M994" s="23">
        <v>0.96199999999999997</v>
      </c>
      <c r="N994" s="23">
        <f>0.5*PI()*((E994/2)^2)*J994</f>
        <v>269377.51625856274</v>
      </c>
      <c r="O994" s="248">
        <f t="shared" si="24"/>
        <v>3967.2216480391444</v>
      </c>
    </row>
    <row r="995" spans="1:40">
      <c r="A995" s="44" t="s">
        <v>98</v>
      </c>
      <c r="B995" s="45" t="s">
        <v>44</v>
      </c>
      <c r="C995" s="45">
        <v>276</v>
      </c>
      <c r="D995" s="46" t="s">
        <v>53</v>
      </c>
      <c r="E995" s="47">
        <v>44.5</v>
      </c>
      <c r="F995" s="45" t="s">
        <v>40</v>
      </c>
      <c r="G995" s="22" t="str">
        <f>IF(D995="SM", "SM", "BE")</f>
        <v>SM</v>
      </c>
      <c r="H995" s="3">
        <v>2.5369999999999999</v>
      </c>
      <c r="I995" s="3">
        <v>0.53169999999999995</v>
      </c>
      <c r="J995" s="3">
        <f>10^(H995+I995*(LOG10(E995)))</f>
        <v>2590.7948067465741</v>
      </c>
      <c r="K995" s="23">
        <v>-0.49330000000000002</v>
      </c>
      <c r="L995" s="23">
        <v>0.75660000000000005</v>
      </c>
      <c r="M995" s="23">
        <v>0.96199999999999997</v>
      </c>
      <c r="N995" s="23">
        <f>0.5*PI()*((E995/2)^2)*J995</f>
        <v>2014711.7788141919</v>
      </c>
      <c r="O995" s="248">
        <f t="shared" si="24"/>
        <v>18182.038434515187</v>
      </c>
    </row>
    <row r="996" spans="1:40">
      <c r="A996" s="44" t="s">
        <v>98</v>
      </c>
      <c r="B996" s="45" t="s">
        <v>44</v>
      </c>
      <c r="C996" s="45">
        <v>277</v>
      </c>
      <c r="D996" s="46" t="s">
        <v>53</v>
      </c>
      <c r="E996" s="47">
        <v>31.8</v>
      </c>
      <c r="F996" s="45" t="s">
        <v>40</v>
      </c>
      <c r="G996" s="22" t="str">
        <f>IF(D996="SM", "SM", "BE")</f>
        <v>SM</v>
      </c>
      <c r="H996" s="3">
        <v>2.5369999999999999</v>
      </c>
      <c r="I996" s="3">
        <v>0.53169999999999995</v>
      </c>
      <c r="J996" s="3">
        <f>10^(H996+I996*(LOG10(E996)))</f>
        <v>2166.9081334316602</v>
      </c>
      <c r="K996" s="23">
        <v>-0.49330000000000002</v>
      </c>
      <c r="L996" s="23">
        <v>0.75660000000000005</v>
      </c>
      <c r="M996" s="23">
        <v>0.96199999999999997</v>
      </c>
      <c r="N996" s="23">
        <f>0.5*PI()*((E996/2)^2)*J996</f>
        <v>860507.43157966435</v>
      </c>
      <c r="O996" s="248">
        <f t="shared" si="24"/>
        <v>9552.354286350339</v>
      </c>
    </row>
    <row r="997" spans="1:40" s="115" customFormat="1">
      <c r="A997" s="161" t="s">
        <v>98</v>
      </c>
      <c r="B997" s="162" t="s">
        <v>44</v>
      </c>
      <c r="C997" s="162">
        <v>279</v>
      </c>
      <c r="D997" s="163" t="s">
        <v>43</v>
      </c>
      <c r="E997" s="136">
        <v>11</v>
      </c>
      <c r="F997" s="162"/>
      <c r="G997" s="35" t="s">
        <v>19</v>
      </c>
      <c r="H997" s="9">
        <v>2.1158999999999999</v>
      </c>
      <c r="I997" s="9">
        <v>0.74080000000000001</v>
      </c>
      <c r="J997" s="114">
        <f>10^(H997+I997*(LOG10(E997)))</f>
        <v>771.5493347991345</v>
      </c>
      <c r="K997" s="31">
        <v>-0.13750000000000001</v>
      </c>
      <c r="L997" s="31">
        <v>0.59409999999999996</v>
      </c>
      <c r="M997" s="31">
        <v>0.79</v>
      </c>
      <c r="N997" s="31">
        <f>0.5*PI()*((E997/2)^2)*J997</f>
        <v>36661.392546566676</v>
      </c>
      <c r="O997" s="252">
        <f t="shared" si="24"/>
        <v>296.29452922641082</v>
      </c>
      <c r="P997" s="272"/>
      <c r="Q997" s="273"/>
      <c r="R997" s="274"/>
      <c r="S997" s="106"/>
      <c r="T997" s="106"/>
      <c r="U997" s="106"/>
      <c r="V997" s="106"/>
      <c r="W997" s="106"/>
      <c r="X997" s="106"/>
      <c r="Y997" s="106"/>
      <c r="Z997" s="106"/>
      <c r="AA997" s="106"/>
      <c r="AB997" s="106"/>
      <c r="AC997" s="106"/>
      <c r="AD997" s="106"/>
      <c r="AE997" s="106"/>
      <c r="AF997" s="106"/>
      <c r="AG997" s="106"/>
      <c r="AH997" s="106"/>
      <c r="AI997" s="106"/>
      <c r="AJ997" s="106"/>
      <c r="AK997" s="106"/>
      <c r="AL997" s="106"/>
      <c r="AM997" s="106"/>
      <c r="AN997" s="106"/>
    </row>
    <row r="998" spans="1:40" s="67" customFormat="1">
      <c r="A998" s="159" t="s">
        <v>95</v>
      </c>
      <c r="B998" s="90" t="s">
        <v>73</v>
      </c>
      <c r="C998" s="90">
        <v>1</v>
      </c>
      <c r="D998" s="160" t="s">
        <v>54</v>
      </c>
      <c r="E998" s="152">
        <v>22.2</v>
      </c>
      <c r="F998" s="90" t="s">
        <v>40</v>
      </c>
      <c r="G998" s="27" t="str">
        <f>IF(D998="SM", "SM", "BE")</f>
        <v>BE</v>
      </c>
      <c r="H998" s="5">
        <v>2.4510999999999998</v>
      </c>
      <c r="I998" s="5">
        <v>0.57530000000000003</v>
      </c>
      <c r="J998" s="5">
        <f>10^(H998+I998*(LOG10(E998)))</f>
        <v>1681.3451141622804</v>
      </c>
      <c r="K998" s="26">
        <v>0.20619999999999999</v>
      </c>
      <c r="L998" s="26">
        <v>0.62460000000000004</v>
      </c>
      <c r="M998" s="26">
        <v>0.93899999999999995</v>
      </c>
      <c r="N998" s="26">
        <f>0.5*PI()*((E998/2)^2)*J998</f>
        <v>325403.86036945478</v>
      </c>
      <c r="O998" s="250">
        <f t="shared" si="24"/>
        <v>4187.2106623535465</v>
      </c>
      <c r="P998" s="250">
        <f>SUM(O998:O1046)</f>
        <v>308874.03029377817</v>
      </c>
      <c r="Q998" s="250">
        <f>P998/900</f>
        <v>343.19336699308684</v>
      </c>
      <c r="R998" s="256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</row>
    <row r="999" spans="1:40">
      <c r="A999" s="44" t="s">
        <v>95</v>
      </c>
      <c r="B999" s="45" t="s">
        <v>73</v>
      </c>
      <c r="C999" s="45">
        <v>2</v>
      </c>
      <c r="D999" s="46" t="s">
        <v>54</v>
      </c>
      <c r="E999" s="47">
        <v>19.2</v>
      </c>
      <c r="F999" s="45" t="s">
        <v>40</v>
      </c>
      <c r="G999" s="22" t="str">
        <f>IF(D999="SM", "SM", "BE")</f>
        <v>BE</v>
      </c>
      <c r="H999" s="3">
        <v>2.4510999999999998</v>
      </c>
      <c r="I999" s="3">
        <v>0.57530000000000003</v>
      </c>
      <c r="J999" s="3">
        <f>10^(H999+I999*(LOG10(E999)))</f>
        <v>1546.6184862968546</v>
      </c>
      <c r="K999" s="23">
        <v>0.20619999999999999</v>
      </c>
      <c r="L999" s="23">
        <v>0.62460000000000004</v>
      </c>
      <c r="M999" s="23">
        <v>0.93899999999999995</v>
      </c>
      <c r="N999" s="23">
        <f>0.5*PI()*((E999/2)^2)*J999</f>
        <v>223895.59024694929</v>
      </c>
      <c r="O999" s="248">
        <f t="shared" si="24"/>
        <v>3315.1565106140856</v>
      </c>
    </row>
    <row r="1000" spans="1:40">
      <c r="A1000" s="44" t="s">
        <v>95</v>
      </c>
      <c r="B1000" s="45" t="s">
        <v>73</v>
      </c>
      <c r="C1000" s="45">
        <v>3</v>
      </c>
      <c r="D1000" s="46" t="s">
        <v>54</v>
      </c>
      <c r="E1000" s="47">
        <v>14.1</v>
      </c>
      <c r="F1000" s="45" t="s">
        <v>40</v>
      </c>
      <c r="G1000" s="22" t="str">
        <f>IF(D1000="SM", "SM", "BE")</f>
        <v>BE</v>
      </c>
      <c r="H1000" s="3">
        <v>2.4510999999999998</v>
      </c>
      <c r="I1000" s="3">
        <v>0.57530000000000003</v>
      </c>
      <c r="J1000" s="3">
        <f>10^(H1000+I1000*(LOG10(E1000)))</f>
        <v>1294.9283991491905</v>
      </c>
      <c r="K1000" s="23">
        <v>0.20619999999999999</v>
      </c>
      <c r="L1000" s="23">
        <v>0.62460000000000004</v>
      </c>
      <c r="M1000" s="23">
        <v>0.93899999999999995</v>
      </c>
      <c r="N1000" s="23">
        <f>0.5*PI()*((E1000/2)^2)*J1000</f>
        <v>101098.30318237553</v>
      </c>
      <c r="O1000" s="248">
        <f t="shared" si="24"/>
        <v>2017.5699986350317</v>
      </c>
    </row>
    <row r="1001" spans="1:40">
      <c r="A1001" s="44" t="s">
        <v>95</v>
      </c>
      <c r="B1001" s="45" t="s">
        <v>73</v>
      </c>
      <c r="C1001" s="45">
        <v>4</v>
      </c>
      <c r="D1001" s="46" t="s">
        <v>54</v>
      </c>
      <c r="E1001" s="47">
        <v>13.8</v>
      </c>
      <c r="F1001" s="45" t="s">
        <v>40</v>
      </c>
      <c r="G1001" s="22" t="str">
        <f>IF(D1001="SM", "SM", "BE")</f>
        <v>BE</v>
      </c>
      <c r="H1001" s="3">
        <v>2.4510999999999998</v>
      </c>
      <c r="I1001" s="3">
        <v>0.57530000000000003</v>
      </c>
      <c r="J1001" s="3">
        <f>10^(H1001+I1001*(LOG10(E1001)))</f>
        <v>1279.0055776420515</v>
      </c>
      <c r="K1001" s="23">
        <v>0.20619999999999999</v>
      </c>
      <c r="L1001" s="23">
        <v>0.62460000000000004</v>
      </c>
      <c r="M1001" s="23">
        <v>0.93899999999999995</v>
      </c>
      <c r="N1001" s="23">
        <f>0.5*PI()*((E1001/2)^2)*J1001</f>
        <v>95651.216306204311</v>
      </c>
      <c r="O1001" s="248">
        <f t="shared" si="24"/>
        <v>1948.968754458768</v>
      </c>
    </row>
    <row r="1002" spans="1:40">
      <c r="A1002" s="44" t="s">
        <v>94</v>
      </c>
      <c r="B1002" s="45" t="s">
        <v>73</v>
      </c>
      <c r="C1002" s="45">
        <v>5</v>
      </c>
      <c r="D1002" s="46" t="s">
        <v>54</v>
      </c>
      <c r="E1002" s="47">
        <v>19.600000000000001</v>
      </c>
      <c r="F1002" s="45" t="s">
        <v>40</v>
      </c>
      <c r="G1002" s="22" t="str">
        <f>IF(D1002="SM", "SM", "BE")</f>
        <v>BE</v>
      </c>
      <c r="H1002" s="3">
        <v>2.4510999999999998</v>
      </c>
      <c r="I1002" s="3">
        <v>0.57530000000000003</v>
      </c>
      <c r="J1002" s="3">
        <f>10^(H1002+I1002*(LOG10(E1002)))</f>
        <v>1565.0741482001754</v>
      </c>
      <c r="K1002" s="23">
        <v>0.20619999999999999</v>
      </c>
      <c r="L1002" s="23">
        <v>0.62460000000000004</v>
      </c>
      <c r="M1002" s="23">
        <v>0.93899999999999995</v>
      </c>
      <c r="N1002" s="23">
        <f>0.5*PI()*((E1002/2)^2)*J1002</f>
        <v>236105.95793175697</v>
      </c>
      <c r="O1002" s="248">
        <f t="shared" si="24"/>
        <v>3426.9533369282913</v>
      </c>
    </row>
    <row r="1003" spans="1:40">
      <c r="A1003" s="44" t="s">
        <v>94</v>
      </c>
      <c r="B1003" s="45" t="s">
        <v>72</v>
      </c>
      <c r="C1003" s="45">
        <v>6</v>
      </c>
      <c r="D1003" s="46" t="s">
        <v>54</v>
      </c>
      <c r="E1003" s="47">
        <v>29.9</v>
      </c>
      <c r="F1003" s="45" t="s">
        <v>40</v>
      </c>
      <c r="G1003" s="22" t="str">
        <f>IF(D1003="SM", "SM", "BE")</f>
        <v>BE</v>
      </c>
      <c r="H1003" s="3">
        <v>2.4510999999999998</v>
      </c>
      <c r="I1003" s="3">
        <v>0.57530000000000003</v>
      </c>
      <c r="J1003" s="3">
        <f>10^(H1003+I1003*(LOG10(E1003)))</f>
        <v>1995.5087417481109</v>
      </c>
      <c r="K1003" s="23">
        <v>0.20619999999999999</v>
      </c>
      <c r="L1003" s="23">
        <v>0.62460000000000004</v>
      </c>
      <c r="M1003" s="23">
        <v>0.93899999999999995</v>
      </c>
      <c r="N1003" s="23">
        <f>0.5*PI()*((E1003/2)^2)*J1003</f>
        <v>700577.03500770009</v>
      </c>
      <c r="O1003" s="248">
        <f t="shared" si="24"/>
        <v>6759.8544579446379</v>
      </c>
    </row>
    <row r="1004" spans="1:40">
      <c r="A1004" s="44" t="s">
        <v>94</v>
      </c>
      <c r="B1004" s="45" t="s">
        <v>72</v>
      </c>
      <c r="C1004" s="45">
        <v>7</v>
      </c>
      <c r="D1004" s="46" t="s">
        <v>54</v>
      </c>
      <c r="E1004" s="47">
        <v>33.799999999999997</v>
      </c>
      <c r="F1004" s="45" t="s">
        <v>40</v>
      </c>
      <c r="G1004" s="22" t="str">
        <f>IF(D1004="SM", "SM", "BE")</f>
        <v>BE</v>
      </c>
      <c r="H1004" s="3">
        <v>2.4510999999999998</v>
      </c>
      <c r="I1004" s="3">
        <v>0.57530000000000003</v>
      </c>
      <c r="J1004" s="3">
        <f>10^(H1004+I1004*(LOG10(E1004)))</f>
        <v>2141.340729835048</v>
      </c>
      <c r="K1004" s="23">
        <v>0.20619999999999999</v>
      </c>
      <c r="L1004" s="23">
        <v>0.62460000000000004</v>
      </c>
      <c r="M1004" s="23">
        <v>0.93899999999999995</v>
      </c>
      <c r="N1004" s="23">
        <f>0.5*PI()*((E1004/2)^2)*J1004</f>
        <v>960680.69575297402</v>
      </c>
      <c r="O1004" s="248">
        <f t="shared" si="24"/>
        <v>8233.4997299909701</v>
      </c>
    </row>
    <row r="1005" spans="1:40">
      <c r="A1005" s="44" t="s">
        <v>94</v>
      </c>
      <c r="B1005" s="45" t="s">
        <v>72</v>
      </c>
      <c r="C1005" s="45">
        <v>8</v>
      </c>
      <c r="D1005" s="46" t="s">
        <v>54</v>
      </c>
      <c r="E1005" s="47">
        <v>39.6</v>
      </c>
      <c r="F1005" s="45" t="s">
        <v>40</v>
      </c>
      <c r="G1005" s="22" t="str">
        <f>IF(D1005="SM", "SM", "BE")</f>
        <v>BE</v>
      </c>
      <c r="H1005" s="3">
        <v>2.4510999999999998</v>
      </c>
      <c r="I1005" s="3">
        <v>0.57530000000000003</v>
      </c>
      <c r="J1005" s="3">
        <f>10^(H1005+I1005*(LOG10(E1005)))</f>
        <v>2345.6004725929474</v>
      </c>
      <c r="K1005" s="23">
        <v>0.20619999999999999</v>
      </c>
      <c r="L1005" s="23">
        <v>0.62460000000000004</v>
      </c>
      <c r="M1005" s="23">
        <v>0.93899999999999995</v>
      </c>
      <c r="N1005" s="23">
        <f>0.5*PI()*((E1005/2)^2)*J1005</f>
        <v>1444455.9361633903</v>
      </c>
      <c r="O1005" s="248">
        <f t="shared" si="24"/>
        <v>10622.259251834463</v>
      </c>
    </row>
    <row r="1006" spans="1:40">
      <c r="A1006" s="44" t="s">
        <v>94</v>
      </c>
      <c r="B1006" s="45" t="s">
        <v>72</v>
      </c>
      <c r="C1006" s="45">
        <v>9</v>
      </c>
      <c r="D1006" s="46" t="s">
        <v>57</v>
      </c>
      <c r="E1006" s="47">
        <v>22.7</v>
      </c>
      <c r="F1006" s="45" t="s">
        <v>40</v>
      </c>
      <c r="G1006" s="22" t="str">
        <f>IF(D1006="SM", "SM", "BE")</f>
        <v>BE</v>
      </c>
      <c r="H1006" s="3">
        <v>2.4510999999999998</v>
      </c>
      <c r="I1006" s="3">
        <v>0.57530000000000003</v>
      </c>
      <c r="J1006" s="3">
        <f>10^(H1006+I1006*(LOG10(E1006)))</f>
        <v>1703.0275578838755</v>
      </c>
      <c r="K1006" s="23">
        <v>0.20619999999999999</v>
      </c>
      <c r="L1006" s="23">
        <v>0.62460000000000004</v>
      </c>
      <c r="M1006" s="23">
        <v>0.93899999999999995</v>
      </c>
      <c r="N1006" s="23">
        <f>0.5*PI()*((E1006/2)^2)*J1006</f>
        <v>344614.28484948428</v>
      </c>
      <c r="O1006" s="248">
        <f t="shared" si="24"/>
        <v>4339.9423072857753</v>
      </c>
    </row>
    <row r="1007" spans="1:40">
      <c r="A1007" s="44" t="s">
        <v>94</v>
      </c>
      <c r="B1007" s="45" t="s">
        <v>72</v>
      </c>
      <c r="C1007" s="45">
        <v>11</v>
      </c>
      <c r="D1007" s="46" t="s">
        <v>54</v>
      </c>
      <c r="E1007" s="47">
        <v>22.9</v>
      </c>
      <c r="F1007" s="45" t="s">
        <v>40</v>
      </c>
      <c r="G1007" s="22" t="str">
        <f>IF(D1007="SM", "SM", "BE")</f>
        <v>BE</v>
      </c>
      <c r="H1007" s="3">
        <v>2.4510999999999998</v>
      </c>
      <c r="I1007" s="3">
        <v>0.57530000000000003</v>
      </c>
      <c r="J1007" s="3">
        <f>10^(H1007+I1007*(LOG10(E1007)))</f>
        <v>1711.6436489929722</v>
      </c>
      <c r="K1007" s="23">
        <v>0.20619999999999999</v>
      </c>
      <c r="L1007" s="23">
        <v>0.62460000000000004</v>
      </c>
      <c r="M1007" s="23">
        <v>0.93899999999999995</v>
      </c>
      <c r="N1007" s="23">
        <f>0.5*PI()*((E1007/2)^2)*J1007</f>
        <v>352487.89188177016</v>
      </c>
      <c r="O1007" s="248">
        <f t="shared" si="24"/>
        <v>4401.6130605293156</v>
      </c>
    </row>
    <row r="1008" spans="1:40">
      <c r="A1008" s="44" t="s">
        <v>94</v>
      </c>
      <c r="B1008" s="45" t="s">
        <v>72</v>
      </c>
      <c r="C1008" s="45">
        <v>12</v>
      </c>
      <c r="D1008" s="46" t="s">
        <v>57</v>
      </c>
      <c r="E1008" s="47">
        <v>12.8</v>
      </c>
      <c r="F1008" s="45" t="s">
        <v>40</v>
      </c>
      <c r="G1008" s="22" t="str">
        <f>IF(D1008="SM", "SM", "BE")</f>
        <v>BE</v>
      </c>
      <c r="H1008" s="3">
        <v>2.4510999999999998</v>
      </c>
      <c r="I1008" s="3">
        <v>0.57530000000000003</v>
      </c>
      <c r="J1008" s="3">
        <f>10^(H1008+I1008*(LOG10(E1008)))</f>
        <v>1224.835867479831</v>
      </c>
      <c r="K1008" s="23">
        <v>0.20619999999999999</v>
      </c>
      <c r="L1008" s="23">
        <v>0.62460000000000004</v>
      </c>
      <c r="M1008" s="23">
        <v>0.93899999999999995</v>
      </c>
      <c r="N1008" s="23">
        <f>0.5*PI()*((E1008/2)^2)*J1008</f>
        <v>78805.716236859778</v>
      </c>
      <c r="O1008" s="248">
        <f t="shared" si="24"/>
        <v>1726.853696245327</v>
      </c>
    </row>
    <row r="1009" spans="1:17">
      <c r="A1009" s="44" t="s">
        <v>94</v>
      </c>
      <c r="B1009" s="45" t="s">
        <v>72</v>
      </c>
      <c r="C1009" s="45">
        <v>13</v>
      </c>
      <c r="D1009" s="46" t="s">
        <v>54</v>
      </c>
      <c r="E1009" s="47">
        <v>12.4</v>
      </c>
      <c r="F1009" s="45" t="s">
        <v>40</v>
      </c>
      <c r="G1009" s="22" t="str">
        <f>IF(D1009="SM", "SM", "BE")</f>
        <v>BE</v>
      </c>
      <c r="H1009" s="3">
        <v>2.4510999999999998</v>
      </c>
      <c r="I1009" s="3">
        <v>0.57530000000000003</v>
      </c>
      <c r="J1009" s="3">
        <f>10^(H1009+I1009*(LOG10(E1009)))</f>
        <v>1202.6672795654852</v>
      </c>
      <c r="K1009" s="23">
        <v>0.20619999999999999</v>
      </c>
      <c r="L1009" s="23">
        <v>0.62460000000000004</v>
      </c>
      <c r="M1009" s="23">
        <v>0.93899999999999995</v>
      </c>
      <c r="N1009" s="23">
        <f>0.5*PI()*((E1009/2)^2)*J1009</f>
        <v>72618.747065562333</v>
      </c>
      <c r="O1009" s="248">
        <f t="shared" si="24"/>
        <v>1640.8793230923668</v>
      </c>
    </row>
    <row r="1010" spans="1:17">
      <c r="A1010" s="44" t="s">
        <v>94</v>
      </c>
      <c r="B1010" s="45" t="s">
        <v>72</v>
      </c>
      <c r="C1010" s="45">
        <v>14</v>
      </c>
      <c r="D1010" s="46" t="s">
        <v>54</v>
      </c>
      <c r="E1010" s="47">
        <v>15.8</v>
      </c>
      <c r="F1010" s="45" t="s">
        <v>40</v>
      </c>
      <c r="G1010" s="22" t="str">
        <f>IF(D1010="SM", "SM", "BE")</f>
        <v>BE</v>
      </c>
      <c r="H1010" s="3">
        <v>2.4510999999999998</v>
      </c>
      <c r="I1010" s="3">
        <v>0.57530000000000003</v>
      </c>
      <c r="J1010" s="3">
        <f>10^(H1010+I1010*(LOG10(E1010)))</f>
        <v>1382.5709331141807</v>
      </c>
      <c r="K1010" s="23">
        <v>0.20619999999999999</v>
      </c>
      <c r="L1010" s="23">
        <v>0.62460000000000004</v>
      </c>
      <c r="M1010" s="23">
        <v>0.93899999999999995</v>
      </c>
      <c r="N1010" s="23">
        <f>0.5*PI()*((E1010/2)^2)*J1010</f>
        <v>135538.12759342752</v>
      </c>
      <c r="O1010" s="248">
        <f t="shared" si="24"/>
        <v>2422.9876121730008</v>
      </c>
    </row>
    <row r="1011" spans="1:17">
      <c r="A1011" s="44" t="s">
        <v>94</v>
      </c>
      <c r="B1011" s="45" t="s">
        <v>3</v>
      </c>
      <c r="C1011" s="45">
        <v>16</v>
      </c>
      <c r="D1011" s="46" t="s">
        <v>54</v>
      </c>
      <c r="E1011" s="47">
        <v>19</v>
      </c>
      <c r="F1011" s="45" t="s">
        <v>40</v>
      </c>
      <c r="G1011" s="22" t="str">
        <f>IF(D1011="SM", "SM", "BE")</f>
        <v>BE</v>
      </c>
      <c r="H1011" s="3">
        <v>2.4510999999999998</v>
      </c>
      <c r="I1011" s="3">
        <v>0.57530000000000003</v>
      </c>
      <c r="J1011" s="3">
        <f>10^(H1011+I1011*(LOG10(E1011)))</f>
        <v>1537.329449159987</v>
      </c>
      <c r="K1011" s="23">
        <v>0.20619999999999999</v>
      </c>
      <c r="L1011" s="23">
        <v>0.62460000000000004</v>
      </c>
      <c r="M1011" s="23">
        <v>0.93899999999999995</v>
      </c>
      <c r="N1011" s="23">
        <f>0.5*PI()*((E1011/2)^2)*J1011</f>
        <v>217938.53852622514</v>
      </c>
      <c r="O1011" s="248">
        <f t="shared" si="24"/>
        <v>3259.7855482877767</v>
      </c>
    </row>
    <row r="1012" spans="1:17">
      <c r="A1012" s="44" t="s">
        <v>94</v>
      </c>
      <c r="B1012" s="45" t="s">
        <v>3</v>
      </c>
      <c r="C1012" s="45">
        <v>17</v>
      </c>
      <c r="D1012" s="46" t="s">
        <v>54</v>
      </c>
      <c r="E1012" s="47">
        <v>11</v>
      </c>
      <c r="F1012" s="45" t="s">
        <v>40</v>
      </c>
      <c r="G1012" s="22" t="str">
        <f>IF(D1012="SM", "SM", "BE")</f>
        <v>BE</v>
      </c>
      <c r="H1012" s="3">
        <v>2.4510999999999998</v>
      </c>
      <c r="I1012" s="3">
        <v>0.57530000000000003</v>
      </c>
      <c r="J1012" s="3">
        <f>10^(H1012+I1012*(LOG10(E1012)))</f>
        <v>1122.5694313115387</v>
      </c>
      <c r="K1012" s="23">
        <v>0.20619999999999999</v>
      </c>
      <c r="L1012" s="23">
        <v>0.62460000000000004</v>
      </c>
      <c r="M1012" s="23">
        <v>0.93899999999999995</v>
      </c>
      <c r="N1012" s="23">
        <f>0.5*PI()*((E1012/2)^2)*J1012</f>
        <v>53340.670163111128</v>
      </c>
      <c r="O1012" s="248">
        <f t="shared" si="24"/>
        <v>1353.2757864350206</v>
      </c>
    </row>
    <row r="1013" spans="1:17">
      <c r="A1013" s="44" t="s">
        <v>94</v>
      </c>
      <c r="B1013" s="45" t="s">
        <v>119</v>
      </c>
      <c r="C1013" s="45">
        <v>21</v>
      </c>
      <c r="D1013" s="46" t="s">
        <v>54</v>
      </c>
      <c r="E1013" s="47">
        <v>10.4</v>
      </c>
      <c r="F1013" s="45" t="s">
        <v>40</v>
      </c>
      <c r="G1013" s="22" t="str">
        <f>IF(D1013="SM", "SM", "BE")</f>
        <v>BE</v>
      </c>
      <c r="H1013" s="3">
        <v>2.4510999999999998</v>
      </c>
      <c r="I1013" s="3">
        <v>0.57530000000000003</v>
      </c>
      <c r="J1013" s="3">
        <f>10^(H1013+I1013*(LOG10(E1013)))</f>
        <v>1086.9242546018538</v>
      </c>
      <c r="K1013" s="23">
        <v>0.20619999999999999</v>
      </c>
      <c r="L1013" s="23">
        <v>0.62460000000000004</v>
      </c>
      <c r="M1013" s="23">
        <v>0.93899999999999995</v>
      </c>
      <c r="N1013" s="23">
        <f>0.5*PI()*((E1013/2)^2)*J1013</f>
        <v>46166.382384152887</v>
      </c>
      <c r="O1013" s="248">
        <f t="shared" si="24"/>
        <v>1236.5267463262342</v>
      </c>
    </row>
    <row r="1014" spans="1:17">
      <c r="A1014" s="44" t="s">
        <v>94</v>
      </c>
      <c r="B1014" s="45" t="s">
        <v>119</v>
      </c>
      <c r="C1014" s="45">
        <v>23</v>
      </c>
      <c r="D1014" s="46" t="s">
        <v>54</v>
      </c>
      <c r="E1014" s="47">
        <v>12.4</v>
      </c>
      <c r="F1014" s="45" t="s">
        <v>40</v>
      </c>
      <c r="G1014" s="22" t="str">
        <f>IF(D1014="SM", "SM", "BE")</f>
        <v>BE</v>
      </c>
      <c r="H1014" s="3">
        <v>2.4510999999999998</v>
      </c>
      <c r="I1014" s="3">
        <v>0.57530000000000003</v>
      </c>
      <c r="J1014" s="3">
        <f>10^(H1014+I1014*(LOG10(E1014)))</f>
        <v>1202.6672795654852</v>
      </c>
      <c r="K1014" s="23">
        <v>0.20619999999999999</v>
      </c>
      <c r="L1014" s="23">
        <v>0.62460000000000004</v>
      </c>
      <c r="M1014" s="23">
        <v>0.93899999999999995</v>
      </c>
      <c r="N1014" s="23">
        <f>0.5*PI()*((E1014/2)^2)*J1014</f>
        <v>72618.747065562333</v>
      </c>
      <c r="O1014" s="248">
        <f t="shared" si="24"/>
        <v>1640.8793230923668</v>
      </c>
    </row>
    <row r="1015" spans="1:17">
      <c r="A1015" s="44" t="s">
        <v>94</v>
      </c>
      <c r="B1015" s="45" t="s">
        <v>119</v>
      </c>
      <c r="C1015" s="45">
        <v>24</v>
      </c>
      <c r="D1015" s="46" t="s">
        <v>54</v>
      </c>
      <c r="E1015" s="47">
        <v>23.8</v>
      </c>
      <c r="F1015" s="45" t="s">
        <v>40</v>
      </c>
      <c r="G1015" s="22" t="str">
        <f>IF(D1015="SM", "SM", "BE")</f>
        <v>BE</v>
      </c>
      <c r="H1015" s="3">
        <v>2.4510999999999998</v>
      </c>
      <c r="I1015" s="3">
        <v>0.57530000000000003</v>
      </c>
      <c r="J1015" s="3">
        <f>10^(H1015+I1015*(LOG10(E1015)))</f>
        <v>1750.0268961034581</v>
      </c>
      <c r="K1015" s="23">
        <v>0.20619999999999999</v>
      </c>
      <c r="L1015" s="23">
        <v>0.62460000000000004</v>
      </c>
      <c r="M1015" s="23">
        <v>0.93899999999999995</v>
      </c>
      <c r="N1015" s="23">
        <f>0.5*PI()*((E1015/2)^2)*J1015</f>
        <v>389276.80149733054</v>
      </c>
      <c r="O1015" s="248">
        <f t="shared" si="24"/>
        <v>4683.1823234866215</v>
      </c>
    </row>
    <row r="1016" spans="1:17">
      <c r="A1016" s="44" t="s">
        <v>94</v>
      </c>
      <c r="B1016" s="45" t="s">
        <v>119</v>
      </c>
      <c r="C1016" s="45">
        <v>27</v>
      </c>
      <c r="D1016" s="46" t="s">
        <v>54</v>
      </c>
      <c r="E1016" s="47">
        <v>18.5</v>
      </c>
      <c r="F1016" s="45" t="s">
        <v>40</v>
      </c>
      <c r="G1016" s="22" t="str">
        <f>IF(D1016="SM", "SM", "BE")</f>
        <v>BE</v>
      </c>
      <c r="H1016" s="3">
        <v>2.4510999999999998</v>
      </c>
      <c r="I1016" s="3">
        <v>0.57530000000000003</v>
      </c>
      <c r="J1016" s="3">
        <f>10^(H1016+I1016*(LOG10(E1016)))</f>
        <v>1513.9233778060702</v>
      </c>
      <c r="K1016" s="23">
        <v>0.20619999999999999</v>
      </c>
      <c r="L1016" s="23">
        <v>0.62460000000000004</v>
      </c>
      <c r="M1016" s="23">
        <v>0.93899999999999995</v>
      </c>
      <c r="N1016" s="23">
        <f>0.5*PI()*((E1016/2)^2)*J1016</f>
        <v>203473.21059757931</v>
      </c>
      <c r="O1016" s="248">
        <f t="shared" ref="O1016:O1043" si="25">10^(K1016+L1016*(LOG10(N1016)))*M1016</f>
        <v>3122.9081640094355</v>
      </c>
    </row>
    <row r="1017" spans="1:17">
      <c r="A1017" s="44" t="s">
        <v>94</v>
      </c>
      <c r="B1017" s="45" t="s">
        <v>44</v>
      </c>
      <c r="C1017" s="45">
        <v>32</v>
      </c>
      <c r="D1017" s="46" t="s">
        <v>54</v>
      </c>
      <c r="E1017" s="47">
        <v>10.9</v>
      </c>
      <c r="F1017" s="45" t="s">
        <v>40</v>
      </c>
      <c r="G1017" s="22" t="str">
        <f>IF(D1017="SM", "SM", "BE")</f>
        <v>BE</v>
      </c>
      <c r="H1017" s="3">
        <v>2.4510999999999998</v>
      </c>
      <c r="I1017" s="3">
        <v>0.57530000000000003</v>
      </c>
      <c r="J1017" s="3">
        <f>10^(H1017+I1017*(LOG10(E1017)))</f>
        <v>1116.6870102112234</v>
      </c>
      <c r="K1017" s="23">
        <v>0.20619999999999999</v>
      </c>
      <c r="L1017" s="23">
        <v>0.62460000000000004</v>
      </c>
      <c r="M1017" s="23">
        <v>0.93899999999999995</v>
      </c>
      <c r="N1017" s="23">
        <f>0.5*PI()*((E1017/2)^2)*J1017</f>
        <v>52100.794478069685</v>
      </c>
      <c r="O1017" s="248">
        <f t="shared" si="25"/>
        <v>1333.5416079047043</v>
      </c>
    </row>
    <row r="1018" spans="1:17">
      <c r="A1018" s="44" t="s">
        <v>94</v>
      </c>
      <c r="B1018" s="45" t="s">
        <v>1</v>
      </c>
      <c r="C1018" s="45">
        <v>34</v>
      </c>
      <c r="D1018" s="46" t="s">
        <v>54</v>
      </c>
      <c r="E1018" s="47">
        <v>25.8</v>
      </c>
      <c r="F1018" s="45" t="s">
        <v>40</v>
      </c>
      <c r="G1018" s="22" t="str">
        <f>IF(D1018="SM", "SM", "BE")</f>
        <v>BE</v>
      </c>
      <c r="H1018" s="3">
        <v>2.4510999999999998</v>
      </c>
      <c r="I1018" s="3">
        <v>0.57530000000000003</v>
      </c>
      <c r="J1018" s="3">
        <f>10^(H1018+I1018*(LOG10(E1018)))</f>
        <v>1833.1787606837318</v>
      </c>
      <c r="K1018" s="23">
        <v>0.20619999999999999</v>
      </c>
      <c r="L1018" s="23">
        <v>0.62460000000000004</v>
      </c>
      <c r="M1018" s="23">
        <v>0.93899999999999995</v>
      </c>
      <c r="N1018" s="23">
        <f>0.5*PI()*((E1018/2)^2)*J1018</f>
        <v>479185.99265440344</v>
      </c>
      <c r="O1018" s="248">
        <f t="shared" si="25"/>
        <v>5332.2249438705876</v>
      </c>
    </row>
    <row r="1019" spans="1:17">
      <c r="A1019" s="44" t="s">
        <v>94</v>
      </c>
      <c r="B1019" s="45" t="s">
        <v>1</v>
      </c>
      <c r="C1019" s="45">
        <v>36</v>
      </c>
      <c r="D1019" s="46" t="s">
        <v>54</v>
      </c>
      <c r="E1019" s="47">
        <v>17.899999999999999</v>
      </c>
      <c r="F1019" s="45" t="s">
        <v>40</v>
      </c>
      <c r="G1019" s="22" t="str">
        <f>IF(D1019="SM", "SM", "BE")</f>
        <v>BE</v>
      </c>
      <c r="H1019" s="3">
        <v>2.4510999999999998</v>
      </c>
      <c r="I1019" s="3">
        <v>0.57530000000000003</v>
      </c>
      <c r="J1019" s="3">
        <f>10^(H1019+I1019*(LOG10(E1019)))</f>
        <v>1485.4784256990793</v>
      </c>
      <c r="K1019" s="23">
        <v>0.20619999999999999</v>
      </c>
      <c r="L1019" s="23">
        <v>0.62460000000000004</v>
      </c>
      <c r="M1019" s="23">
        <v>0.93899999999999995</v>
      </c>
      <c r="N1019" s="23">
        <f>0.5*PI()*((E1019/2)^2)*J1019</f>
        <v>186909.89623529301</v>
      </c>
      <c r="O1019" s="248">
        <f t="shared" si="25"/>
        <v>2961.6049316058725</v>
      </c>
    </row>
    <row r="1020" spans="1:17">
      <c r="A1020" s="44" t="s">
        <v>94</v>
      </c>
      <c r="B1020" s="45" t="s">
        <v>0</v>
      </c>
      <c r="C1020" s="45">
        <v>38</v>
      </c>
      <c r="D1020" s="46" t="s">
        <v>54</v>
      </c>
      <c r="E1020" s="47">
        <v>15.4</v>
      </c>
      <c r="F1020" s="45" t="s">
        <v>40</v>
      </c>
      <c r="G1020" s="22" t="str">
        <f>IF(D1020="SM", "SM", "BE")</f>
        <v>BE</v>
      </c>
      <c r="H1020" s="3">
        <v>2.4510999999999998</v>
      </c>
      <c r="I1020" s="3">
        <v>0.57530000000000003</v>
      </c>
      <c r="J1020" s="3">
        <f>10^(H1020+I1020*(LOG10(E1020)))</f>
        <v>1362.3248251940092</v>
      </c>
      <c r="K1020" s="23">
        <v>0.20619999999999999</v>
      </c>
      <c r="L1020" s="23">
        <v>0.62460000000000004</v>
      </c>
      <c r="M1020" s="23">
        <v>0.93899999999999995</v>
      </c>
      <c r="N1020" s="23">
        <f>0.5*PI()*((E1020/2)^2)*J1020</f>
        <v>126876.73614874044</v>
      </c>
      <c r="O1020" s="248">
        <f t="shared" si="25"/>
        <v>2325.0804701998377</v>
      </c>
    </row>
    <row r="1021" spans="1:17">
      <c r="A1021" s="44" t="s">
        <v>94</v>
      </c>
      <c r="B1021" s="45" t="s">
        <v>42</v>
      </c>
      <c r="C1021" s="45">
        <v>41</v>
      </c>
      <c r="D1021" s="46" t="s">
        <v>54</v>
      </c>
      <c r="E1021" s="47">
        <v>12.4</v>
      </c>
      <c r="F1021" s="45" t="s">
        <v>40</v>
      </c>
      <c r="G1021" s="22" t="str">
        <f>IF(D1021="SM", "SM", "BE")</f>
        <v>BE</v>
      </c>
      <c r="H1021" s="3">
        <v>2.4510999999999998</v>
      </c>
      <c r="I1021" s="3">
        <v>0.57530000000000003</v>
      </c>
      <c r="J1021" s="3">
        <f>10^(H1021+I1021*(LOG10(E1021)))</f>
        <v>1202.6672795654852</v>
      </c>
      <c r="K1021" s="23">
        <v>0.20619999999999999</v>
      </c>
      <c r="L1021" s="23">
        <v>0.62460000000000004</v>
      </c>
      <c r="M1021" s="23">
        <v>0.93899999999999995</v>
      </c>
      <c r="N1021" s="23">
        <f>0.5*PI()*((E1021/2)^2)*J1021</f>
        <v>72618.747065562333</v>
      </c>
      <c r="O1021" s="248">
        <f t="shared" si="25"/>
        <v>1640.8793230923668</v>
      </c>
    </row>
    <row r="1022" spans="1:17">
      <c r="A1022" s="44" t="s">
        <v>94</v>
      </c>
      <c r="B1022" s="45" t="s">
        <v>42</v>
      </c>
      <c r="C1022" s="45">
        <v>43</v>
      </c>
      <c r="D1022" s="46" t="s">
        <v>57</v>
      </c>
      <c r="E1022" s="47">
        <v>51.9</v>
      </c>
      <c r="F1022" s="45" t="s">
        <v>40</v>
      </c>
      <c r="G1022" s="22" t="str">
        <f>IF(D1022="SM", "SM", "BE")</f>
        <v>BE</v>
      </c>
      <c r="H1022" s="3">
        <v>2.4510999999999998</v>
      </c>
      <c r="I1022" s="3">
        <v>0.57530000000000003</v>
      </c>
      <c r="J1022" s="3">
        <f>10^(H1022+I1022*(LOG10(E1022)))</f>
        <v>2740.5377011462597</v>
      </c>
      <c r="K1022" s="23">
        <v>0.20619999999999999</v>
      </c>
      <c r="L1022" s="23">
        <v>0.62460000000000004</v>
      </c>
      <c r="M1022" s="23">
        <v>0.93899999999999995</v>
      </c>
      <c r="N1022" s="23">
        <f>0.5*PI()*((E1022/2)^2)*J1022</f>
        <v>2898880.9638016853</v>
      </c>
      <c r="O1022" s="248">
        <f t="shared" si="25"/>
        <v>16412.498110307279</v>
      </c>
    </row>
    <row r="1023" spans="1:17">
      <c r="A1023" s="44" t="s">
        <v>94</v>
      </c>
      <c r="B1023" s="45" t="s">
        <v>42</v>
      </c>
      <c r="C1023" s="45">
        <v>44</v>
      </c>
      <c r="D1023" s="46" t="s">
        <v>54</v>
      </c>
      <c r="E1023" s="47">
        <v>15.1</v>
      </c>
      <c r="F1023" s="45" t="s">
        <v>40</v>
      </c>
      <c r="G1023" s="22" t="str">
        <f>IF(D1023="SM", "SM", "BE")</f>
        <v>BE</v>
      </c>
      <c r="H1023" s="3">
        <v>2.4510999999999998</v>
      </c>
      <c r="I1023" s="3">
        <v>0.57530000000000003</v>
      </c>
      <c r="J1023" s="3">
        <f>10^(H1023+I1023*(LOG10(E1023)))</f>
        <v>1346.993306972302</v>
      </c>
      <c r="K1023" s="23">
        <v>0.20619999999999999</v>
      </c>
      <c r="L1023" s="23">
        <v>0.62460000000000004</v>
      </c>
      <c r="M1023" s="23">
        <v>0.93899999999999995</v>
      </c>
      <c r="N1023" s="23">
        <f>0.5*PI()*((E1023/2)^2)*J1023</f>
        <v>120608.86154248296</v>
      </c>
      <c r="O1023" s="248">
        <f t="shared" si="25"/>
        <v>2252.6569108060166</v>
      </c>
      <c r="Q1023" s="265"/>
    </row>
    <row r="1024" spans="1:17">
      <c r="A1024" s="44" t="s">
        <v>95</v>
      </c>
      <c r="B1024" s="45" t="s">
        <v>2</v>
      </c>
      <c r="C1024" s="45">
        <v>298</v>
      </c>
      <c r="D1024" s="46" t="s">
        <v>54</v>
      </c>
      <c r="E1024" s="47">
        <v>15.6</v>
      </c>
      <c r="F1024" s="45" t="s">
        <v>40</v>
      </c>
      <c r="G1024" s="22" t="str">
        <f>IF(D1024="SM", "SM", "BE")</f>
        <v>BE</v>
      </c>
      <c r="H1024" s="3">
        <v>2.4510999999999998</v>
      </c>
      <c r="I1024" s="3">
        <v>0.57530000000000003</v>
      </c>
      <c r="J1024" s="3">
        <f>10^(H1024+I1024*(LOG10(E1024)))</f>
        <v>1372.47543936685</v>
      </c>
      <c r="K1024" s="23">
        <v>0.20619999999999999</v>
      </c>
      <c r="L1024" s="23">
        <v>0.62460000000000004</v>
      </c>
      <c r="M1024" s="23">
        <v>0.93899999999999995</v>
      </c>
      <c r="N1024" s="23">
        <f>0.5*PI()*((E1024/2)^2)*J1024</f>
        <v>131163.70140458943</v>
      </c>
      <c r="O1024" s="248">
        <f t="shared" si="25"/>
        <v>2373.8430780470121</v>
      </c>
    </row>
    <row r="1025" spans="1:40">
      <c r="A1025" s="44" t="s">
        <v>95</v>
      </c>
      <c r="B1025" s="45" t="s">
        <v>2</v>
      </c>
      <c r="C1025" s="45">
        <v>299</v>
      </c>
      <c r="D1025" s="46" t="s">
        <v>54</v>
      </c>
      <c r="E1025" s="47">
        <v>22.1</v>
      </c>
      <c r="F1025" s="45" t="s">
        <v>40</v>
      </c>
      <c r="G1025" s="22" t="str">
        <f>IF(D1025="SM", "SM", "BE")</f>
        <v>BE</v>
      </c>
      <c r="H1025" s="3">
        <v>2.4510999999999998</v>
      </c>
      <c r="I1025" s="3">
        <v>0.57530000000000003</v>
      </c>
      <c r="J1025" s="3">
        <f>10^(H1025+I1025*(LOG10(E1025)))</f>
        <v>1676.9838301055154</v>
      </c>
      <c r="K1025" s="23">
        <v>0.20619999999999999</v>
      </c>
      <c r="L1025" s="23">
        <v>0.62460000000000004</v>
      </c>
      <c r="M1025" s="23">
        <v>0.93899999999999995</v>
      </c>
      <c r="N1025" s="23">
        <f>0.5*PI()*((E1025/2)^2)*J1025</f>
        <v>321642.41043589357</v>
      </c>
      <c r="O1025" s="248">
        <f t="shared" si="25"/>
        <v>4156.9132418232757</v>
      </c>
    </row>
    <row r="1026" spans="1:40">
      <c r="A1026" s="44" t="s">
        <v>94</v>
      </c>
      <c r="B1026" s="45" t="s">
        <v>2</v>
      </c>
      <c r="C1026" s="45">
        <v>300</v>
      </c>
      <c r="D1026" s="46" t="s">
        <v>54</v>
      </c>
      <c r="E1026" s="47">
        <v>14.1</v>
      </c>
      <c r="F1026" s="92" t="s">
        <v>40</v>
      </c>
      <c r="G1026" s="22" t="str">
        <f>IF(D1026="SM", "SM", "BE")</f>
        <v>BE</v>
      </c>
      <c r="H1026" s="3">
        <v>2.4510999999999998</v>
      </c>
      <c r="I1026" s="3">
        <v>0.57530000000000003</v>
      </c>
      <c r="J1026" s="3">
        <f>10^(H1026+I1026*(LOG10(E1026)))</f>
        <v>1294.9283991491905</v>
      </c>
      <c r="K1026" s="23">
        <v>0.20619999999999999</v>
      </c>
      <c r="L1026" s="23">
        <v>0.62460000000000004</v>
      </c>
      <c r="M1026" s="23">
        <v>0.93899999999999995</v>
      </c>
      <c r="N1026" s="23">
        <f>0.5*PI()*((E1026/2)^2)*J1026</f>
        <v>101098.30318237553</v>
      </c>
      <c r="O1026" s="248">
        <f t="shared" si="25"/>
        <v>2017.5699986350317</v>
      </c>
    </row>
    <row r="1027" spans="1:40" s="115" customFormat="1">
      <c r="A1027" s="161" t="s">
        <v>94</v>
      </c>
      <c r="B1027" s="162" t="s">
        <v>3</v>
      </c>
      <c r="C1027" s="162">
        <v>19</v>
      </c>
      <c r="D1027" s="163" t="s">
        <v>43</v>
      </c>
      <c r="E1027" s="136">
        <v>12.1</v>
      </c>
      <c r="F1027" s="162" t="s">
        <v>40</v>
      </c>
      <c r="G1027" s="35" t="s">
        <v>19</v>
      </c>
      <c r="H1027" s="9">
        <v>2.1158999999999999</v>
      </c>
      <c r="I1027" s="9">
        <v>0.74080000000000001</v>
      </c>
      <c r="J1027" s="114">
        <f>10^(H1027+I1027*(LOG10(E1027)))</f>
        <v>827.99440536276563</v>
      </c>
      <c r="K1027" s="31">
        <v>-0.13750000000000001</v>
      </c>
      <c r="L1027" s="31">
        <v>0.59409999999999996</v>
      </c>
      <c r="M1027" s="31">
        <v>0.79</v>
      </c>
      <c r="N1027" s="31">
        <f>0.5*PI()*((E1027/2)^2)*J1027</f>
        <v>47605.598408576756</v>
      </c>
      <c r="O1027" s="252">
        <f t="shared" si="25"/>
        <v>346.03794650807498</v>
      </c>
      <c r="P1027" s="272"/>
      <c r="Q1027" s="286"/>
      <c r="R1027" s="274"/>
      <c r="S1027" s="106"/>
      <c r="T1027" s="106"/>
      <c r="U1027" s="106"/>
      <c r="V1027" s="106"/>
      <c r="W1027" s="106"/>
      <c r="X1027" s="106"/>
      <c r="Y1027" s="106"/>
      <c r="Z1027" s="106"/>
      <c r="AA1027" s="106"/>
      <c r="AB1027" s="106"/>
      <c r="AC1027" s="106"/>
      <c r="AD1027" s="106"/>
      <c r="AE1027" s="106"/>
      <c r="AF1027" s="106"/>
      <c r="AG1027" s="106"/>
      <c r="AH1027" s="106"/>
      <c r="AI1027" s="106"/>
      <c r="AJ1027" s="106"/>
      <c r="AK1027" s="106"/>
      <c r="AL1027" s="106"/>
      <c r="AM1027" s="106"/>
      <c r="AN1027" s="106"/>
    </row>
    <row r="1028" spans="1:40">
      <c r="A1028" s="44" t="s">
        <v>94</v>
      </c>
      <c r="B1028" s="45" t="s">
        <v>3</v>
      </c>
      <c r="C1028" s="45">
        <v>15</v>
      </c>
      <c r="D1028" s="46" t="s">
        <v>53</v>
      </c>
      <c r="E1028" s="47">
        <v>31</v>
      </c>
      <c r="F1028" s="45" t="s">
        <v>40</v>
      </c>
      <c r="G1028" s="22" t="str">
        <f>IF(D1028="SM", "SM", "BE")</f>
        <v>SM</v>
      </c>
      <c r="H1028" s="3">
        <v>2.5369999999999999</v>
      </c>
      <c r="I1028" s="3">
        <v>0.53169999999999995</v>
      </c>
      <c r="J1028" s="3">
        <f>10^(H1028+I1028*(LOG10(E1028)))</f>
        <v>2137.7504799561016</v>
      </c>
      <c r="K1028" s="23">
        <v>-0.49330000000000002</v>
      </c>
      <c r="L1028" s="23">
        <v>0.75660000000000005</v>
      </c>
      <c r="M1028" s="23">
        <v>0.96199999999999997</v>
      </c>
      <c r="N1028" s="23">
        <f>0.5*PI()*((E1028/2)^2)*J1028</f>
        <v>806752.43701495696</v>
      </c>
      <c r="O1028" s="248">
        <f t="shared" si="25"/>
        <v>9097.3472533814747</v>
      </c>
    </row>
    <row r="1029" spans="1:40">
      <c r="A1029" s="44" t="s">
        <v>94</v>
      </c>
      <c r="B1029" s="45" t="s">
        <v>119</v>
      </c>
      <c r="C1029" s="45">
        <v>22</v>
      </c>
      <c r="D1029" s="46" t="s">
        <v>53</v>
      </c>
      <c r="E1029" s="47">
        <v>20.9</v>
      </c>
      <c r="F1029" s="45" t="s">
        <v>40</v>
      </c>
      <c r="G1029" s="22" t="str">
        <f>IF(D1029="SM", "SM", "BE")</f>
        <v>SM</v>
      </c>
      <c r="H1029" s="3">
        <v>2.5369999999999999</v>
      </c>
      <c r="I1029" s="3">
        <v>0.53169999999999995</v>
      </c>
      <c r="J1029" s="3">
        <f>10^(H1029+I1029*(LOG10(E1029)))</f>
        <v>1733.491754844538</v>
      </c>
      <c r="K1029" s="23">
        <v>-0.49330000000000002</v>
      </c>
      <c r="L1029" s="23">
        <v>0.75660000000000005</v>
      </c>
      <c r="M1029" s="23">
        <v>0.96199999999999997</v>
      </c>
      <c r="N1029" s="23">
        <f>0.5*PI()*((E1029/2)^2)*J1029</f>
        <v>297354.31033566565</v>
      </c>
      <c r="O1029" s="248">
        <f t="shared" si="25"/>
        <v>4275.1795662230988</v>
      </c>
    </row>
    <row r="1030" spans="1:40">
      <c r="A1030" s="44" t="s">
        <v>94</v>
      </c>
      <c r="B1030" s="45" t="s">
        <v>119</v>
      </c>
      <c r="C1030" s="45">
        <v>25</v>
      </c>
      <c r="D1030" s="46" t="s">
        <v>53</v>
      </c>
      <c r="E1030" s="47">
        <v>23.5</v>
      </c>
      <c r="F1030" s="45" t="s">
        <v>40</v>
      </c>
      <c r="G1030" s="22" t="str">
        <f>IF(D1030="SM", "SM", "BE")</f>
        <v>SM</v>
      </c>
      <c r="H1030" s="3">
        <v>2.5369999999999999</v>
      </c>
      <c r="I1030" s="3">
        <v>0.53169999999999995</v>
      </c>
      <c r="J1030" s="3">
        <f>10^(H1030+I1030*(LOG10(E1030)))</f>
        <v>1845.0017497559934</v>
      </c>
      <c r="K1030" s="23">
        <v>-0.49330000000000002</v>
      </c>
      <c r="L1030" s="23">
        <v>0.75660000000000005</v>
      </c>
      <c r="M1030" s="23">
        <v>0.96199999999999997</v>
      </c>
      <c r="N1030" s="23">
        <f>0.5*PI()*((E1030/2)^2)*J1030</f>
        <v>400121.9646828837</v>
      </c>
      <c r="O1030" s="248">
        <f t="shared" si="25"/>
        <v>5351.7255829954729</v>
      </c>
    </row>
    <row r="1031" spans="1:40">
      <c r="A1031" s="44" t="s">
        <v>94</v>
      </c>
      <c r="B1031" s="45" t="s">
        <v>119</v>
      </c>
      <c r="C1031" s="45">
        <v>26</v>
      </c>
      <c r="D1031" s="46" t="s">
        <v>53</v>
      </c>
      <c r="E1031" s="47">
        <v>34.200000000000003</v>
      </c>
      <c r="F1031" s="45" t="s">
        <v>40</v>
      </c>
      <c r="G1031" s="22" t="str">
        <f>IF(D1031="SM", "SM", "BE")</f>
        <v>SM</v>
      </c>
      <c r="H1031" s="3">
        <v>2.5369999999999999</v>
      </c>
      <c r="I1031" s="3">
        <v>0.53169999999999995</v>
      </c>
      <c r="J1031" s="3">
        <f>10^(H1031+I1031*(LOG10(E1031)))</f>
        <v>2252.3800944954869</v>
      </c>
      <c r="K1031" s="23">
        <v>-0.49330000000000002</v>
      </c>
      <c r="L1031" s="23">
        <v>0.75660000000000005</v>
      </c>
      <c r="M1031" s="23">
        <v>0.96199999999999997</v>
      </c>
      <c r="N1031" s="23">
        <f>0.5*PI()*((E1031/2)^2)*J1031</f>
        <v>1034555.4631173819</v>
      </c>
      <c r="O1031" s="248">
        <f t="shared" si="25"/>
        <v>10980.896061063873</v>
      </c>
    </row>
    <row r="1032" spans="1:40">
      <c r="A1032" s="44" t="s">
        <v>94</v>
      </c>
      <c r="B1032" s="45" t="s">
        <v>119</v>
      </c>
      <c r="C1032" s="45">
        <v>28</v>
      </c>
      <c r="D1032" s="46" t="s">
        <v>53</v>
      </c>
      <c r="E1032" s="47">
        <v>46.5</v>
      </c>
      <c r="F1032" s="45" t="s">
        <v>40</v>
      </c>
      <c r="G1032" s="22" t="str">
        <f>IF(D1032="SM", "SM", "BE")</f>
        <v>SM</v>
      </c>
      <c r="H1032" s="3">
        <v>2.5369999999999999</v>
      </c>
      <c r="I1032" s="3">
        <v>0.53169999999999995</v>
      </c>
      <c r="J1032" s="3">
        <f>10^(H1032+I1032*(LOG10(E1032)))</f>
        <v>2652.0684867316695</v>
      </c>
      <c r="K1032" s="23">
        <v>-0.49330000000000002</v>
      </c>
      <c r="L1032" s="23">
        <v>0.75660000000000005</v>
      </c>
      <c r="M1032" s="23">
        <v>0.96199999999999997</v>
      </c>
      <c r="N1032" s="23">
        <f>0.5*PI()*((E1032/2)^2)*J1032</f>
        <v>2251907.3921114863</v>
      </c>
      <c r="O1032" s="248">
        <f t="shared" si="25"/>
        <v>19779.476836899059</v>
      </c>
    </row>
    <row r="1033" spans="1:40">
      <c r="A1033" s="44" t="s">
        <v>94</v>
      </c>
      <c r="B1033" s="45" t="s">
        <v>44</v>
      </c>
      <c r="C1033" s="45">
        <v>30</v>
      </c>
      <c r="D1033" s="46" t="s">
        <v>53</v>
      </c>
      <c r="E1033" s="47">
        <v>40.4</v>
      </c>
      <c r="F1033" s="45" t="s">
        <v>40</v>
      </c>
      <c r="G1033" s="22" t="str">
        <f>IF(D1033="SM", "SM", "BE")</f>
        <v>SM</v>
      </c>
      <c r="H1033" s="3">
        <v>2.5369999999999999</v>
      </c>
      <c r="I1033" s="3">
        <v>0.53169999999999995</v>
      </c>
      <c r="J1033" s="3">
        <f>10^(H1033+I1033*(LOG10(E1033)))</f>
        <v>2461.0076960557799</v>
      </c>
      <c r="K1033" s="23">
        <v>-0.49330000000000002</v>
      </c>
      <c r="L1033" s="23">
        <v>0.75660000000000005</v>
      </c>
      <c r="M1033" s="23">
        <v>0.96199999999999997</v>
      </c>
      <c r="N1033" s="23">
        <f>0.5*PI()*((E1033/2)^2)*J1033</f>
        <v>1577377.3041387503</v>
      </c>
      <c r="O1033" s="248">
        <f t="shared" si="25"/>
        <v>15108.9101220763</v>
      </c>
    </row>
    <row r="1034" spans="1:40">
      <c r="A1034" s="44" t="s">
        <v>94</v>
      </c>
      <c r="B1034" s="45" t="s">
        <v>1</v>
      </c>
      <c r="C1034" s="45">
        <v>33</v>
      </c>
      <c r="D1034" s="46" t="s">
        <v>53</v>
      </c>
      <c r="E1034" s="47">
        <v>38.9</v>
      </c>
      <c r="F1034" s="45" t="s">
        <v>40</v>
      </c>
      <c r="G1034" s="22" t="str">
        <f>IF(D1034="SM", "SM", "BE")</f>
        <v>SM</v>
      </c>
      <c r="H1034" s="3">
        <v>2.5369999999999999</v>
      </c>
      <c r="I1034" s="3">
        <v>0.53169999999999995</v>
      </c>
      <c r="J1034" s="3">
        <f>10^(H1034+I1034*(LOG10(E1034)))</f>
        <v>2411.9938883273212</v>
      </c>
      <c r="K1034" s="23">
        <v>-0.49330000000000002</v>
      </c>
      <c r="L1034" s="23">
        <v>0.75660000000000005</v>
      </c>
      <c r="M1034" s="23">
        <v>0.96199999999999997</v>
      </c>
      <c r="N1034" s="23">
        <f>0.5*PI()*((E1034/2)^2)*J1034</f>
        <v>1433294.0281535808</v>
      </c>
      <c r="O1034" s="248">
        <f t="shared" si="25"/>
        <v>14052.654005316197</v>
      </c>
    </row>
    <row r="1035" spans="1:40">
      <c r="A1035" s="44" t="s">
        <v>94</v>
      </c>
      <c r="B1035" s="45" t="s">
        <v>1</v>
      </c>
      <c r="C1035" s="45">
        <v>35</v>
      </c>
      <c r="D1035" s="46" t="s">
        <v>53</v>
      </c>
      <c r="E1035" s="47">
        <v>38.200000000000003</v>
      </c>
      <c r="F1035" s="45" t="s">
        <v>40</v>
      </c>
      <c r="G1035" s="22" t="str">
        <f>IF(D1035="SM", "SM", "BE")</f>
        <v>SM</v>
      </c>
      <c r="H1035" s="3">
        <v>2.5369999999999999</v>
      </c>
      <c r="I1035" s="3">
        <v>0.53169999999999995</v>
      </c>
      <c r="J1035" s="3">
        <f>10^(H1035+I1035*(LOG10(E1035)))</f>
        <v>2388.8181496748371</v>
      </c>
      <c r="K1035" s="23">
        <v>-0.49330000000000002</v>
      </c>
      <c r="L1035" s="23">
        <v>0.75660000000000005</v>
      </c>
      <c r="M1035" s="23">
        <v>0.96199999999999997</v>
      </c>
      <c r="N1035" s="23">
        <f>0.5*PI()*((E1035/2)^2)*J1035</f>
        <v>1368893.6269476998</v>
      </c>
      <c r="O1035" s="248">
        <f t="shared" si="25"/>
        <v>13572.266798610714</v>
      </c>
      <c r="P1035" s="265"/>
      <c r="Q1035" s="265"/>
    </row>
    <row r="1036" spans="1:40">
      <c r="A1036" s="44" t="s">
        <v>94</v>
      </c>
      <c r="B1036" s="45" t="s">
        <v>0</v>
      </c>
      <c r="C1036" s="45">
        <v>37</v>
      </c>
      <c r="D1036" s="46" t="s">
        <v>53</v>
      </c>
      <c r="E1036" s="47">
        <v>37.6</v>
      </c>
      <c r="F1036" s="92" t="s">
        <v>40</v>
      </c>
      <c r="G1036" s="22" t="str">
        <f>IF(D1036="SM", "SM", "BE")</f>
        <v>SM</v>
      </c>
      <c r="H1036" s="3">
        <v>2.5369999999999999</v>
      </c>
      <c r="I1036" s="3">
        <v>0.53169999999999995</v>
      </c>
      <c r="J1036" s="3">
        <f>10^(H1036+I1036*(LOG10(E1036)))</f>
        <v>2368.7944516467633</v>
      </c>
      <c r="K1036" s="23">
        <v>-0.49330000000000002</v>
      </c>
      <c r="L1036" s="23">
        <v>0.75660000000000005</v>
      </c>
      <c r="M1036" s="23">
        <v>0.96199999999999997</v>
      </c>
      <c r="N1036" s="23">
        <f>0.5*PI()*((E1036/2)^2)*J1036</f>
        <v>1315112.6423177149</v>
      </c>
      <c r="O1036" s="248">
        <f t="shared" si="25"/>
        <v>13166.866797637644</v>
      </c>
      <c r="Q1036" s="265"/>
    </row>
    <row r="1037" spans="1:40">
      <c r="A1037" s="44" t="s">
        <v>94</v>
      </c>
      <c r="B1037" s="45" t="s">
        <v>42</v>
      </c>
      <c r="C1037" s="45">
        <v>42</v>
      </c>
      <c r="D1037" s="46" t="s">
        <v>53</v>
      </c>
      <c r="E1037" s="47">
        <v>42.8</v>
      </c>
      <c r="F1037" s="45" t="s">
        <v>40</v>
      </c>
      <c r="G1037" s="22" t="str">
        <f>IF(D1037="SM", "SM", "BE")</f>
        <v>SM</v>
      </c>
      <c r="H1037" s="3">
        <v>2.5369999999999999</v>
      </c>
      <c r="I1037" s="3">
        <v>0.53169999999999995</v>
      </c>
      <c r="J1037" s="3">
        <f>10^(H1037+I1037*(LOG10(E1037)))</f>
        <v>2537.6904889560637</v>
      </c>
      <c r="K1037" s="23">
        <v>-0.49330000000000002</v>
      </c>
      <c r="L1037" s="23">
        <v>0.75660000000000005</v>
      </c>
      <c r="M1037" s="23">
        <v>0.96199999999999997</v>
      </c>
      <c r="N1037" s="23">
        <f>0.5*PI()*((E1037/2)^2)*J1037</f>
        <v>1825517.8157603506</v>
      </c>
      <c r="O1037" s="248">
        <f t="shared" si="25"/>
        <v>16874.844398226993</v>
      </c>
      <c r="P1037" s="265"/>
      <c r="Q1037" s="265"/>
    </row>
    <row r="1038" spans="1:40">
      <c r="A1038" s="44" t="s">
        <v>94</v>
      </c>
      <c r="B1038" s="45" t="s">
        <v>42</v>
      </c>
      <c r="C1038" s="45">
        <v>45</v>
      </c>
      <c r="D1038" s="46" t="s">
        <v>53</v>
      </c>
      <c r="E1038" s="47">
        <v>33.700000000000003</v>
      </c>
      <c r="F1038" s="45" t="s">
        <v>40</v>
      </c>
      <c r="G1038" s="22" t="str">
        <f>IF(D1038="SM", "SM", "BE")</f>
        <v>SM</v>
      </c>
      <c r="H1038" s="3">
        <v>2.5369999999999999</v>
      </c>
      <c r="I1038" s="3">
        <v>0.53169999999999995</v>
      </c>
      <c r="J1038" s="3">
        <f>10^(H1038+I1038*(LOG10(E1038)))</f>
        <v>2234.8110923775862</v>
      </c>
      <c r="K1038" s="23">
        <v>-0.49330000000000002</v>
      </c>
      <c r="L1038" s="23">
        <v>0.75660000000000005</v>
      </c>
      <c r="M1038" s="23">
        <v>0.96199999999999997</v>
      </c>
      <c r="N1038" s="23">
        <f>0.5*PI()*((E1038/2)^2)*J1038</f>
        <v>996690.92905460426</v>
      </c>
      <c r="O1038" s="248">
        <f t="shared" si="25"/>
        <v>10675.44409739292</v>
      </c>
    </row>
    <row r="1039" spans="1:40">
      <c r="A1039" s="44" t="s">
        <v>95</v>
      </c>
      <c r="B1039" s="45" t="s">
        <v>2</v>
      </c>
      <c r="C1039" s="45">
        <v>296</v>
      </c>
      <c r="D1039" s="46" t="s">
        <v>53</v>
      </c>
      <c r="E1039" s="47">
        <v>38</v>
      </c>
      <c r="F1039" s="45" t="s">
        <v>40</v>
      </c>
      <c r="G1039" s="22" t="str">
        <f>IF(D1039="SM", "SM", "BE")</f>
        <v>SM</v>
      </c>
      <c r="H1039" s="3">
        <v>2.5369999999999999</v>
      </c>
      <c r="I1039" s="3">
        <v>0.53169999999999995</v>
      </c>
      <c r="J1039" s="3">
        <f>10^(H1039+I1039*(LOG10(E1039)))</f>
        <v>2382.1600570479613</v>
      </c>
      <c r="K1039" s="23">
        <v>-0.49330000000000002</v>
      </c>
      <c r="L1039" s="23">
        <v>0.75660000000000005</v>
      </c>
      <c r="M1039" s="23">
        <v>0.96199999999999997</v>
      </c>
      <c r="N1039" s="23">
        <f>0.5*PI()*((E1039/2)^2)*J1039</f>
        <v>1350821.6645488935</v>
      </c>
      <c r="O1039" s="248">
        <f t="shared" si="25"/>
        <v>13436.480676539284</v>
      </c>
      <c r="P1039" s="265"/>
      <c r="Q1039" s="265"/>
    </row>
    <row r="1040" spans="1:40">
      <c r="A1040" s="44" t="s">
        <v>94</v>
      </c>
      <c r="B1040" s="45" t="s">
        <v>3</v>
      </c>
      <c r="C1040" s="45">
        <v>18</v>
      </c>
      <c r="D1040" s="46" t="s">
        <v>63</v>
      </c>
      <c r="E1040" s="47">
        <v>25.5</v>
      </c>
      <c r="F1040" s="45" t="s">
        <v>40</v>
      </c>
      <c r="G1040" s="22" t="s">
        <v>107</v>
      </c>
      <c r="H1040" s="6">
        <v>2.5085000000000002</v>
      </c>
      <c r="I1040" s="6">
        <v>0.52729999999999999</v>
      </c>
      <c r="J1040" s="3">
        <f>10^(H1040+I1040*(LOG10(E1040)))</f>
        <v>1778.970052452227</v>
      </c>
      <c r="K1040" s="23">
        <v>-0.53910000000000002</v>
      </c>
      <c r="L1040" s="23">
        <v>0.75990000000000002</v>
      </c>
      <c r="M1040" s="23">
        <v>0.95199999999999996</v>
      </c>
      <c r="N1040" s="23">
        <f>0.5*PI()*((E1040/2)^2)*J1040</f>
        <v>454264.58885538031</v>
      </c>
      <c r="O1040" s="248">
        <f t="shared" si="25"/>
        <v>5476.7884904409611</v>
      </c>
      <c r="P1040" s="260"/>
      <c r="Q1040" s="284"/>
      <c r="R1040" s="285"/>
    </row>
    <row r="1041" spans="1:40">
      <c r="A1041" s="44" t="s">
        <v>94</v>
      </c>
      <c r="B1041" s="45" t="s">
        <v>44</v>
      </c>
      <c r="C1041" s="45">
        <v>31</v>
      </c>
      <c r="D1041" s="46" t="s">
        <v>63</v>
      </c>
      <c r="E1041" s="47">
        <v>63.9</v>
      </c>
      <c r="F1041" s="45" t="s">
        <v>40</v>
      </c>
      <c r="G1041" s="22" t="s">
        <v>107</v>
      </c>
      <c r="H1041" s="6">
        <v>2.5085000000000002</v>
      </c>
      <c r="I1041" s="6">
        <v>0.52729999999999999</v>
      </c>
      <c r="J1041" s="3">
        <f>10^(H1041+I1041*(LOG10(E1041)))</f>
        <v>2887.6237326122146</v>
      </c>
      <c r="K1041" s="23">
        <v>-0.53910000000000002</v>
      </c>
      <c r="L1041" s="23">
        <v>0.75990000000000002</v>
      </c>
      <c r="M1041" s="23">
        <v>0.95199999999999996</v>
      </c>
      <c r="N1041" s="23">
        <f>0.5*PI()*((E1041/2)^2)*J1041</f>
        <v>4630226.162073859</v>
      </c>
      <c r="O1041" s="248">
        <f t="shared" si="25"/>
        <v>31968.927270784883</v>
      </c>
      <c r="P1041" s="260"/>
      <c r="Q1041" s="284"/>
      <c r="R1041" s="285"/>
    </row>
    <row r="1042" spans="1:40">
      <c r="A1042" s="44" t="s">
        <v>94</v>
      </c>
      <c r="B1042" s="45" t="s">
        <v>0</v>
      </c>
      <c r="C1042" s="45">
        <v>39</v>
      </c>
      <c r="D1042" s="46" t="s">
        <v>63</v>
      </c>
      <c r="E1042" s="47">
        <v>30.9</v>
      </c>
      <c r="F1042" s="45" t="s">
        <v>40</v>
      </c>
      <c r="G1042" s="22" t="s">
        <v>107</v>
      </c>
      <c r="H1042" s="6">
        <v>2.5085000000000002</v>
      </c>
      <c r="I1042" s="6">
        <v>0.52729999999999999</v>
      </c>
      <c r="J1042" s="3">
        <f>10^(H1042+I1042*(LOG10(E1042)))</f>
        <v>1968.5892364192955</v>
      </c>
      <c r="K1042" s="23">
        <v>-0.53910000000000002</v>
      </c>
      <c r="L1042" s="23">
        <v>0.75990000000000002</v>
      </c>
      <c r="M1042" s="23">
        <v>0.95199999999999996</v>
      </c>
      <c r="N1042" s="23">
        <f>0.5*PI()*((E1042/2)^2)*J1042</f>
        <v>738128.46003635367</v>
      </c>
      <c r="O1042" s="248">
        <f t="shared" si="25"/>
        <v>7920.095489887367</v>
      </c>
      <c r="P1042" s="260"/>
      <c r="Q1042" s="287"/>
      <c r="R1042" s="285"/>
    </row>
    <row r="1043" spans="1:40">
      <c r="A1043" s="44" t="s">
        <v>94</v>
      </c>
      <c r="B1043" s="45" t="s">
        <v>0</v>
      </c>
      <c r="C1043" s="45">
        <v>40</v>
      </c>
      <c r="D1043" s="46" t="s">
        <v>63</v>
      </c>
      <c r="E1043" s="47">
        <v>25.9</v>
      </c>
      <c r="F1043" s="45" t="s">
        <v>40</v>
      </c>
      <c r="G1043" s="22" t="s">
        <v>107</v>
      </c>
      <c r="H1043" s="6">
        <v>2.5085000000000002</v>
      </c>
      <c r="I1043" s="6">
        <v>0.52729999999999999</v>
      </c>
      <c r="J1043" s="3">
        <f>10^(H1043+I1043*(LOG10(E1043)))</f>
        <v>1793.6304391857454</v>
      </c>
      <c r="K1043" s="23">
        <v>-0.53910000000000002</v>
      </c>
      <c r="L1043" s="23">
        <v>0.75990000000000002</v>
      </c>
      <c r="M1043" s="23">
        <v>0.95199999999999996</v>
      </c>
      <c r="N1043" s="23">
        <f>0.5*PI()*((E1043/2)^2)*J1043</f>
        <v>472489.73686269519</v>
      </c>
      <c r="O1043" s="248">
        <f t="shared" si="25"/>
        <v>5642.9696897788463</v>
      </c>
      <c r="P1043" s="259"/>
      <c r="Q1043" s="287"/>
      <c r="R1043" s="285"/>
    </row>
    <row r="1044" spans="1:40">
      <c r="A1044" s="44" t="s">
        <v>94</v>
      </c>
      <c r="B1044" s="45" t="s">
        <v>3</v>
      </c>
      <c r="C1044" s="45">
        <v>20</v>
      </c>
      <c r="D1044" s="46" t="s">
        <v>54</v>
      </c>
      <c r="E1044" s="47">
        <v>11.1</v>
      </c>
      <c r="F1044" s="45" t="s">
        <v>71</v>
      </c>
      <c r="G1044" s="22" t="str">
        <f>IF(D1044="SM", "SM", "BE")</f>
        <v>BE</v>
      </c>
      <c r="H1044" s="3">
        <v>2.4510999999999998</v>
      </c>
      <c r="I1044" s="3">
        <v>0.57530000000000003</v>
      </c>
      <c r="J1044" s="3">
        <f>10^(H1044+I1044*(LOG10(E1044)))</f>
        <v>1128.4291843280719</v>
      </c>
      <c r="K1044" s="23">
        <v>0.20619999999999999</v>
      </c>
      <c r="L1044" s="23">
        <v>0.62460000000000004</v>
      </c>
      <c r="M1044" s="23">
        <v>0.93899999999999995</v>
      </c>
      <c r="N1044" s="23">
        <f>0.5*PI()*((E1044/2)^2)*J1044</f>
        <v>54598.429798997924</v>
      </c>
    </row>
    <row r="1045" spans="1:40">
      <c r="A1045" s="44" t="s">
        <v>94</v>
      </c>
      <c r="B1045" s="45" t="s">
        <v>119</v>
      </c>
      <c r="C1045" s="45">
        <v>29</v>
      </c>
      <c r="D1045" s="46" t="s">
        <v>53</v>
      </c>
      <c r="E1045" s="47">
        <v>23.5</v>
      </c>
      <c r="F1045" s="45" t="s">
        <v>71</v>
      </c>
      <c r="G1045" s="22" t="str">
        <f>IF(D1045="SM", "SM", "BE")</f>
        <v>SM</v>
      </c>
      <c r="H1045" s="3">
        <v>2.5369999999999999</v>
      </c>
      <c r="I1045" s="3">
        <v>0.53169999999999995</v>
      </c>
      <c r="J1045" s="3">
        <f>10^(H1045+I1045*(LOG10(E1045)))</f>
        <v>1845.0017497559934</v>
      </c>
      <c r="K1045" s="23">
        <v>-0.49330000000000002</v>
      </c>
      <c r="L1045" s="23">
        <v>0.75660000000000005</v>
      </c>
      <c r="M1045" s="23">
        <v>0.96199999999999997</v>
      </c>
      <c r="N1045" s="23">
        <f>0.5*PI()*((E1045/2)^2)*J1045</f>
        <v>400121.9646828837</v>
      </c>
    </row>
    <row r="1046" spans="1:40">
      <c r="A1046" s="44" t="s">
        <v>95</v>
      </c>
      <c r="B1046" s="45" t="s">
        <v>2</v>
      </c>
      <c r="C1046" s="45">
        <v>297</v>
      </c>
      <c r="D1046" s="46" t="s">
        <v>53</v>
      </c>
      <c r="E1046" s="47">
        <v>11.8</v>
      </c>
      <c r="F1046" s="45" t="s">
        <v>71</v>
      </c>
      <c r="G1046" s="22" t="str">
        <f>IF(D1046="SM", "SM", "BE")</f>
        <v>SM</v>
      </c>
      <c r="H1046" s="3">
        <v>2.5369999999999999</v>
      </c>
      <c r="I1046" s="3">
        <v>0.53169999999999995</v>
      </c>
      <c r="J1046" s="3">
        <f>10^(H1046+I1046*(LOG10(E1046)))</f>
        <v>1279.1446633754001</v>
      </c>
      <c r="K1046" s="23">
        <v>-0.49330000000000002</v>
      </c>
      <c r="L1046" s="23">
        <v>0.75660000000000005</v>
      </c>
      <c r="M1046" s="23">
        <v>0.96199999999999997</v>
      </c>
      <c r="N1046" s="23">
        <f>0.5*PI()*((E1046/2)^2)*J1046</f>
        <v>69942.888463080875</v>
      </c>
    </row>
    <row r="1047" spans="1:40" s="67" customFormat="1">
      <c r="A1047" s="159" t="s">
        <v>100</v>
      </c>
      <c r="B1047" s="164" t="s">
        <v>1</v>
      </c>
      <c r="C1047" s="164">
        <v>919</v>
      </c>
      <c r="D1047" s="165" t="s">
        <v>54</v>
      </c>
      <c r="E1047" s="147">
        <v>10.5</v>
      </c>
      <c r="F1047" s="164" t="s">
        <v>71</v>
      </c>
      <c r="G1047" s="27" t="str">
        <f>IF(D1047="SM", "SM", "BE")</f>
        <v>BE</v>
      </c>
      <c r="H1047" s="5">
        <v>2.4510999999999998</v>
      </c>
      <c r="I1047" s="5">
        <v>0.57530000000000003</v>
      </c>
      <c r="J1047" s="5">
        <f>10^(H1047+I1047*(LOG10(E1047)))</f>
        <v>1092.9246060475125</v>
      </c>
      <c r="K1047" s="26">
        <v>0.20619999999999999</v>
      </c>
      <c r="L1047" s="26">
        <v>0.62460000000000004</v>
      </c>
      <c r="M1047" s="26">
        <v>0.93899999999999995</v>
      </c>
      <c r="N1047" s="26">
        <f>0.5*PI()*((E1047/2)^2)*J1047</f>
        <v>47318.25142997798</v>
      </c>
      <c r="O1047" s="250"/>
      <c r="P1047" s="250">
        <f>SUM(O1047:O1079)</f>
        <v>241595.91782752593</v>
      </c>
      <c r="Q1047" s="250">
        <f>P1047/900</f>
        <v>268.43990869725104</v>
      </c>
      <c r="R1047" s="256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</row>
    <row r="1048" spans="1:40">
      <c r="A1048" s="44" t="s">
        <v>100</v>
      </c>
      <c r="B1048" s="93" t="s">
        <v>44</v>
      </c>
      <c r="C1048" s="93">
        <v>929</v>
      </c>
      <c r="D1048" s="166" t="s">
        <v>53</v>
      </c>
      <c r="E1048" s="130">
        <v>15.5</v>
      </c>
      <c r="F1048" s="93" t="s">
        <v>71</v>
      </c>
      <c r="G1048" s="22" t="str">
        <f>IF(D1048="SM", "SM", "BE")</f>
        <v>SM</v>
      </c>
      <c r="H1048" s="3">
        <v>2.5369999999999999</v>
      </c>
      <c r="I1048" s="3">
        <v>0.53169999999999995</v>
      </c>
      <c r="J1048" s="3">
        <f>10^(H1048+I1048*(LOG10(E1048)))</f>
        <v>1478.7656842296365</v>
      </c>
      <c r="K1048" s="23">
        <v>-0.49330000000000002</v>
      </c>
      <c r="L1048" s="23">
        <v>0.75660000000000005</v>
      </c>
      <c r="M1048" s="23">
        <v>0.96199999999999997</v>
      </c>
      <c r="N1048" s="23">
        <f>0.5*PI()*((E1048/2)^2)*J1048</f>
        <v>139515.55978025644</v>
      </c>
    </row>
    <row r="1049" spans="1:40">
      <c r="A1049" s="44" t="s">
        <v>106</v>
      </c>
      <c r="B1049" s="93" t="s">
        <v>2</v>
      </c>
      <c r="C1049" s="93">
        <v>907</v>
      </c>
      <c r="D1049" s="166" t="s">
        <v>57</v>
      </c>
      <c r="E1049" s="130">
        <v>39.700000000000003</v>
      </c>
      <c r="F1049" s="93"/>
      <c r="G1049" s="22" t="str">
        <f>IF(D1049="SM", "SM", "BE")</f>
        <v>BE</v>
      </c>
      <c r="H1049" s="3">
        <v>2.4510999999999998</v>
      </c>
      <c r="I1049" s="3">
        <v>0.57530000000000003</v>
      </c>
      <c r="J1049" s="3">
        <f>10^(H1049+I1049*(LOG10(E1049)))</f>
        <v>2349.0062837211967</v>
      </c>
      <c r="K1049" s="23">
        <v>0.20619999999999999</v>
      </c>
      <c r="L1049" s="23">
        <v>0.62460000000000004</v>
      </c>
      <c r="M1049" s="23">
        <v>0.93899999999999995</v>
      </c>
      <c r="N1049" s="23">
        <f>0.5*PI()*((E1049/2)^2)*J1049</f>
        <v>1453868.3349173772</v>
      </c>
      <c r="O1049" s="248">
        <f t="shared" ref="O1049:O1080" si="26">10^(K1049+L1049*(LOG10(N1049)))*M1049</f>
        <v>10665.439483738692</v>
      </c>
    </row>
    <row r="1050" spans="1:40">
      <c r="A1050" s="44" t="s">
        <v>106</v>
      </c>
      <c r="B1050" s="93" t="s">
        <v>2</v>
      </c>
      <c r="C1050" s="93">
        <v>908</v>
      </c>
      <c r="D1050" s="166" t="s">
        <v>54</v>
      </c>
      <c r="E1050" s="130">
        <v>62.5</v>
      </c>
      <c r="F1050" s="167"/>
      <c r="G1050" s="22" t="str">
        <f>IF(D1050="SM", "SM", "BE")</f>
        <v>BE</v>
      </c>
      <c r="H1050" s="3">
        <v>2.4510999999999998</v>
      </c>
      <c r="I1050" s="3">
        <v>0.57530000000000003</v>
      </c>
      <c r="J1050" s="3">
        <f>10^(H1050+I1050*(LOG10(E1050)))</f>
        <v>3049.788861695316</v>
      </c>
      <c r="K1050" s="23">
        <v>0.20619999999999999</v>
      </c>
      <c r="L1050" s="23">
        <v>0.62460000000000004</v>
      </c>
      <c r="M1050" s="23">
        <v>0.93899999999999995</v>
      </c>
      <c r="N1050" s="23">
        <f>0.5*PI()*((E1050/2)^2)*J1050</f>
        <v>4678317.5209482331</v>
      </c>
      <c r="O1050" s="248">
        <f t="shared" si="26"/>
        <v>22131.131330182616</v>
      </c>
    </row>
    <row r="1051" spans="1:40">
      <c r="A1051" s="44" t="s">
        <v>106</v>
      </c>
      <c r="B1051" s="93" t="s">
        <v>2</v>
      </c>
      <c r="C1051" s="93">
        <v>909</v>
      </c>
      <c r="D1051" s="166" t="s">
        <v>54</v>
      </c>
      <c r="E1051" s="139">
        <v>10</v>
      </c>
      <c r="F1051" s="167"/>
      <c r="G1051" s="22" t="str">
        <f>IF(D1051="SM", "SM", "BE")</f>
        <v>BE</v>
      </c>
      <c r="H1051" s="3">
        <v>2.4510999999999998</v>
      </c>
      <c r="I1051" s="3">
        <v>0.57530000000000003</v>
      </c>
      <c r="J1051" s="3">
        <f>10^(H1051+I1051*(LOG10(E1051)))</f>
        <v>1062.6738654024655</v>
      </c>
      <c r="K1051" s="23">
        <v>0.20619999999999999</v>
      </c>
      <c r="L1051" s="23">
        <v>0.62460000000000004</v>
      </c>
      <c r="M1051" s="23">
        <v>0.93899999999999995</v>
      </c>
      <c r="N1051" s="23">
        <f>0.5*PI()*((E1051/2)^2)*J1051</f>
        <v>41731.105108878182</v>
      </c>
      <c r="O1051" s="248">
        <f t="shared" si="26"/>
        <v>1160.9267996649874</v>
      </c>
    </row>
    <row r="1052" spans="1:40">
      <c r="A1052" s="44" t="s">
        <v>106</v>
      </c>
      <c r="B1052" s="93" t="s">
        <v>119</v>
      </c>
      <c r="C1052" s="93">
        <v>910</v>
      </c>
      <c r="D1052" s="166" t="s">
        <v>54</v>
      </c>
      <c r="E1052" s="130">
        <v>13.2</v>
      </c>
      <c r="F1052" s="93"/>
      <c r="G1052" s="22" t="str">
        <f>IF(D1052="SM", "SM", "BE")</f>
        <v>BE</v>
      </c>
      <c r="H1052" s="3">
        <v>2.4510999999999998</v>
      </c>
      <c r="I1052" s="3">
        <v>0.57530000000000003</v>
      </c>
      <c r="J1052" s="3">
        <f>10^(H1052+I1052*(LOG10(E1052)))</f>
        <v>1246.712123158296</v>
      </c>
      <c r="K1052" s="23">
        <v>0.20619999999999999</v>
      </c>
      <c r="L1052" s="23">
        <v>0.62460000000000004</v>
      </c>
      <c r="M1052" s="23">
        <v>0.93899999999999995</v>
      </c>
      <c r="N1052" s="23">
        <f>0.5*PI()*((E1052/2)^2)*J1052</f>
        <v>85304.890677223375</v>
      </c>
      <c r="O1052" s="248">
        <f t="shared" si="26"/>
        <v>1814.4788461504286</v>
      </c>
    </row>
    <row r="1053" spans="1:40">
      <c r="A1053" s="44" t="s">
        <v>100</v>
      </c>
      <c r="B1053" s="93" t="s">
        <v>119</v>
      </c>
      <c r="C1053" s="93">
        <v>911</v>
      </c>
      <c r="D1053" s="166" t="s">
        <v>54</v>
      </c>
      <c r="E1053" s="139">
        <v>10.7</v>
      </c>
      <c r="F1053" s="167"/>
      <c r="G1053" s="22" t="str">
        <f>IF(D1053="SM", "SM", "BE")</f>
        <v>BE</v>
      </c>
      <c r="H1053" s="3">
        <v>2.4510999999999998</v>
      </c>
      <c r="I1053" s="3">
        <v>0.57530000000000003</v>
      </c>
      <c r="J1053" s="3">
        <f>10^(H1053+I1053*(LOG10(E1053)))</f>
        <v>1104.8529695900479</v>
      </c>
      <c r="K1053" s="23">
        <v>0.20619999999999999</v>
      </c>
      <c r="L1053" s="23">
        <v>0.62460000000000004</v>
      </c>
      <c r="M1053" s="23">
        <v>0.93899999999999995</v>
      </c>
      <c r="N1053" s="23">
        <f>0.5*PI()*((E1053/2)^2)*J1053</f>
        <v>49674.319734813049</v>
      </c>
      <c r="O1053" s="248">
        <f t="shared" si="26"/>
        <v>1294.4032500858245</v>
      </c>
    </row>
    <row r="1054" spans="1:40">
      <c r="A1054" s="44" t="s">
        <v>100</v>
      </c>
      <c r="B1054" s="93" t="s">
        <v>72</v>
      </c>
      <c r="C1054" s="93">
        <v>912</v>
      </c>
      <c r="D1054" s="166" t="s">
        <v>54</v>
      </c>
      <c r="E1054" s="130">
        <v>12.2</v>
      </c>
      <c r="F1054" s="167"/>
      <c r="G1054" s="22" t="str">
        <f>IF(D1054="SM", "SM", "BE")</f>
        <v>BE</v>
      </c>
      <c r="H1054" s="3">
        <v>2.4510999999999998</v>
      </c>
      <c r="I1054" s="3">
        <v>0.57530000000000003</v>
      </c>
      <c r="J1054" s="3">
        <f>10^(H1054+I1054*(LOG10(E1054)))</f>
        <v>1191.4691738327001</v>
      </c>
      <c r="K1054" s="23">
        <v>0.20619999999999999</v>
      </c>
      <c r="L1054" s="23">
        <v>0.62460000000000004</v>
      </c>
      <c r="M1054" s="23">
        <v>0.93899999999999995</v>
      </c>
      <c r="N1054" s="23">
        <f>0.5*PI()*((E1054/2)^2)*J1054</f>
        <v>69640.576498959548</v>
      </c>
      <c r="O1054" s="248">
        <f t="shared" si="26"/>
        <v>1598.5175946401357</v>
      </c>
    </row>
    <row r="1055" spans="1:40">
      <c r="A1055" s="44" t="s">
        <v>100</v>
      </c>
      <c r="B1055" s="93" t="s">
        <v>72</v>
      </c>
      <c r="C1055" s="93">
        <v>913</v>
      </c>
      <c r="D1055" s="166" t="s">
        <v>54</v>
      </c>
      <c r="E1055" s="130">
        <v>27.3</v>
      </c>
      <c r="F1055" s="93"/>
      <c r="G1055" s="22" t="str">
        <f>IF(D1055="SM", "SM", "BE")</f>
        <v>BE</v>
      </c>
      <c r="H1055" s="3">
        <v>2.4510999999999998</v>
      </c>
      <c r="I1055" s="3">
        <v>0.57530000000000003</v>
      </c>
      <c r="J1055" s="3">
        <f>10^(H1055+I1055*(LOG10(E1055)))</f>
        <v>1893.7575218961215</v>
      </c>
      <c r="K1055" s="23">
        <v>0.20619999999999999</v>
      </c>
      <c r="L1055" s="23">
        <v>0.62460000000000004</v>
      </c>
      <c r="M1055" s="23">
        <v>0.93899999999999995</v>
      </c>
      <c r="N1055" s="23">
        <f>0.5*PI()*((E1055/2)^2)*J1055</f>
        <v>554254.91194099514</v>
      </c>
      <c r="O1055" s="248">
        <f t="shared" si="26"/>
        <v>5839.6467618323086</v>
      </c>
    </row>
    <row r="1056" spans="1:40">
      <c r="A1056" s="44" t="s">
        <v>100</v>
      </c>
      <c r="B1056" s="93" t="s">
        <v>72</v>
      </c>
      <c r="C1056" s="93">
        <v>914</v>
      </c>
      <c r="D1056" s="166" t="s">
        <v>54</v>
      </c>
      <c r="E1056" s="130">
        <v>42.8</v>
      </c>
      <c r="F1056" s="93"/>
      <c r="G1056" s="22" t="str">
        <f>IF(D1056="SM", "SM", "BE")</f>
        <v>BE</v>
      </c>
      <c r="H1056" s="3">
        <v>2.4510999999999998</v>
      </c>
      <c r="I1056" s="3">
        <v>0.57530000000000003</v>
      </c>
      <c r="J1056" s="3">
        <f>10^(H1056+I1056*(LOG10(E1056)))</f>
        <v>2452.8421486368816</v>
      </c>
      <c r="K1056" s="23">
        <v>0.20619999999999999</v>
      </c>
      <c r="L1056" s="23">
        <v>0.62460000000000004</v>
      </c>
      <c r="M1056" s="23">
        <v>0.93899999999999995</v>
      </c>
      <c r="N1056" s="23">
        <f>0.5*PI()*((E1056/2)^2)*J1056</f>
        <v>1764481.1536597321</v>
      </c>
      <c r="O1056" s="248">
        <f t="shared" si="26"/>
        <v>12036.56555490939</v>
      </c>
    </row>
    <row r="1057" spans="1:40">
      <c r="A1057" s="44" t="s">
        <v>100</v>
      </c>
      <c r="B1057" s="93" t="s">
        <v>1</v>
      </c>
      <c r="C1057" s="93">
        <v>923</v>
      </c>
      <c r="D1057" s="166" t="s">
        <v>54</v>
      </c>
      <c r="E1057" s="130">
        <v>30.9</v>
      </c>
      <c r="F1057" s="167"/>
      <c r="G1057" s="22" t="str">
        <f>IF(D1057="SM", "SM", "BE")</f>
        <v>BE</v>
      </c>
      <c r="H1057" s="3">
        <v>2.4510999999999998</v>
      </c>
      <c r="I1057" s="3">
        <v>0.57530000000000003</v>
      </c>
      <c r="J1057" s="3">
        <f>10^(H1057+I1057*(LOG10(E1057)))</f>
        <v>2033.6354939554153</v>
      </c>
      <c r="K1057" s="23">
        <v>0.20619999999999999</v>
      </c>
      <c r="L1057" s="23">
        <v>0.62460000000000004</v>
      </c>
      <c r="M1057" s="23">
        <v>0.93899999999999995</v>
      </c>
      <c r="N1057" s="23">
        <f>0.5*PI()*((E1057/2)^2)*J1057</f>
        <v>762517.75010155537</v>
      </c>
      <c r="O1057" s="248">
        <f t="shared" si="26"/>
        <v>7127.1995069952072</v>
      </c>
    </row>
    <row r="1058" spans="1:40">
      <c r="A1058" s="44" t="s">
        <v>100</v>
      </c>
      <c r="B1058" s="93" t="s">
        <v>1</v>
      </c>
      <c r="C1058" s="93">
        <v>924</v>
      </c>
      <c r="D1058" s="166" t="s">
        <v>54</v>
      </c>
      <c r="E1058" s="139">
        <v>14</v>
      </c>
      <c r="F1058" s="167"/>
      <c r="G1058" s="22" t="str">
        <f>IF(D1058="SM", "SM", "BE")</f>
        <v>BE</v>
      </c>
      <c r="H1058" s="3">
        <v>2.4510999999999998</v>
      </c>
      <c r="I1058" s="3">
        <v>0.57530000000000003</v>
      </c>
      <c r="J1058" s="3">
        <f>10^(H1058+I1058*(LOG10(E1058)))</f>
        <v>1289.63692359879</v>
      </c>
      <c r="K1058" s="23">
        <v>0.20619999999999999</v>
      </c>
      <c r="L1058" s="23">
        <v>0.62460000000000004</v>
      </c>
      <c r="M1058" s="23">
        <v>0.93899999999999995</v>
      </c>
      <c r="N1058" s="23">
        <f>0.5*PI()*((E1058/2)^2)*J1058</f>
        <v>99262.090181914435</v>
      </c>
      <c r="O1058" s="248">
        <f t="shared" si="26"/>
        <v>1994.6032111779559</v>
      </c>
    </row>
    <row r="1059" spans="1:40">
      <c r="A1059" s="44" t="s">
        <v>100</v>
      </c>
      <c r="B1059" s="93" t="s">
        <v>44</v>
      </c>
      <c r="C1059" s="93">
        <v>925</v>
      </c>
      <c r="D1059" s="166" t="s">
        <v>54</v>
      </c>
      <c r="E1059" s="130">
        <v>13</v>
      </c>
      <c r="F1059" s="167"/>
      <c r="G1059" s="22" t="str">
        <f>IF(D1059="SM", "SM", "BE")</f>
        <v>BE</v>
      </c>
      <c r="H1059" s="3">
        <v>2.4510999999999998</v>
      </c>
      <c r="I1059" s="3">
        <v>0.57530000000000003</v>
      </c>
      <c r="J1059" s="3">
        <f>10^(H1059+I1059*(LOG10(E1059)))</f>
        <v>1235.8097309233219</v>
      </c>
      <c r="K1059" s="23">
        <v>0.20619999999999999</v>
      </c>
      <c r="L1059" s="23">
        <v>0.62460000000000004</v>
      </c>
      <c r="M1059" s="23">
        <v>0.93899999999999995</v>
      </c>
      <c r="N1059" s="23">
        <f>0.5*PI()*((E1059/2)^2)*J1059</f>
        <v>82015.927556461174</v>
      </c>
      <c r="O1059" s="248">
        <f t="shared" si="26"/>
        <v>1770.461179601466</v>
      </c>
    </row>
    <row r="1060" spans="1:40">
      <c r="A1060" s="44" t="s">
        <v>100</v>
      </c>
      <c r="B1060" s="93" t="s">
        <v>44</v>
      </c>
      <c r="C1060" s="93">
        <v>926</v>
      </c>
      <c r="D1060" s="166" t="s">
        <v>54</v>
      </c>
      <c r="E1060" s="130">
        <v>14.6</v>
      </c>
      <c r="F1060" s="167"/>
      <c r="G1060" s="22" t="str">
        <f>IF(D1060="SM", "SM", "BE")</f>
        <v>BE</v>
      </c>
      <c r="H1060" s="3">
        <v>2.4510999999999998</v>
      </c>
      <c r="I1060" s="3">
        <v>0.57530000000000003</v>
      </c>
      <c r="J1060" s="3">
        <f>10^(H1060+I1060*(LOG10(E1060)))</f>
        <v>1321.1502093896254</v>
      </c>
      <c r="K1060" s="23">
        <v>0.20619999999999999</v>
      </c>
      <c r="L1060" s="23">
        <v>0.62460000000000004</v>
      </c>
      <c r="M1060" s="23">
        <v>0.93899999999999995</v>
      </c>
      <c r="N1060" s="23">
        <f>0.5*PI()*((E1060/2)^2)*J1060</f>
        <v>110590.49328069272</v>
      </c>
      <c r="O1060" s="248">
        <f t="shared" si="26"/>
        <v>2133.888520814533</v>
      </c>
    </row>
    <row r="1061" spans="1:40">
      <c r="A1061" s="44" t="s">
        <v>100</v>
      </c>
      <c r="B1061" s="93" t="s">
        <v>73</v>
      </c>
      <c r="C1061" s="93">
        <v>930</v>
      </c>
      <c r="D1061" s="166" t="s">
        <v>54</v>
      </c>
      <c r="E1061" s="130">
        <v>55.5</v>
      </c>
      <c r="F1061" s="93"/>
      <c r="G1061" s="22" t="str">
        <f>IF(D1061="SM", "SM", "BE")</f>
        <v>BE</v>
      </c>
      <c r="H1061" s="3">
        <v>2.4510999999999998</v>
      </c>
      <c r="I1061" s="3">
        <v>0.57530000000000003</v>
      </c>
      <c r="J1061" s="3">
        <f>10^(H1061+I1061*(LOG10(E1061)))</f>
        <v>2848.3395039550328</v>
      </c>
      <c r="K1061" s="23">
        <v>0.20619999999999999</v>
      </c>
      <c r="L1061" s="23">
        <v>0.62460000000000004</v>
      </c>
      <c r="M1061" s="23">
        <v>0.93899999999999995</v>
      </c>
      <c r="N1061" s="23">
        <f>0.5*PI()*((E1061/2)^2)*J1061</f>
        <v>3445383.7823904618</v>
      </c>
      <c r="O1061" s="248">
        <f t="shared" si="26"/>
        <v>18282.02087236043</v>
      </c>
    </row>
    <row r="1062" spans="1:40">
      <c r="A1062" s="44" t="s">
        <v>100</v>
      </c>
      <c r="B1062" s="93" t="s">
        <v>73</v>
      </c>
      <c r="C1062" s="93">
        <v>931</v>
      </c>
      <c r="D1062" s="166" t="s">
        <v>54</v>
      </c>
      <c r="E1062" s="139">
        <v>45.7</v>
      </c>
      <c r="F1062" s="167"/>
      <c r="G1062" s="22" t="str">
        <f>IF(D1062="SM", "SM", "BE")</f>
        <v>BE</v>
      </c>
      <c r="H1062" s="3">
        <v>2.4510999999999998</v>
      </c>
      <c r="I1062" s="3">
        <v>0.57530000000000003</v>
      </c>
      <c r="J1062" s="3">
        <f>10^(H1062+I1062*(LOG10(E1062)))</f>
        <v>2547.1222519046701</v>
      </c>
      <c r="K1062" s="23">
        <v>0.20619999999999999</v>
      </c>
      <c r="L1062" s="23">
        <v>0.62460000000000004</v>
      </c>
      <c r="M1062" s="23">
        <v>0.93899999999999995</v>
      </c>
      <c r="N1062" s="23">
        <f>0.5*PI()*((E1062/2)^2)*J1062</f>
        <v>2089017.4884518234</v>
      </c>
      <c r="O1062" s="248">
        <f t="shared" si="26"/>
        <v>13375.23473987547</v>
      </c>
    </row>
    <row r="1063" spans="1:40">
      <c r="A1063" s="44" t="s">
        <v>100</v>
      </c>
      <c r="B1063" s="93" t="s">
        <v>3</v>
      </c>
      <c r="C1063" s="93">
        <v>932</v>
      </c>
      <c r="D1063" s="166" t="s">
        <v>54</v>
      </c>
      <c r="E1063" s="139">
        <v>48.1</v>
      </c>
      <c r="F1063" s="167"/>
      <c r="G1063" s="22" t="str">
        <f>IF(D1063="SM", "SM", "BE")</f>
        <v>BE</v>
      </c>
      <c r="H1063" s="3">
        <v>2.4510999999999998</v>
      </c>
      <c r="I1063" s="3">
        <v>0.57530000000000003</v>
      </c>
      <c r="J1063" s="3">
        <f>10^(H1063+I1063*(LOG10(E1063)))</f>
        <v>2623.2402202590629</v>
      </c>
      <c r="K1063" s="23">
        <v>0.20619999999999999</v>
      </c>
      <c r="L1063" s="23">
        <v>0.62460000000000004</v>
      </c>
      <c r="M1063" s="23">
        <v>0.93899999999999995</v>
      </c>
      <c r="N1063" s="23">
        <f>0.5*PI()*((E1063/2)^2)*J1063</f>
        <v>2383351.5190010732</v>
      </c>
      <c r="O1063" s="248">
        <f t="shared" si="26"/>
        <v>14523.03152500991</v>
      </c>
    </row>
    <row r="1064" spans="1:40">
      <c r="A1064" s="44" t="s">
        <v>100</v>
      </c>
      <c r="B1064" s="93" t="s">
        <v>3</v>
      </c>
      <c r="C1064" s="93">
        <v>933</v>
      </c>
      <c r="D1064" s="166" t="s">
        <v>54</v>
      </c>
      <c r="E1064" s="130">
        <v>38.1</v>
      </c>
      <c r="F1064" s="167"/>
      <c r="G1064" s="22" t="str">
        <f>IF(D1064="SM", "SM", "BE")</f>
        <v>BE</v>
      </c>
      <c r="H1064" s="3">
        <v>2.4510999999999998</v>
      </c>
      <c r="I1064" s="3">
        <v>0.57530000000000003</v>
      </c>
      <c r="J1064" s="3">
        <f>10^(H1064+I1064*(LOG10(E1064)))</f>
        <v>2294.0672157795639</v>
      </c>
      <c r="K1064" s="23">
        <v>0.20619999999999999</v>
      </c>
      <c r="L1064" s="23">
        <v>0.62460000000000004</v>
      </c>
      <c r="M1064" s="23">
        <v>0.93899999999999995</v>
      </c>
      <c r="N1064" s="23">
        <f>0.5*PI()*((E1064/2)^2)*J1064</f>
        <v>1307723.6427613629</v>
      </c>
      <c r="O1064" s="248">
        <f t="shared" si="26"/>
        <v>9982.5494589304453</v>
      </c>
    </row>
    <row r="1065" spans="1:40">
      <c r="A1065" s="44" t="s">
        <v>100</v>
      </c>
      <c r="B1065" s="93" t="s">
        <v>0</v>
      </c>
      <c r="C1065" s="93">
        <v>935</v>
      </c>
      <c r="D1065" s="166" t="s">
        <v>54</v>
      </c>
      <c r="E1065" s="130">
        <v>30.9</v>
      </c>
      <c r="F1065" s="167"/>
      <c r="G1065" s="22" t="str">
        <f>IF(D1065="SM", "SM", "BE")</f>
        <v>BE</v>
      </c>
      <c r="H1065" s="3">
        <v>2.4510999999999998</v>
      </c>
      <c r="I1065" s="3">
        <v>0.57530000000000003</v>
      </c>
      <c r="J1065" s="3">
        <f>10^(H1065+I1065*(LOG10(E1065)))</f>
        <v>2033.6354939554153</v>
      </c>
      <c r="K1065" s="23">
        <v>0.20619999999999999</v>
      </c>
      <c r="L1065" s="23">
        <v>0.62460000000000004</v>
      </c>
      <c r="M1065" s="23">
        <v>0.93899999999999995</v>
      </c>
      <c r="N1065" s="23">
        <f>0.5*PI()*((E1065/2)^2)*J1065</f>
        <v>762517.75010155537</v>
      </c>
      <c r="O1065" s="248">
        <f t="shared" si="26"/>
        <v>7127.1995069952072</v>
      </c>
    </row>
    <row r="1066" spans="1:40" s="115" customFormat="1">
      <c r="A1066" s="161" t="s">
        <v>100</v>
      </c>
      <c r="B1066" s="112" t="s">
        <v>42</v>
      </c>
      <c r="C1066" s="112">
        <v>918</v>
      </c>
      <c r="D1066" s="168" t="s">
        <v>43</v>
      </c>
      <c r="E1066" s="135">
        <v>12.5</v>
      </c>
      <c r="F1066" s="169"/>
      <c r="G1066" s="35" t="s">
        <v>19</v>
      </c>
      <c r="H1066" s="9">
        <v>2.1158999999999999</v>
      </c>
      <c r="I1066" s="9">
        <v>0.74080000000000001</v>
      </c>
      <c r="J1066" s="114">
        <f>10^(H1066+I1066*(LOG10(E1066)))</f>
        <v>848.18568329294578</v>
      </c>
      <c r="K1066" s="31">
        <v>-0.13750000000000001</v>
      </c>
      <c r="L1066" s="31">
        <v>0.59409999999999996</v>
      </c>
      <c r="M1066" s="31">
        <v>0.79</v>
      </c>
      <c r="N1066" s="31">
        <f>0.5*PI()*((E1066/2)^2)*J1066</f>
        <v>52044.021709241359</v>
      </c>
      <c r="O1066" s="252">
        <f t="shared" si="26"/>
        <v>364.85727725778992</v>
      </c>
      <c r="P1066" s="272"/>
      <c r="Q1066" s="273"/>
      <c r="R1066" s="274"/>
      <c r="S1066" s="106"/>
      <c r="T1066" s="106"/>
      <c r="U1066" s="106"/>
      <c r="V1066" s="106"/>
      <c r="W1066" s="106"/>
      <c r="X1066" s="106"/>
      <c r="Y1066" s="106"/>
      <c r="Z1066" s="106"/>
      <c r="AA1066" s="106"/>
      <c r="AB1066" s="106"/>
      <c r="AC1066" s="106"/>
      <c r="AD1066" s="106"/>
      <c r="AE1066" s="106"/>
      <c r="AF1066" s="106"/>
      <c r="AG1066" s="106"/>
      <c r="AH1066" s="106"/>
      <c r="AI1066" s="106"/>
      <c r="AJ1066" s="106"/>
      <c r="AK1066" s="106"/>
      <c r="AL1066" s="106"/>
      <c r="AM1066" s="106"/>
      <c r="AN1066" s="106"/>
    </row>
    <row r="1067" spans="1:40">
      <c r="A1067" s="44" t="s">
        <v>100</v>
      </c>
      <c r="B1067" s="93" t="s">
        <v>72</v>
      </c>
      <c r="C1067" s="93">
        <v>915</v>
      </c>
      <c r="D1067" s="166" t="s">
        <v>53</v>
      </c>
      <c r="E1067" s="139">
        <v>11.9</v>
      </c>
      <c r="F1067" s="93"/>
      <c r="G1067" s="22" t="str">
        <f>IF(D1067="SM", "SM", "BE")</f>
        <v>SM</v>
      </c>
      <c r="H1067" s="3">
        <v>2.5369999999999999</v>
      </c>
      <c r="I1067" s="3">
        <v>0.53169999999999995</v>
      </c>
      <c r="J1067" s="3">
        <f>10^(H1067+I1067*(LOG10(E1067)))</f>
        <v>1284.8970125838948</v>
      </c>
      <c r="K1067" s="23">
        <v>-0.49330000000000002</v>
      </c>
      <c r="L1067" s="23">
        <v>0.75660000000000005</v>
      </c>
      <c r="M1067" s="23">
        <v>0.96199999999999997</v>
      </c>
      <c r="N1067" s="23">
        <f>0.5*PI()*((E1067/2)^2)*J1067</f>
        <v>71453.27315051794</v>
      </c>
      <c r="O1067" s="248">
        <f t="shared" si="26"/>
        <v>1453.5441044623483</v>
      </c>
    </row>
    <row r="1068" spans="1:40">
      <c r="A1068" s="44" t="s">
        <v>100</v>
      </c>
      <c r="B1068" s="93" t="s">
        <v>42</v>
      </c>
      <c r="C1068" s="93">
        <v>917</v>
      </c>
      <c r="D1068" s="166" t="s">
        <v>53</v>
      </c>
      <c r="E1068" s="130">
        <v>25</v>
      </c>
      <c r="F1068" s="93"/>
      <c r="G1068" s="22" t="str">
        <f>IF(D1068="SM", "SM", "BE")</f>
        <v>SM</v>
      </c>
      <c r="H1068" s="3">
        <v>2.5369999999999999</v>
      </c>
      <c r="I1068" s="3">
        <v>0.53169999999999995</v>
      </c>
      <c r="J1068" s="3">
        <f>10^(H1068+I1068*(LOG10(E1068)))</f>
        <v>1906.7102560485118</v>
      </c>
      <c r="K1068" s="23">
        <v>-0.49330000000000002</v>
      </c>
      <c r="L1068" s="23">
        <v>0.75660000000000005</v>
      </c>
      <c r="M1068" s="23">
        <v>0.96199999999999997</v>
      </c>
      <c r="N1068" s="23">
        <f>0.5*PI()*((E1068/2)^2)*J1068</f>
        <v>467977.1041348686</v>
      </c>
      <c r="O1068" s="248">
        <f t="shared" si="26"/>
        <v>6025.138141774446</v>
      </c>
    </row>
    <row r="1069" spans="1:40">
      <c r="A1069" s="44" t="s">
        <v>100</v>
      </c>
      <c r="B1069" s="93" t="s">
        <v>1</v>
      </c>
      <c r="C1069" s="93">
        <v>921</v>
      </c>
      <c r="D1069" s="166" t="s">
        <v>53</v>
      </c>
      <c r="E1069" s="130">
        <v>26.2</v>
      </c>
      <c r="F1069" s="93"/>
      <c r="G1069" s="22" t="str">
        <f>IF(D1069="SM", "SM", "BE")</f>
        <v>SM</v>
      </c>
      <c r="H1069" s="3">
        <v>2.5369999999999999</v>
      </c>
      <c r="I1069" s="3">
        <v>0.53169999999999995</v>
      </c>
      <c r="J1069" s="3">
        <f>10^(H1069+I1069*(LOG10(E1069)))</f>
        <v>1954.8381077015013</v>
      </c>
      <c r="K1069" s="23">
        <v>-0.49330000000000002</v>
      </c>
      <c r="L1069" s="23">
        <v>0.75660000000000005</v>
      </c>
      <c r="M1069" s="23">
        <v>0.96199999999999997</v>
      </c>
      <c r="N1069" s="23">
        <f>0.5*PI()*((E1069/2)^2)*J1069</f>
        <v>526954.67879523523</v>
      </c>
      <c r="O1069" s="248">
        <f t="shared" si="26"/>
        <v>6591.2642655430864</v>
      </c>
    </row>
    <row r="1070" spans="1:40">
      <c r="A1070" s="44" t="s">
        <v>100</v>
      </c>
      <c r="B1070" s="93" t="s">
        <v>1</v>
      </c>
      <c r="C1070" s="93">
        <v>922</v>
      </c>
      <c r="D1070" s="166" t="s">
        <v>53</v>
      </c>
      <c r="E1070" s="139">
        <v>17</v>
      </c>
      <c r="F1070" s="93"/>
      <c r="G1070" s="22" t="str">
        <f>IF(D1070="SM", "SM", "BE")</f>
        <v>SM</v>
      </c>
      <c r="H1070" s="3">
        <v>2.5369999999999999</v>
      </c>
      <c r="I1070" s="3">
        <v>0.53169999999999995</v>
      </c>
      <c r="J1070" s="3">
        <f>10^(H1070+I1070*(LOG10(E1070)))</f>
        <v>1553.2082600996562</v>
      </c>
      <c r="K1070" s="23">
        <v>-0.49330000000000002</v>
      </c>
      <c r="L1070" s="23">
        <v>0.75660000000000005</v>
      </c>
      <c r="M1070" s="23">
        <v>0.96199999999999997</v>
      </c>
      <c r="N1070" s="23">
        <f>0.5*PI()*((E1070/2)^2)*J1070</f>
        <v>176273.65919669432</v>
      </c>
      <c r="O1070" s="248">
        <f t="shared" si="26"/>
        <v>2878.3292692368227</v>
      </c>
    </row>
    <row r="1071" spans="1:40">
      <c r="A1071" s="44" t="s">
        <v>100</v>
      </c>
      <c r="B1071" s="93" t="s">
        <v>44</v>
      </c>
      <c r="C1071" s="93">
        <v>927</v>
      </c>
      <c r="D1071" s="166" t="s">
        <v>53</v>
      </c>
      <c r="E1071" s="130">
        <v>19.600000000000001</v>
      </c>
      <c r="F1071" s="93"/>
      <c r="G1071" s="22" t="str">
        <f>IF(D1071="SM", "SM", "BE")</f>
        <v>SM</v>
      </c>
      <c r="H1071" s="3">
        <v>2.5369999999999999</v>
      </c>
      <c r="I1071" s="3">
        <v>0.53169999999999995</v>
      </c>
      <c r="J1071" s="3">
        <f>10^(H1071+I1071*(LOG10(E1071)))</f>
        <v>1675.2998636211021</v>
      </c>
      <c r="K1071" s="23">
        <v>-0.49330000000000002</v>
      </c>
      <c r="L1071" s="23">
        <v>0.75660000000000005</v>
      </c>
      <c r="M1071" s="23">
        <v>0.96199999999999997</v>
      </c>
      <c r="N1071" s="23">
        <f>0.5*PI()*((E1071/2)^2)*J1071</f>
        <v>252734.52991226004</v>
      </c>
      <c r="O1071" s="248">
        <f t="shared" si="26"/>
        <v>3780.3420267453589</v>
      </c>
    </row>
    <row r="1072" spans="1:40">
      <c r="A1072" s="44" t="s">
        <v>100</v>
      </c>
      <c r="B1072" s="93" t="s">
        <v>44</v>
      </c>
      <c r="C1072" s="93">
        <v>928</v>
      </c>
      <c r="D1072" s="166" t="s">
        <v>53</v>
      </c>
      <c r="E1072" s="130">
        <v>52.2</v>
      </c>
      <c r="F1072" s="93"/>
      <c r="G1072" s="22" t="str">
        <f>IF(D1072="SM", "SM", "BE")</f>
        <v>SM</v>
      </c>
      <c r="H1072" s="3">
        <v>2.5369999999999999</v>
      </c>
      <c r="I1072" s="3">
        <v>0.53169999999999995</v>
      </c>
      <c r="J1072" s="3">
        <f>10^(H1072+I1072*(LOG10(E1072)))</f>
        <v>2820.2357041131995</v>
      </c>
      <c r="K1072" s="23">
        <v>-0.49330000000000002</v>
      </c>
      <c r="L1072" s="23">
        <v>0.75660000000000005</v>
      </c>
      <c r="M1072" s="23">
        <v>0.96199999999999997</v>
      </c>
      <c r="N1072" s="23">
        <f>0.5*PI()*((E1072/2)^2)*J1072</f>
        <v>3017771.1208279538</v>
      </c>
      <c r="O1072" s="248">
        <f t="shared" si="26"/>
        <v>24683.442291887361</v>
      </c>
    </row>
    <row r="1073" spans="1:18">
      <c r="A1073" s="44" t="s">
        <v>100</v>
      </c>
      <c r="B1073" s="93" t="s">
        <v>0</v>
      </c>
      <c r="C1073" s="93">
        <v>937</v>
      </c>
      <c r="D1073" s="166" t="s">
        <v>53</v>
      </c>
      <c r="E1073" s="130">
        <v>33.6</v>
      </c>
      <c r="F1073" s="93"/>
      <c r="G1073" s="22" t="str">
        <f>IF(D1073="SM", "SM", "BE")</f>
        <v>SM</v>
      </c>
      <c r="H1073" s="3">
        <v>2.5369999999999999</v>
      </c>
      <c r="I1073" s="3">
        <v>0.53169999999999995</v>
      </c>
      <c r="J1073" s="3">
        <f>10^(H1073+I1073*(LOG10(E1073)))</f>
        <v>2231.2826773539368</v>
      </c>
      <c r="K1073" s="23">
        <v>-0.49330000000000002</v>
      </c>
      <c r="L1073" s="23">
        <v>0.75660000000000005</v>
      </c>
      <c r="M1073" s="23">
        <v>0.96199999999999997</v>
      </c>
      <c r="N1073" s="23">
        <f>0.5*PI()*((E1073/2)^2)*J1073</f>
        <v>989220.33243534912</v>
      </c>
      <c r="O1073" s="248">
        <f t="shared" si="26"/>
        <v>10614.848052007272</v>
      </c>
    </row>
    <row r="1074" spans="1:18">
      <c r="A1074" s="44" t="s">
        <v>100</v>
      </c>
      <c r="B1074" s="93" t="s">
        <v>0</v>
      </c>
      <c r="C1074" s="93">
        <v>938</v>
      </c>
      <c r="D1074" s="166" t="s">
        <v>53</v>
      </c>
      <c r="E1074" s="130">
        <v>45.7</v>
      </c>
      <c r="F1074" s="93"/>
      <c r="G1074" s="22" t="str">
        <f>IF(D1074="SM", "SM", "BE")</f>
        <v>SM</v>
      </c>
      <c r="H1074" s="3">
        <v>2.5369999999999999</v>
      </c>
      <c r="I1074" s="3">
        <v>0.53169999999999995</v>
      </c>
      <c r="J1074" s="3">
        <f>10^(H1074+I1074*(LOG10(E1074)))</f>
        <v>2627.7100590709988</v>
      </c>
      <c r="K1074" s="23">
        <v>-0.49330000000000002</v>
      </c>
      <c r="L1074" s="23">
        <v>0.75660000000000005</v>
      </c>
      <c r="M1074" s="23">
        <v>0.96199999999999997</v>
      </c>
      <c r="N1074" s="23">
        <f>0.5*PI()*((E1074/2)^2)*J1074</f>
        <v>2155111.4257964315</v>
      </c>
      <c r="O1074" s="248">
        <f t="shared" si="26"/>
        <v>19132.788438949075</v>
      </c>
    </row>
    <row r="1075" spans="1:18">
      <c r="A1075" s="44" t="s">
        <v>100</v>
      </c>
      <c r="B1075" s="93" t="s">
        <v>42</v>
      </c>
      <c r="C1075" s="93">
        <v>916</v>
      </c>
      <c r="D1075" s="166" t="s">
        <v>63</v>
      </c>
      <c r="E1075" s="130">
        <v>28.1</v>
      </c>
      <c r="F1075" s="167"/>
      <c r="G1075" s="22" t="s">
        <v>107</v>
      </c>
      <c r="H1075" s="6">
        <v>2.5085000000000002</v>
      </c>
      <c r="I1075" s="6">
        <v>0.52729999999999999</v>
      </c>
      <c r="J1075" s="3">
        <f>10^(H1075+I1075*(LOG10(E1075)))</f>
        <v>1872.4181510466462</v>
      </c>
      <c r="K1075" s="23">
        <v>-0.53910000000000002</v>
      </c>
      <c r="L1075" s="23">
        <v>0.75990000000000002</v>
      </c>
      <c r="M1075" s="23">
        <v>0.95199999999999996</v>
      </c>
      <c r="N1075" s="23">
        <f>0.5*PI()*((E1075/2)^2)*J1075</f>
        <v>580597.77610640833</v>
      </c>
      <c r="O1075" s="248">
        <f t="shared" si="26"/>
        <v>6599.4210930928484</v>
      </c>
      <c r="P1075" s="260"/>
      <c r="Q1075" s="284"/>
      <c r="R1075" s="285"/>
    </row>
    <row r="1076" spans="1:18">
      <c r="A1076" s="44" t="s">
        <v>100</v>
      </c>
      <c r="B1076" s="93" t="s">
        <v>1</v>
      </c>
      <c r="C1076" s="93">
        <v>920</v>
      </c>
      <c r="D1076" s="166" t="s">
        <v>63</v>
      </c>
      <c r="E1076" s="130">
        <v>15.7</v>
      </c>
      <c r="F1076" s="93"/>
      <c r="G1076" s="22" t="s">
        <v>107</v>
      </c>
      <c r="H1076" s="6">
        <v>2.5085000000000002</v>
      </c>
      <c r="I1076" s="6">
        <v>0.52729999999999999</v>
      </c>
      <c r="J1076" s="3">
        <f>10^(H1076+I1076*(LOG10(E1076)))</f>
        <v>1377.5199165526465</v>
      </c>
      <c r="K1076" s="23">
        <v>-0.53910000000000002</v>
      </c>
      <c r="L1076" s="23">
        <v>0.75990000000000002</v>
      </c>
      <c r="M1076" s="23">
        <v>0.95199999999999996</v>
      </c>
      <c r="N1076" s="23">
        <f>0.5*PI()*((E1076/2)^2)*J1076</f>
        <v>133338.96423303755</v>
      </c>
      <c r="O1076" s="248">
        <f t="shared" si="26"/>
        <v>2157.7038246243719</v>
      </c>
      <c r="P1076" s="259"/>
      <c r="Q1076" s="287"/>
      <c r="R1076" s="288"/>
    </row>
    <row r="1077" spans="1:18">
      <c r="A1077" s="44" t="s">
        <v>100</v>
      </c>
      <c r="B1077" s="93" t="s">
        <v>0</v>
      </c>
      <c r="C1077" s="93">
        <v>934</v>
      </c>
      <c r="D1077" s="166" t="s">
        <v>63</v>
      </c>
      <c r="E1077" s="130">
        <v>25.3</v>
      </c>
      <c r="F1077" s="167"/>
      <c r="G1077" s="22" t="s">
        <v>107</v>
      </c>
      <c r="H1077" s="6">
        <v>2.5085000000000002</v>
      </c>
      <c r="I1077" s="6">
        <v>0.52729999999999999</v>
      </c>
      <c r="J1077" s="3">
        <f>10^(H1077+I1077*(LOG10(E1077)))</f>
        <v>1771.5990993130899</v>
      </c>
      <c r="K1077" s="23">
        <v>-0.53910000000000002</v>
      </c>
      <c r="L1077" s="23">
        <v>0.75990000000000002</v>
      </c>
      <c r="M1077" s="23">
        <v>0.95199999999999996</v>
      </c>
      <c r="N1077" s="23">
        <f>0.5*PI()*((E1077/2)^2)*J1077</f>
        <v>445314.03072121332</v>
      </c>
      <c r="O1077" s="248">
        <f t="shared" si="26"/>
        <v>5394.5910768642916</v>
      </c>
      <c r="P1077" s="260"/>
      <c r="Q1077" s="284"/>
      <c r="R1077" s="285"/>
    </row>
    <row r="1078" spans="1:18">
      <c r="A1078" s="44" t="s">
        <v>100</v>
      </c>
      <c r="B1078" s="93" t="s">
        <v>0</v>
      </c>
      <c r="C1078" s="93">
        <v>936</v>
      </c>
      <c r="D1078" s="166" t="s">
        <v>63</v>
      </c>
      <c r="E1078" s="139">
        <v>11.9</v>
      </c>
      <c r="F1078" s="93"/>
      <c r="G1078" s="22" t="s">
        <v>107</v>
      </c>
      <c r="H1078" s="6">
        <v>2.5085000000000002</v>
      </c>
      <c r="I1078" s="6">
        <v>0.52729999999999999</v>
      </c>
      <c r="J1078" s="3">
        <f>10^(H1078+I1078*(LOG10(E1078)))</f>
        <v>1190.2437584440208</v>
      </c>
      <c r="K1078" s="23">
        <v>-0.53910000000000002</v>
      </c>
      <c r="L1078" s="23">
        <v>0.75990000000000002</v>
      </c>
      <c r="M1078" s="23">
        <v>0.95199999999999996</v>
      </c>
      <c r="N1078" s="23">
        <f>0.5*PI()*((E1078/2)^2)*J1078</f>
        <v>66189.594617215873</v>
      </c>
      <c r="O1078" s="248">
        <f t="shared" si="26"/>
        <v>1267.2288673580404</v>
      </c>
      <c r="P1078" s="260"/>
      <c r="Q1078" s="284"/>
      <c r="R1078" s="285"/>
    </row>
    <row r="1079" spans="1:18" ht="15">
      <c r="A1079" s="44" t="s">
        <v>100</v>
      </c>
      <c r="B1079" s="93" t="s">
        <v>0</v>
      </c>
      <c r="C1079" s="93">
        <v>939</v>
      </c>
      <c r="D1079" s="166" t="s">
        <v>63</v>
      </c>
      <c r="E1079" s="139">
        <v>47.1</v>
      </c>
      <c r="F1079" s="167"/>
      <c r="G1079" s="22" t="s">
        <v>107</v>
      </c>
      <c r="H1079" s="6">
        <v>2.5085000000000002</v>
      </c>
      <c r="I1079" s="6">
        <v>0.52729999999999999</v>
      </c>
      <c r="J1079" s="3">
        <f>10^(H1079+I1079*(LOG10(E1079)))</f>
        <v>2458.5776218789651</v>
      </c>
      <c r="K1079" s="23">
        <v>-0.53910000000000002</v>
      </c>
      <c r="L1079" s="23">
        <v>0.75990000000000002</v>
      </c>
      <c r="M1079" s="23">
        <v>0.95199999999999996</v>
      </c>
      <c r="N1079" s="23">
        <f>0.5*PI()*((E1079/2)^2)*J1079</f>
        <v>2141833.0920938333</v>
      </c>
      <c r="O1079" s="248">
        <f t="shared" si="26"/>
        <v>17795.120954757891</v>
      </c>
      <c r="P1079" s="260"/>
      <c r="Q1079" s="284"/>
      <c r="R1079" s="285"/>
    </row>
    <row r="1080" spans="1:18">
      <c r="A1080" s="50" t="s">
        <v>110</v>
      </c>
      <c r="B1080" s="51" t="s">
        <v>72</v>
      </c>
      <c r="C1080" s="51">
        <v>47</v>
      </c>
      <c r="D1080" s="52" t="s">
        <v>54</v>
      </c>
      <c r="E1080" s="170">
        <v>16.3</v>
      </c>
      <c r="F1080" s="51" t="s">
        <v>40</v>
      </c>
      <c r="G1080" s="25" t="s">
        <v>55</v>
      </c>
      <c r="H1080" s="3">
        <v>2.4510999999999998</v>
      </c>
      <c r="I1080" s="3">
        <v>0.57530000000000003</v>
      </c>
      <c r="J1080" s="3">
        <f>10^(H1080+I1080*(LOG10(E1080)))</f>
        <v>1407.5749484829446</v>
      </c>
      <c r="K1080" s="24">
        <v>0.20619999999999999</v>
      </c>
      <c r="L1080" s="24">
        <v>0.62460000000000004</v>
      </c>
      <c r="M1080" s="24">
        <v>0.93899999999999995</v>
      </c>
      <c r="N1080" s="23">
        <f>0.5*PI()*((E1080/2)^2)*J1080</f>
        <v>146861.0481071031</v>
      </c>
      <c r="O1080" s="248">
        <f t="shared" si="26"/>
        <v>2547.5074878417458</v>
      </c>
      <c r="P1080" s="264">
        <f>SUM(O1080:O1118)</f>
        <v>305447.72716084769</v>
      </c>
      <c r="Q1080" s="289">
        <f>P1080/900</f>
        <v>339.38636351205298</v>
      </c>
      <c r="R1080" s="290">
        <f>AVERAGE(Q1080,Q1119,Q1174,Q1226)</f>
        <v>325.42505463260653</v>
      </c>
    </row>
    <row r="1081" spans="1:18">
      <c r="A1081" s="44" t="s">
        <v>109</v>
      </c>
      <c r="B1081" s="45" t="s">
        <v>73</v>
      </c>
      <c r="C1081" s="45">
        <v>52</v>
      </c>
      <c r="D1081" s="46" t="s">
        <v>54</v>
      </c>
      <c r="E1081" s="130">
        <v>12.6</v>
      </c>
      <c r="F1081" s="45" t="s">
        <v>40</v>
      </c>
      <c r="G1081" s="22" t="s">
        <v>55</v>
      </c>
      <c r="H1081" s="3">
        <v>2.4510999999999998</v>
      </c>
      <c r="I1081" s="3">
        <v>0.57530000000000003</v>
      </c>
      <c r="J1081" s="3">
        <f>10^(H1081+I1081*(LOG10(E1081)))</f>
        <v>1213.7889363916752</v>
      </c>
      <c r="K1081" s="23">
        <v>0.20619999999999999</v>
      </c>
      <c r="L1081" s="23">
        <v>0.62460000000000004</v>
      </c>
      <c r="M1081" s="23">
        <v>0.93899999999999995</v>
      </c>
      <c r="N1081" s="23">
        <f>0.5*PI()*((E1081/2)^2)*J1081</f>
        <v>75673.557398668723</v>
      </c>
      <c r="O1081" s="248">
        <f t="shared" ref="O1081:O1109" si="27">10^(K1081+L1081*(LOG10(N1081)))*M1081</f>
        <v>1683.6588933525682</v>
      </c>
      <c r="P1081" s="259"/>
      <c r="Q1081" s="287"/>
      <c r="R1081" s="285"/>
    </row>
    <row r="1082" spans="1:18">
      <c r="A1082" s="44" t="s">
        <v>109</v>
      </c>
      <c r="B1082" s="45" t="s">
        <v>73</v>
      </c>
      <c r="C1082" s="45">
        <v>54</v>
      </c>
      <c r="D1082" s="46" t="s">
        <v>54</v>
      </c>
      <c r="E1082" s="130">
        <v>11.5</v>
      </c>
      <c r="F1082" s="45" t="s">
        <v>40</v>
      </c>
      <c r="G1082" s="22" t="s">
        <v>55</v>
      </c>
      <c r="H1082" s="3">
        <v>2.4510999999999998</v>
      </c>
      <c r="I1082" s="3">
        <v>0.57530000000000003</v>
      </c>
      <c r="J1082" s="3">
        <f>10^(H1082+I1082*(LOG10(E1082)))</f>
        <v>1151.6472305576694</v>
      </c>
      <c r="K1082" s="23">
        <v>0.20619999999999999</v>
      </c>
      <c r="L1082" s="23">
        <v>0.62460000000000004</v>
      </c>
      <c r="M1082" s="23">
        <v>0.93899999999999995</v>
      </c>
      <c r="N1082" s="23">
        <f>0.5*PI()*((E1082/2)^2)*J1082</f>
        <v>59810.169606745796</v>
      </c>
      <c r="O1082" s="248">
        <f t="shared" si="27"/>
        <v>1453.5811368223631</v>
      </c>
      <c r="P1082" s="259"/>
      <c r="Q1082" s="287"/>
      <c r="R1082" s="285"/>
    </row>
    <row r="1083" spans="1:18">
      <c r="A1083" s="44" t="s">
        <v>109</v>
      </c>
      <c r="B1083" s="45" t="s">
        <v>2</v>
      </c>
      <c r="C1083" s="45">
        <v>57</v>
      </c>
      <c r="D1083" s="46" t="s">
        <v>54</v>
      </c>
      <c r="E1083" s="130">
        <v>14.3</v>
      </c>
      <c r="F1083" s="45" t="s">
        <v>40</v>
      </c>
      <c r="G1083" s="22" t="s">
        <v>55</v>
      </c>
      <c r="H1083" s="3">
        <v>2.4510999999999998</v>
      </c>
      <c r="I1083" s="3">
        <v>0.57530000000000003</v>
      </c>
      <c r="J1083" s="3">
        <f>10^(H1083+I1083*(LOG10(E1083)))</f>
        <v>1305.4637664646575</v>
      </c>
      <c r="K1083" s="23">
        <v>0.20619999999999999</v>
      </c>
      <c r="L1083" s="23">
        <v>0.62460000000000004</v>
      </c>
      <c r="M1083" s="23">
        <v>0.93899999999999995</v>
      </c>
      <c r="N1083" s="23">
        <f>0.5*PI()*((E1083/2)^2)*J1083</f>
        <v>104832.70281237025</v>
      </c>
      <c r="O1083" s="248">
        <f t="shared" si="27"/>
        <v>2063.8013058784099</v>
      </c>
      <c r="P1083" s="259"/>
      <c r="Q1083" s="287"/>
      <c r="R1083" s="285"/>
    </row>
    <row r="1084" spans="1:18">
      <c r="A1084" s="44" t="s">
        <v>109</v>
      </c>
      <c r="B1084" s="45" t="s">
        <v>44</v>
      </c>
      <c r="C1084" s="45">
        <v>63</v>
      </c>
      <c r="D1084" s="46" t="s">
        <v>54</v>
      </c>
      <c r="E1084" s="130">
        <v>14</v>
      </c>
      <c r="F1084" s="45" t="s">
        <v>40</v>
      </c>
      <c r="G1084" s="22" t="s">
        <v>55</v>
      </c>
      <c r="H1084" s="3">
        <v>2.4510999999999998</v>
      </c>
      <c r="I1084" s="3">
        <v>0.57530000000000003</v>
      </c>
      <c r="J1084" s="3">
        <f>10^(H1084+I1084*(LOG10(E1084)))</f>
        <v>1289.63692359879</v>
      </c>
      <c r="K1084" s="23">
        <v>0.20619999999999999</v>
      </c>
      <c r="L1084" s="23">
        <v>0.62460000000000004</v>
      </c>
      <c r="M1084" s="23">
        <v>0.93899999999999995</v>
      </c>
      <c r="N1084" s="23">
        <f>0.5*PI()*((E1084/2)^2)*J1084</f>
        <v>99262.090181914435</v>
      </c>
      <c r="O1084" s="248">
        <f t="shared" si="27"/>
        <v>1994.6032111779559</v>
      </c>
    </row>
    <row r="1085" spans="1:18">
      <c r="A1085" s="44" t="s">
        <v>109</v>
      </c>
      <c r="B1085" s="45" t="s">
        <v>44</v>
      </c>
      <c r="C1085" s="45">
        <v>65</v>
      </c>
      <c r="D1085" s="46" t="s">
        <v>54</v>
      </c>
      <c r="E1085" s="130">
        <v>22</v>
      </c>
      <c r="F1085" s="45" t="s">
        <v>40</v>
      </c>
      <c r="G1085" s="22" t="s">
        <v>55</v>
      </c>
      <c r="H1085" s="3">
        <v>2.4510999999999998</v>
      </c>
      <c r="I1085" s="3">
        <v>0.57530000000000003</v>
      </c>
      <c r="J1085" s="3">
        <f>10^(H1085+I1085*(LOG10(E1085)))</f>
        <v>1672.614156791295</v>
      </c>
      <c r="K1085" s="23">
        <v>0.20619999999999999</v>
      </c>
      <c r="L1085" s="23">
        <v>0.62460000000000004</v>
      </c>
      <c r="M1085" s="23">
        <v>0.93899999999999995</v>
      </c>
      <c r="N1085" s="23">
        <f>0.5*PI()*((E1085/2)^2)*J1085</f>
        <v>317907.67700958205</v>
      </c>
      <c r="O1085" s="248">
        <f t="shared" si="27"/>
        <v>4126.6991319033968</v>
      </c>
    </row>
    <row r="1086" spans="1:18">
      <c r="A1086" s="44" t="s">
        <v>109</v>
      </c>
      <c r="B1086" s="45" t="s">
        <v>44</v>
      </c>
      <c r="C1086" s="45">
        <v>67</v>
      </c>
      <c r="D1086" s="46" t="s">
        <v>54</v>
      </c>
      <c r="E1086" s="130">
        <v>29</v>
      </c>
      <c r="F1086" s="45" t="s">
        <v>40</v>
      </c>
      <c r="G1086" s="22" t="s">
        <v>55</v>
      </c>
      <c r="H1086" s="3">
        <v>2.4510999999999998</v>
      </c>
      <c r="I1086" s="3">
        <v>0.57530000000000003</v>
      </c>
      <c r="J1086" s="3">
        <f>10^(H1086+I1086*(LOG10(E1086)))</f>
        <v>1960.7289815317602</v>
      </c>
      <c r="K1086" s="23">
        <v>0.20619999999999999</v>
      </c>
      <c r="L1086" s="23">
        <v>0.62460000000000004</v>
      </c>
      <c r="M1086" s="23">
        <v>0.93899999999999995</v>
      </c>
      <c r="N1086" s="23">
        <f>0.5*PI()*((E1086/2)^2)*J1086</f>
        <v>647550.2116968889</v>
      </c>
      <c r="O1086" s="248">
        <f t="shared" si="27"/>
        <v>6435.5695618407944</v>
      </c>
    </row>
    <row r="1087" spans="1:18">
      <c r="A1087" s="44" t="s">
        <v>109</v>
      </c>
      <c r="B1087" s="45" t="s">
        <v>119</v>
      </c>
      <c r="C1087" s="45">
        <v>71</v>
      </c>
      <c r="D1087" s="46" t="s">
        <v>54</v>
      </c>
      <c r="E1087" s="130">
        <v>16.7</v>
      </c>
      <c r="F1087" s="45" t="s">
        <v>40</v>
      </c>
      <c r="G1087" s="22" t="s">
        <v>55</v>
      </c>
      <c r="H1087" s="3">
        <v>2.4510999999999998</v>
      </c>
      <c r="I1087" s="3">
        <v>0.57530000000000003</v>
      </c>
      <c r="J1087" s="3">
        <f>10^(H1087+I1087*(LOG10(E1087)))</f>
        <v>1427.3444340904962</v>
      </c>
      <c r="K1087" s="23">
        <v>0.20619999999999999</v>
      </c>
      <c r="L1087" s="23">
        <v>0.62460000000000004</v>
      </c>
      <c r="M1087" s="23">
        <v>0.93899999999999995</v>
      </c>
      <c r="N1087" s="23">
        <f>0.5*PI()*((E1087/2)^2)*J1087</f>
        <v>156322.54388796043</v>
      </c>
      <c r="O1087" s="248">
        <f t="shared" si="27"/>
        <v>2648.8141775612198</v>
      </c>
    </row>
    <row r="1088" spans="1:18">
      <c r="A1088" s="44" t="s">
        <v>109</v>
      </c>
      <c r="B1088" s="45" t="s">
        <v>42</v>
      </c>
      <c r="C1088" s="45">
        <v>76</v>
      </c>
      <c r="D1088" s="46" t="s">
        <v>54</v>
      </c>
      <c r="E1088" s="130">
        <v>21.3</v>
      </c>
      <c r="F1088" s="45" t="s">
        <v>40</v>
      </c>
      <c r="G1088" s="22" t="s">
        <v>55</v>
      </c>
      <c r="H1088" s="3">
        <v>2.4510999999999998</v>
      </c>
      <c r="I1088" s="3">
        <v>0.57530000000000003</v>
      </c>
      <c r="J1088" s="3">
        <f>10^(H1088+I1088*(LOG10(E1088)))</f>
        <v>1641.7868992380752</v>
      </c>
      <c r="K1088" s="23">
        <v>0.20619999999999999</v>
      </c>
      <c r="L1088" s="23">
        <v>0.62460000000000004</v>
      </c>
      <c r="M1088" s="23">
        <v>0.93899999999999995</v>
      </c>
      <c r="N1088" s="23">
        <f>0.5*PI()*((E1088/2)^2)*J1088</f>
        <v>292506.74054042826</v>
      </c>
      <c r="O1088" s="248">
        <f t="shared" si="27"/>
        <v>3917.5456144890104</v>
      </c>
    </row>
    <row r="1089" spans="1:15">
      <c r="A1089" s="44" t="s">
        <v>109</v>
      </c>
      <c r="B1089" s="45" t="s">
        <v>42</v>
      </c>
      <c r="C1089" s="45">
        <v>78</v>
      </c>
      <c r="D1089" s="46" t="s">
        <v>54</v>
      </c>
      <c r="E1089" s="130">
        <v>23.7</v>
      </c>
      <c r="F1089" s="45" t="s">
        <v>40</v>
      </c>
      <c r="G1089" s="22" t="s">
        <v>55</v>
      </c>
      <c r="H1089" s="3">
        <v>2.4510999999999998</v>
      </c>
      <c r="I1089" s="3">
        <v>0.57530000000000003</v>
      </c>
      <c r="J1089" s="3">
        <f>10^(H1089+I1089*(LOG10(E1089)))</f>
        <v>1745.7929021712739</v>
      </c>
      <c r="K1089" s="23">
        <v>0.20619999999999999</v>
      </c>
      <c r="L1089" s="23">
        <v>0.62460000000000004</v>
      </c>
      <c r="M1089" s="23">
        <v>0.93899999999999995</v>
      </c>
      <c r="N1089" s="23">
        <f>0.5*PI()*((E1089/2)^2)*J1089</f>
        <v>385078.52637602022</v>
      </c>
      <c r="O1089" s="248">
        <f t="shared" si="27"/>
        <v>4651.5713375705873</v>
      </c>
    </row>
    <row r="1090" spans="1:15">
      <c r="A1090" s="44" t="s">
        <v>109</v>
      </c>
      <c r="B1090" s="45" t="s">
        <v>0</v>
      </c>
      <c r="C1090" s="45">
        <v>80</v>
      </c>
      <c r="D1090" s="46" t="s">
        <v>54</v>
      </c>
      <c r="E1090" s="130">
        <v>18</v>
      </c>
      <c r="F1090" s="45" t="s">
        <v>40</v>
      </c>
      <c r="G1090" s="22" t="s">
        <v>55</v>
      </c>
      <c r="H1090" s="3">
        <v>2.4510999999999998</v>
      </c>
      <c r="I1090" s="3">
        <v>0.57530000000000003</v>
      </c>
      <c r="J1090" s="3">
        <f>10^(H1090+I1090*(LOG10(E1090)))</f>
        <v>1490.2470547552703</v>
      </c>
      <c r="K1090" s="23">
        <v>0.20619999999999999</v>
      </c>
      <c r="L1090" s="23">
        <v>0.62460000000000004</v>
      </c>
      <c r="M1090" s="23">
        <v>0.93899999999999995</v>
      </c>
      <c r="N1090" s="23">
        <f>0.5*PI()*((E1090/2)^2)*J1090</f>
        <v>189610.84256974582</v>
      </c>
      <c r="O1090" s="248">
        <f t="shared" si="27"/>
        <v>2988.2637537367891</v>
      </c>
    </row>
    <row r="1091" spans="1:15">
      <c r="A1091" s="44" t="s">
        <v>109</v>
      </c>
      <c r="B1091" s="45" t="s">
        <v>0</v>
      </c>
      <c r="C1091" s="45">
        <v>81</v>
      </c>
      <c r="D1091" s="46" t="s">
        <v>54</v>
      </c>
      <c r="E1091" s="130">
        <v>29</v>
      </c>
      <c r="F1091" s="45" t="s">
        <v>40</v>
      </c>
      <c r="G1091" s="22" t="s">
        <v>55</v>
      </c>
      <c r="H1091" s="3">
        <v>2.4510999999999998</v>
      </c>
      <c r="I1091" s="3">
        <v>0.57530000000000003</v>
      </c>
      <c r="J1091" s="3">
        <f>10^(H1091+I1091*(LOG10(E1091)))</f>
        <v>1960.7289815317602</v>
      </c>
      <c r="K1091" s="23">
        <v>0.20619999999999999</v>
      </c>
      <c r="L1091" s="23">
        <v>0.62460000000000004</v>
      </c>
      <c r="M1091" s="23">
        <v>0.93899999999999995</v>
      </c>
      <c r="N1091" s="23">
        <f>0.5*PI()*((E1091/2)^2)*J1091</f>
        <v>647550.2116968889</v>
      </c>
      <c r="O1091" s="248">
        <f t="shared" si="27"/>
        <v>6435.5695618407944</v>
      </c>
    </row>
    <row r="1092" spans="1:15">
      <c r="A1092" s="44" t="s">
        <v>109</v>
      </c>
      <c r="B1092" s="45" t="s">
        <v>0</v>
      </c>
      <c r="C1092" s="45">
        <v>82</v>
      </c>
      <c r="D1092" s="46" t="s">
        <v>54</v>
      </c>
      <c r="E1092" s="130">
        <v>11</v>
      </c>
      <c r="F1092" s="45" t="s">
        <v>40</v>
      </c>
      <c r="G1092" s="22" t="s">
        <v>55</v>
      </c>
      <c r="H1092" s="3">
        <v>2.4510999999999998</v>
      </c>
      <c r="I1092" s="3">
        <v>0.57530000000000003</v>
      </c>
      <c r="J1092" s="3">
        <f>10^(H1092+I1092*(LOG10(E1092)))</f>
        <v>1122.5694313115387</v>
      </c>
      <c r="K1092" s="23">
        <v>0.20619999999999999</v>
      </c>
      <c r="L1092" s="23">
        <v>0.62460000000000004</v>
      </c>
      <c r="M1092" s="23">
        <v>0.93899999999999995</v>
      </c>
      <c r="N1092" s="23">
        <f>0.5*PI()*((E1092/2)^2)*J1092</f>
        <v>53340.670163111128</v>
      </c>
      <c r="O1092" s="248">
        <f t="shared" si="27"/>
        <v>1353.2757864350206</v>
      </c>
    </row>
    <row r="1093" spans="1:15">
      <c r="A1093" s="44" t="s">
        <v>109</v>
      </c>
      <c r="B1093" s="45" t="s">
        <v>0</v>
      </c>
      <c r="C1093" s="45">
        <v>83</v>
      </c>
      <c r="D1093" s="46" t="s">
        <v>54</v>
      </c>
      <c r="E1093" s="130">
        <v>19</v>
      </c>
      <c r="F1093" s="45" t="s">
        <v>40</v>
      </c>
      <c r="G1093" s="22" t="s">
        <v>55</v>
      </c>
      <c r="H1093" s="3">
        <v>2.4510999999999998</v>
      </c>
      <c r="I1093" s="3">
        <v>0.57530000000000003</v>
      </c>
      <c r="J1093" s="3">
        <f>10^(H1093+I1093*(LOG10(E1093)))</f>
        <v>1537.329449159987</v>
      </c>
      <c r="K1093" s="23">
        <v>0.20619999999999999</v>
      </c>
      <c r="L1093" s="23">
        <v>0.62460000000000004</v>
      </c>
      <c r="M1093" s="23">
        <v>0.93899999999999995</v>
      </c>
      <c r="N1093" s="23">
        <f>0.5*PI()*((E1093/2)^2)*J1093</f>
        <v>217938.53852622514</v>
      </c>
      <c r="O1093" s="248">
        <f t="shared" si="27"/>
        <v>3259.7855482877767</v>
      </c>
    </row>
    <row r="1094" spans="1:15">
      <c r="A1094" s="44" t="s">
        <v>109</v>
      </c>
      <c r="B1094" s="45" t="s">
        <v>1</v>
      </c>
      <c r="C1094" s="45">
        <v>84</v>
      </c>
      <c r="D1094" s="46" t="s">
        <v>54</v>
      </c>
      <c r="E1094" s="130">
        <v>22.9</v>
      </c>
      <c r="F1094" s="45" t="s">
        <v>40</v>
      </c>
      <c r="G1094" s="22" t="s">
        <v>55</v>
      </c>
      <c r="H1094" s="3">
        <v>2.4510999999999998</v>
      </c>
      <c r="I1094" s="3">
        <v>0.57530000000000003</v>
      </c>
      <c r="J1094" s="3">
        <f>10^(H1094+I1094*(LOG10(E1094)))</f>
        <v>1711.6436489929722</v>
      </c>
      <c r="K1094" s="23">
        <v>0.20619999999999999</v>
      </c>
      <c r="L1094" s="23">
        <v>0.62460000000000004</v>
      </c>
      <c r="M1094" s="23">
        <v>0.93899999999999995</v>
      </c>
      <c r="N1094" s="23">
        <f>0.5*PI()*((E1094/2)^2)*J1094</f>
        <v>352487.89188177016</v>
      </c>
      <c r="O1094" s="248">
        <f t="shared" si="27"/>
        <v>4401.6130605293156</v>
      </c>
    </row>
    <row r="1095" spans="1:15">
      <c r="A1095" s="44" t="s">
        <v>110</v>
      </c>
      <c r="B1095" s="45" t="s">
        <v>72</v>
      </c>
      <c r="C1095" s="45">
        <v>46</v>
      </c>
      <c r="D1095" s="46" t="s">
        <v>53</v>
      </c>
      <c r="E1095" s="130">
        <v>33.9</v>
      </c>
      <c r="F1095" s="45" t="s">
        <v>40</v>
      </c>
      <c r="G1095" s="22" t="s">
        <v>62</v>
      </c>
      <c r="H1095" s="3">
        <v>2.5369999999999999</v>
      </c>
      <c r="I1095" s="3">
        <v>0.53169999999999995</v>
      </c>
      <c r="J1095" s="3">
        <f>10^(H1095+I1095*(LOG10(E1095)))</f>
        <v>2241.8532444766247</v>
      </c>
      <c r="K1095" s="23">
        <v>-0.49330000000000002</v>
      </c>
      <c r="L1095" s="23">
        <v>0.75660000000000005</v>
      </c>
      <c r="M1095" s="23">
        <v>0.96199999999999997</v>
      </c>
      <c r="N1095" s="23">
        <f>0.5*PI()*((E1095/2)^2)*J1095</f>
        <v>1011734.2717394436</v>
      </c>
      <c r="O1095" s="248">
        <f t="shared" si="27"/>
        <v>10797.13065893613</v>
      </c>
    </row>
    <row r="1096" spans="1:15">
      <c r="A1096" s="44" t="s">
        <v>110</v>
      </c>
      <c r="B1096" s="45" t="s">
        <v>72</v>
      </c>
      <c r="C1096" s="45">
        <v>48</v>
      </c>
      <c r="D1096" s="46" t="s">
        <v>53</v>
      </c>
      <c r="E1096" s="130">
        <v>11.9</v>
      </c>
      <c r="F1096" s="45" t="s">
        <v>40</v>
      </c>
      <c r="G1096" s="22" t="s">
        <v>62</v>
      </c>
      <c r="H1096" s="3">
        <v>2.5369999999999999</v>
      </c>
      <c r="I1096" s="3">
        <v>0.53169999999999995</v>
      </c>
      <c r="J1096" s="3">
        <f>10^(H1096+I1096*(LOG10(E1096)))</f>
        <v>1284.8970125838948</v>
      </c>
      <c r="K1096" s="23">
        <v>-0.49330000000000002</v>
      </c>
      <c r="L1096" s="23">
        <v>0.75660000000000005</v>
      </c>
      <c r="M1096" s="23">
        <v>0.96199999999999997</v>
      </c>
      <c r="N1096" s="23">
        <f>0.5*PI()*((E1096/2)^2)*J1096</f>
        <v>71453.27315051794</v>
      </c>
      <c r="O1096" s="248">
        <f t="shared" si="27"/>
        <v>1453.5441044623483</v>
      </c>
    </row>
    <row r="1097" spans="1:15">
      <c r="A1097" s="44" t="s">
        <v>110</v>
      </c>
      <c r="B1097" s="45" t="s">
        <v>72</v>
      </c>
      <c r="C1097" s="45">
        <v>49</v>
      </c>
      <c r="D1097" s="46" t="s">
        <v>53</v>
      </c>
      <c r="E1097" s="130">
        <v>16.899999999999999</v>
      </c>
      <c r="F1097" s="45" t="s">
        <v>40</v>
      </c>
      <c r="G1097" s="22" t="s">
        <v>62</v>
      </c>
      <c r="H1097" s="3">
        <v>2.5369999999999999</v>
      </c>
      <c r="I1097" s="3">
        <v>0.53169999999999995</v>
      </c>
      <c r="J1097" s="3">
        <f>10^(H1097+I1097*(LOG10(E1097)))</f>
        <v>1548.3436624941248</v>
      </c>
      <c r="K1097" s="23">
        <v>-0.49330000000000002</v>
      </c>
      <c r="L1097" s="23">
        <v>0.75660000000000005</v>
      </c>
      <c r="M1097" s="23">
        <v>0.96199999999999997</v>
      </c>
      <c r="N1097" s="23">
        <f>0.5*PI()*((E1097/2)^2)*J1097</f>
        <v>173660.34352040582</v>
      </c>
      <c r="O1097" s="248">
        <f t="shared" si="27"/>
        <v>2845.9848782834506</v>
      </c>
    </row>
    <row r="1098" spans="1:15">
      <c r="A1098" s="44" t="s">
        <v>109</v>
      </c>
      <c r="B1098" s="45" t="s">
        <v>2</v>
      </c>
      <c r="C1098" s="45">
        <v>56</v>
      </c>
      <c r="D1098" s="46" t="s">
        <v>53</v>
      </c>
      <c r="E1098" s="130">
        <v>49.9</v>
      </c>
      <c r="F1098" s="45" t="s">
        <v>40</v>
      </c>
      <c r="G1098" s="22" t="s">
        <v>62</v>
      </c>
      <c r="H1098" s="3">
        <v>2.5369999999999999</v>
      </c>
      <c r="I1098" s="3">
        <v>0.53169999999999995</v>
      </c>
      <c r="J1098" s="3">
        <f>10^(H1098+I1098*(LOG10(E1098)))</f>
        <v>2753.4681680430049</v>
      </c>
      <c r="K1098" s="23">
        <v>-0.49330000000000002</v>
      </c>
      <c r="L1098" s="23">
        <v>0.75660000000000005</v>
      </c>
      <c r="M1098" s="23">
        <v>0.96199999999999997</v>
      </c>
      <c r="N1098" s="23">
        <f>0.5*PI()*((E1098/2)^2)*J1098</f>
        <v>2692409.0213263296</v>
      </c>
      <c r="O1098" s="248">
        <f t="shared" si="27"/>
        <v>22642.260396481608</v>
      </c>
    </row>
    <row r="1099" spans="1:15">
      <c r="A1099" s="44" t="s">
        <v>109</v>
      </c>
      <c r="B1099" s="45" t="s">
        <v>44</v>
      </c>
      <c r="C1099" s="45">
        <v>64</v>
      </c>
      <c r="D1099" s="46" t="s">
        <v>53</v>
      </c>
      <c r="E1099" s="130">
        <v>25.7</v>
      </c>
      <c r="F1099" s="45" t="s">
        <v>40</v>
      </c>
      <c r="G1099" s="22" t="s">
        <v>62</v>
      </c>
      <c r="H1099" s="3">
        <v>2.5369999999999999</v>
      </c>
      <c r="I1099" s="3">
        <v>0.53169999999999995</v>
      </c>
      <c r="J1099" s="3">
        <f>10^(H1099+I1099*(LOG10(E1099)))</f>
        <v>1934.9129963371397</v>
      </c>
      <c r="K1099" s="23">
        <v>-0.49330000000000002</v>
      </c>
      <c r="L1099" s="23">
        <v>0.75660000000000005</v>
      </c>
      <c r="M1099" s="23">
        <v>0.96199999999999997</v>
      </c>
      <c r="N1099" s="23">
        <f>0.5*PI()*((E1099/2)^2)*J1099</f>
        <v>501865.7683996702</v>
      </c>
      <c r="O1099" s="248">
        <f t="shared" si="27"/>
        <v>6352.4262331741456</v>
      </c>
    </row>
    <row r="1100" spans="1:15">
      <c r="A1100" s="44" t="s">
        <v>109</v>
      </c>
      <c r="B1100" s="45" t="s">
        <v>44</v>
      </c>
      <c r="C1100" s="45">
        <v>66</v>
      </c>
      <c r="D1100" s="46" t="s">
        <v>53</v>
      </c>
      <c r="E1100" s="130">
        <v>32.799999999999997</v>
      </c>
      <c r="F1100" s="45" t="s">
        <v>40</v>
      </c>
      <c r="G1100" s="22" t="s">
        <v>62</v>
      </c>
      <c r="H1100" s="3">
        <v>2.5369999999999999</v>
      </c>
      <c r="I1100" s="3">
        <v>0.53169999999999995</v>
      </c>
      <c r="J1100" s="3">
        <f>10^(H1100+I1100*(LOG10(E1100)))</f>
        <v>2202.8763617610789</v>
      </c>
      <c r="K1100" s="23">
        <v>-0.49330000000000002</v>
      </c>
      <c r="L1100" s="23">
        <v>0.75660000000000005</v>
      </c>
      <c r="M1100" s="23">
        <v>0.96199999999999997</v>
      </c>
      <c r="N1100" s="23">
        <f>0.5*PI()*((E1100/2)^2)*J1100</f>
        <v>930674.24540681904</v>
      </c>
      <c r="O1100" s="248">
        <f t="shared" si="27"/>
        <v>10136.018830512226</v>
      </c>
    </row>
    <row r="1101" spans="1:15">
      <c r="A1101" s="44" t="s">
        <v>109</v>
      </c>
      <c r="B1101" s="45" t="s">
        <v>119</v>
      </c>
      <c r="C1101" s="45">
        <v>68</v>
      </c>
      <c r="D1101" s="46" t="s">
        <v>53</v>
      </c>
      <c r="E1101" s="130">
        <v>56.2</v>
      </c>
      <c r="F1101" s="45" t="s">
        <v>40</v>
      </c>
      <c r="G1101" s="22" t="s">
        <v>62</v>
      </c>
      <c r="H1101" s="3">
        <v>2.5369999999999999</v>
      </c>
      <c r="I1101" s="3">
        <v>0.53169999999999995</v>
      </c>
      <c r="J1101" s="3">
        <f>10^(H1101+I1101*(LOG10(E1101)))</f>
        <v>2933.1535512385826</v>
      </c>
      <c r="K1101" s="23">
        <v>-0.49330000000000002</v>
      </c>
      <c r="L1101" s="23">
        <v>0.75660000000000005</v>
      </c>
      <c r="M1101" s="23">
        <v>0.96199999999999997</v>
      </c>
      <c r="N1101" s="23">
        <f>0.5*PI()*((E1101/2)^2)*J1101</f>
        <v>3638038.7102652262</v>
      </c>
      <c r="O1101" s="248">
        <f t="shared" si="27"/>
        <v>28433.301039909544</v>
      </c>
    </row>
    <row r="1102" spans="1:15">
      <c r="A1102" s="44" t="s">
        <v>109</v>
      </c>
      <c r="B1102" s="45" t="s">
        <v>119</v>
      </c>
      <c r="C1102" s="45">
        <v>69</v>
      </c>
      <c r="D1102" s="46" t="s">
        <v>53</v>
      </c>
      <c r="E1102" s="130">
        <v>29.7</v>
      </c>
      <c r="F1102" s="45" t="s">
        <v>40</v>
      </c>
      <c r="G1102" s="22" t="s">
        <v>62</v>
      </c>
      <c r="H1102" s="3">
        <v>2.5369999999999999</v>
      </c>
      <c r="I1102" s="3">
        <v>0.53169999999999995</v>
      </c>
      <c r="J1102" s="3">
        <f>10^(H1102+I1102*(LOG10(E1102)))</f>
        <v>2089.6069502306273</v>
      </c>
      <c r="K1102" s="23">
        <v>-0.49330000000000002</v>
      </c>
      <c r="L1102" s="23">
        <v>0.75660000000000005</v>
      </c>
      <c r="M1102" s="23">
        <v>0.96199999999999997</v>
      </c>
      <c r="N1102" s="23">
        <f>0.5*PI()*((E1102/2)^2)*J1102</f>
        <v>723831.34907749388</v>
      </c>
      <c r="O1102" s="248">
        <f t="shared" si="27"/>
        <v>8380.6310208863651</v>
      </c>
    </row>
    <row r="1103" spans="1:15">
      <c r="A1103" s="44" t="s">
        <v>109</v>
      </c>
      <c r="B1103" s="45" t="s">
        <v>119</v>
      </c>
      <c r="C1103" s="45">
        <v>70</v>
      </c>
      <c r="D1103" s="46" t="s">
        <v>53</v>
      </c>
      <c r="E1103" s="130">
        <v>29</v>
      </c>
      <c r="F1103" s="45" t="s">
        <v>40</v>
      </c>
      <c r="G1103" s="22" t="s">
        <v>62</v>
      </c>
      <c r="H1103" s="3">
        <v>2.5369999999999999</v>
      </c>
      <c r="I1103" s="3">
        <v>0.53169999999999995</v>
      </c>
      <c r="J1103" s="3">
        <f>10^(H1103+I1103*(LOG10(E1103)))</f>
        <v>2063.2745224020441</v>
      </c>
      <c r="K1103" s="23">
        <v>-0.49330000000000002</v>
      </c>
      <c r="L1103" s="23">
        <v>0.75660000000000005</v>
      </c>
      <c r="M1103" s="23">
        <v>0.96199999999999997</v>
      </c>
      <c r="N1103" s="23">
        <f>0.5*PI()*((E1103/2)^2)*J1103</f>
        <v>681416.89461155096</v>
      </c>
      <c r="O1103" s="248">
        <f t="shared" si="27"/>
        <v>8006.3628751713877</v>
      </c>
    </row>
    <row r="1104" spans="1:15">
      <c r="A1104" s="44" t="s">
        <v>109</v>
      </c>
      <c r="B1104" s="45" t="s">
        <v>42</v>
      </c>
      <c r="C1104" s="45">
        <v>77</v>
      </c>
      <c r="D1104" s="46" t="s">
        <v>53</v>
      </c>
      <c r="E1104" s="130">
        <v>39.6</v>
      </c>
      <c r="F1104" s="45" t="s">
        <v>40</v>
      </c>
      <c r="G1104" s="22" t="s">
        <v>62</v>
      </c>
      <c r="H1104" s="3">
        <v>2.5369999999999999</v>
      </c>
      <c r="I1104" s="3">
        <v>0.53169999999999995</v>
      </c>
      <c r="J1104" s="3">
        <f>10^(H1104+I1104*(LOG10(E1104)))</f>
        <v>2434.9751329044325</v>
      </c>
      <c r="K1104" s="23">
        <v>-0.49330000000000002</v>
      </c>
      <c r="L1104" s="23">
        <v>0.75660000000000005</v>
      </c>
      <c r="M1104" s="23">
        <v>0.96199999999999997</v>
      </c>
      <c r="N1104" s="23">
        <f>0.5*PI()*((E1104/2)^2)*J1104</f>
        <v>1499494.1918842378</v>
      </c>
      <c r="O1104" s="248">
        <f t="shared" si="27"/>
        <v>14541.020896998436</v>
      </c>
    </row>
    <row r="1105" spans="1:40">
      <c r="A1105" s="44" t="s">
        <v>109</v>
      </c>
      <c r="B1105" s="45" t="s">
        <v>42</v>
      </c>
      <c r="C1105" s="45">
        <v>79</v>
      </c>
      <c r="D1105" s="46" t="s">
        <v>53</v>
      </c>
      <c r="E1105" s="130">
        <v>54</v>
      </c>
      <c r="F1105" s="45" t="s">
        <v>40</v>
      </c>
      <c r="G1105" s="22" t="s">
        <v>62</v>
      </c>
      <c r="H1105" s="3">
        <v>2.5369999999999999</v>
      </c>
      <c r="I1105" s="3">
        <v>0.53169999999999995</v>
      </c>
      <c r="J1105" s="3">
        <f>10^(H1105+I1105*(LOG10(E1105)))</f>
        <v>2871.5326726290809</v>
      </c>
      <c r="K1105" s="23">
        <v>-0.49330000000000002</v>
      </c>
      <c r="L1105" s="23">
        <v>0.75660000000000005</v>
      </c>
      <c r="M1105" s="23">
        <v>0.96199999999999997</v>
      </c>
      <c r="N1105" s="23">
        <f>0.5*PI()*((E1105/2)^2)*J1105</f>
        <v>3288222.2783647859</v>
      </c>
      <c r="O1105" s="248">
        <f t="shared" si="27"/>
        <v>26339.522124172843</v>
      </c>
    </row>
    <row r="1106" spans="1:40">
      <c r="A1106" s="44" t="s">
        <v>109</v>
      </c>
      <c r="B1106" s="45" t="s">
        <v>73</v>
      </c>
      <c r="C1106" s="45">
        <v>55</v>
      </c>
      <c r="D1106" s="46" t="s">
        <v>14</v>
      </c>
      <c r="E1106" s="130">
        <v>30.3</v>
      </c>
      <c r="F1106" s="45" t="s">
        <v>40</v>
      </c>
      <c r="G1106" s="22" t="s">
        <v>18</v>
      </c>
      <c r="H1106" s="6">
        <v>2.5085000000000002</v>
      </c>
      <c r="I1106" s="6">
        <v>0.52729999999999999</v>
      </c>
      <c r="J1106" s="3">
        <f>10^(H1106+I1106*(LOG10(E1106)))</f>
        <v>1948.3397810547542</v>
      </c>
      <c r="K1106" s="23">
        <v>-0.53910000000000002</v>
      </c>
      <c r="L1106" s="23">
        <v>0.75990000000000002</v>
      </c>
      <c r="M1106" s="23">
        <v>0.95199999999999996</v>
      </c>
      <c r="N1106" s="23">
        <f>0.5*PI()*((E1106/2)^2)*J1106</f>
        <v>702440.98095485428</v>
      </c>
      <c r="O1106" s="248">
        <f t="shared" si="27"/>
        <v>7627.3867202287556</v>
      </c>
    </row>
    <row r="1107" spans="1:40">
      <c r="A1107" s="44" t="s">
        <v>109</v>
      </c>
      <c r="B1107" s="45" t="s">
        <v>72</v>
      </c>
      <c r="C1107" s="45">
        <v>50</v>
      </c>
      <c r="D1107" s="46" t="s">
        <v>63</v>
      </c>
      <c r="E1107" s="130">
        <v>48</v>
      </c>
      <c r="F1107" s="45" t="s">
        <v>40</v>
      </c>
      <c r="G1107" s="22" t="s">
        <v>18</v>
      </c>
      <c r="H1107" s="6">
        <v>2.5085000000000002</v>
      </c>
      <c r="I1107" s="6">
        <v>0.52729999999999999</v>
      </c>
      <c r="J1107" s="3">
        <f>10^(H1107+I1107*(LOG10(E1107)))</f>
        <v>2483.2389091643331</v>
      </c>
      <c r="K1107" s="23">
        <v>-0.53910000000000002</v>
      </c>
      <c r="L1107" s="23">
        <v>0.75990000000000002</v>
      </c>
      <c r="M1107" s="23">
        <v>0.95199999999999996</v>
      </c>
      <c r="N1107" s="23">
        <f>0.5*PI()*((E1107/2)^2)*J1107</f>
        <v>2246781.632872032</v>
      </c>
      <c r="O1107" s="248">
        <f t="shared" si="27"/>
        <v>18453.895188198283</v>
      </c>
    </row>
    <row r="1108" spans="1:40">
      <c r="A1108" s="44" t="s">
        <v>109</v>
      </c>
      <c r="B1108" s="45" t="s">
        <v>72</v>
      </c>
      <c r="C1108" s="45">
        <v>51</v>
      </c>
      <c r="D1108" s="46" t="s">
        <v>63</v>
      </c>
      <c r="E1108" s="130">
        <v>29.6</v>
      </c>
      <c r="F1108" s="45" t="s">
        <v>40</v>
      </c>
      <c r="G1108" s="22" t="s">
        <v>18</v>
      </c>
      <c r="H1108" s="6">
        <v>2.5085000000000002</v>
      </c>
      <c r="I1108" s="6">
        <v>0.52729999999999999</v>
      </c>
      <c r="J1108" s="3">
        <f>10^(H1108+I1108*(LOG10(E1108)))</f>
        <v>1924.4743153730869</v>
      </c>
      <c r="K1108" s="23">
        <v>-0.53910000000000002</v>
      </c>
      <c r="L1108" s="23">
        <v>0.75990000000000002</v>
      </c>
      <c r="M1108" s="23">
        <v>0.95199999999999996</v>
      </c>
      <c r="N1108" s="23">
        <f>0.5*PI()*((E1108/2)^2)*J1108</f>
        <v>662148.54193364189</v>
      </c>
      <c r="O1108" s="248">
        <f t="shared" si="27"/>
        <v>7292.5762278006832</v>
      </c>
    </row>
    <row r="1109" spans="1:40">
      <c r="A1109" s="44" t="s">
        <v>109</v>
      </c>
      <c r="B1109" s="45" t="s">
        <v>73</v>
      </c>
      <c r="C1109" s="45">
        <v>53</v>
      </c>
      <c r="D1109" s="46" t="s">
        <v>63</v>
      </c>
      <c r="E1109" s="130">
        <v>60.6</v>
      </c>
      <c r="F1109" s="45" t="s">
        <v>40</v>
      </c>
      <c r="G1109" s="22" t="s">
        <v>18</v>
      </c>
      <c r="H1109" s="6">
        <v>2.5085000000000002</v>
      </c>
      <c r="I1109" s="6">
        <v>0.52729999999999999</v>
      </c>
      <c r="J1109" s="3">
        <f>10^(H1109+I1109*(LOG10(E1109)))</f>
        <v>2808.0045988014199</v>
      </c>
      <c r="K1109" s="23">
        <v>-0.53910000000000002</v>
      </c>
      <c r="L1109" s="23">
        <v>0.75990000000000002</v>
      </c>
      <c r="M1109" s="23">
        <v>0.95199999999999996</v>
      </c>
      <c r="N1109" s="23">
        <f>0.5*PI()*((E1109/2)^2)*J1109</f>
        <v>4049514.4103458193</v>
      </c>
      <c r="O1109" s="248">
        <f t="shared" si="27"/>
        <v>28873.70062078696</v>
      </c>
    </row>
    <row r="1110" spans="1:40">
      <c r="A1110" s="44" t="s">
        <v>109</v>
      </c>
      <c r="B1110" s="45" t="s">
        <v>2</v>
      </c>
      <c r="C1110" s="45">
        <v>58</v>
      </c>
      <c r="D1110" s="46" t="s">
        <v>54</v>
      </c>
      <c r="E1110" s="47">
        <v>17.7</v>
      </c>
      <c r="F1110" s="93" t="s">
        <v>71</v>
      </c>
      <c r="G1110" s="22" t="s">
        <v>55</v>
      </c>
      <c r="H1110" s="3">
        <v>2.4510999999999998</v>
      </c>
      <c r="I1110" s="3">
        <v>0.57530000000000003</v>
      </c>
      <c r="J1110" s="3">
        <f>10^(H1110+I1110*(LOG10(E1110)))</f>
        <v>1475.9070937831395</v>
      </c>
      <c r="K1110" s="23">
        <v>0.20619999999999999</v>
      </c>
      <c r="L1110" s="23">
        <v>0.62460000000000004</v>
      </c>
      <c r="M1110" s="23">
        <v>0.93899999999999995</v>
      </c>
      <c r="N1110" s="23">
        <f>0.5*PI()*((E1110/2)^2)*J1110</f>
        <v>181578.92414011437</v>
      </c>
      <c r="P1110" s="260"/>
      <c r="Q1110" s="284"/>
      <c r="R1110" s="285"/>
    </row>
    <row r="1111" spans="1:40">
      <c r="A1111" s="44" t="s">
        <v>109</v>
      </c>
      <c r="B1111" s="45" t="s">
        <v>2</v>
      </c>
      <c r="C1111" s="45">
        <v>62</v>
      </c>
      <c r="D1111" s="46" t="s">
        <v>53</v>
      </c>
      <c r="E1111" s="47">
        <v>13.1</v>
      </c>
      <c r="F1111" s="93" t="s">
        <v>71</v>
      </c>
      <c r="G1111" s="22" t="s">
        <v>62</v>
      </c>
      <c r="H1111" s="3">
        <v>2.5369999999999999</v>
      </c>
      <c r="I1111" s="3">
        <v>0.53169999999999995</v>
      </c>
      <c r="J1111" s="3">
        <f>10^(H1111+I1111*(LOG10(E1111)))</f>
        <v>1352.2380366640086</v>
      </c>
      <c r="K1111" s="23">
        <v>-0.49330000000000002</v>
      </c>
      <c r="L1111" s="23">
        <v>0.75660000000000005</v>
      </c>
      <c r="M1111" s="23">
        <v>0.96199999999999997</v>
      </c>
      <c r="N1111" s="23">
        <f>0.5*PI()*((E1111/2)^2)*J1111</f>
        <v>91128.794432857132</v>
      </c>
    </row>
    <row r="1112" spans="1:40">
      <c r="A1112" s="44" t="s">
        <v>109</v>
      </c>
      <c r="B1112" s="45" t="s">
        <v>2</v>
      </c>
      <c r="C1112" s="45">
        <v>61</v>
      </c>
      <c r="D1112" s="46" t="s">
        <v>63</v>
      </c>
      <c r="E1112" s="47">
        <v>32.299999999999997</v>
      </c>
      <c r="F1112" s="93" t="s">
        <v>71</v>
      </c>
      <c r="G1112" s="22" t="s">
        <v>18</v>
      </c>
      <c r="H1112" s="6">
        <v>2.5085000000000002</v>
      </c>
      <c r="I1112" s="6">
        <v>0.52729999999999999</v>
      </c>
      <c r="J1112" s="3">
        <f>10^(H1112+I1112*(LOG10(E1112)))</f>
        <v>2015.1273155390463</v>
      </c>
      <c r="K1112" s="23">
        <v>-0.53910000000000002</v>
      </c>
      <c r="L1112" s="23">
        <v>0.75990000000000002</v>
      </c>
      <c r="M1112" s="23">
        <v>0.95199999999999996</v>
      </c>
      <c r="N1112" s="23">
        <f>0.5*PI()*((E1112/2)^2)*J1112</f>
        <v>825595.69631731324</v>
      </c>
    </row>
    <row r="1113" spans="1:40">
      <c r="A1113" s="44" t="s">
        <v>109</v>
      </c>
      <c r="B1113" s="45" t="s">
        <v>2</v>
      </c>
      <c r="C1113" s="45">
        <v>59</v>
      </c>
      <c r="D1113" s="46" t="s">
        <v>54</v>
      </c>
      <c r="E1113" s="130">
        <v>19.100000000000001</v>
      </c>
      <c r="F1113" s="167"/>
      <c r="G1113" s="22" t="s">
        <v>55</v>
      </c>
      <c r="H1113" s="3">
        <v>2.4510999999999998</v>
      </c>
      <c r="I1113" s="3">
        <v>0.57530000000000003</v>
      </c>
      <c r="J1113" s="3">
        <f>10^(H1113+I1113*(LOG10(E1113)))</f>
        <v>1541.9791314382351</v>
      </c>
      <c r="K1113" s="23">
        <v>0.20619999999999999</v>
      </c>
      <c r="L1113" s="23">
        <v>0.62460000000000004</v>
      </c>
      <c r="M1113" s="23">
        <v>0.93899999999999995</v>
      </c>
      <c r="N1113" s="23">
        <f>0.5*PI()*((E1113/2)^2)*J1113</f>
        <v>220904.78153385909</v>
      </c>
      <c r="O1113" s="248">
        <f t="shared" ref="O1113:O1158" si="28">10^(K1113+L1113*(LOG10(N1113)))*M1113</f>
        <v>3287.4269259141788</v>
      </c>
      <c r="P1113" s="260"/>
      <c r="Q1113" s="284"/>
      <c r="R1113" s="285"/>
    </row>
    <row r="1114" spans="1:40">
      <c r="A1114" s="44" t="s">
        <v>109</v>
      </c>
      <c r="B1114" s="45" t="s">
        <v>3</v>
      </c>
      <c r="C1114" s="45">
        <v>73</v>
      </c>
      <c r="D1114" s="46" t="s">
        <v>54</v>
      </c>
      <c r="E1114" s="130">
        <v>41.6</v>
      </c>
      <c r="F1114" s="45"/>
      <c r="G1114" s="22" t="s">
        <v>55</v>
      </c>
      <c r="H1114" s="3">
        <v>2.4510999999999998</v>
      </c>
      <c r="I1114" s="3">
        <v>0.57530000000000003</v>
      </c>
      <c r="J1114" s="3">
        <f>10^(H1114+I1114*(LOG10(E1114)))</f>
        <v>2413.0392888860001</v>
      </c>
      <c r="K1114" s="23">
        <v>0.20619999999999999</v>
      </c>
      <c r="L1114" s="23">
        <v>0.62460000000000004</v>
      </c>
      <c r="M1114" s="23">
        <v>0.93899999999999995</v>
      </c>
      <c r="N1114" s="23">
        <f>0.5*PI()*((E1114/2)^2)*J1114</f>
        <v>1639875.7362830562</v>
      </c>
      <c r="O1114" s="248">
        <f t="shared" si="28"/>
        <v>11498.375982575515</v>
      </c>
    </row>
    <row r="1115" spans="1:40">
      <c r="A1115" s="44" t="s">
        <v>109</v>
      </c>
      <c r="B1115" s="45" t="s">
        <v>3</v>
      </c>
      <c r="C1115" s="45">
        <v>74</v>
      </c>
      <c r="D1115" s="46" t="s">
        <v>54</v>
      </c>
      <c r="E1115" s="130">
        <v>26.4</v>
      </c>
      <c r="F1115" s="45"/>
      <c r="G1115" s="22" t="s">
        <v>55</v>
      </c>
      <c r="H1115" s="3">
        <v>2.4510999999999998</v>
      </c>
      <c r="I1115" s="3">
        <v>0.57530000000000003</v>
      </c>
      <c r="J1115" s="3">
        <f>10^(H1115+I1115*(LOG10(E1115)))</f>
        <v>1857.5851866922851</v>
      </c>
      <c r="K1115" s="23">
        <v>0.20619999999999999</v>
      </c>
      <c r="L1115" s="23">
        <v>0.62460000000000004</v>
      </c>
      <c r="M1115" s="23">
        <v>0.93899999999999995</v>
      </c>
      <c r="N1115" s="23">
        <f>0.5*PI()*((E1115/2)^2)*J1115</f>
        <v>508412.803022996</v>
      </c>
      <c r="O1115" s="248">
        <f t="shared" si="28"/>
        <v>5533.0985408313863</v>
      </c>
    </row>
    <row r="1116" spans="1:40">
      <c r="A1116" s="44" t="s">
        <v>109</v>
      </c>
      <c r="B1116" s="45" t="s">
        <v>3</v>
      </c>
      <c r="C1116" s="45">
        <v>75</v>
      </c>
      <c r="D1116" s="46" t="s">
        <v>54</v>
      </c>
      <c r="E1116" s="130">
        <v>10.9</v>
      </c>
      <c r="F1116" s="45"/>
      <c r="G1116" s="22" t="s">
        <v>55</v>
      </c>
      <c r="H1116" s="3">
        <v>2.4510999999999998</v>
      </c>
      <c r="I1116" s="3">
        <v>0.57530000000000003</v>
      </c>
      <c r="J1116" s="3">
        <f>10^(H1116+I1116*(LOG10(E1116)))</f>
        <v>1116.6870102112234</v>
      </c>
      <c r="K1116" s="23">
        <v>0.20619999999999999</v>
      </c>
      <c r="L1116" s="23">
        <v>0.62460000000000004</v>
      </c>
      <c r="M1116" s="23">
        <v>0.93899999999999995</v>
      </c>
      <c r="N1116" s="23">
        <f>0.5*PI()*((E1116/2)^2)*J1116</f>
        <v>52100.794478069685</v>
      </c>
      <c r="O1116" s="248">
        <f t="shared" si="28"/>
        <v>1333.5416079047043</v>
      </c>
    </row>
    <row r="1117" spans="1:40">
      <c r="A1117" s="44" t="s">
        <v>109</v>
      </c>
      <c r="B1117" s="45" t="s">
        <v>2</v>
      </c>
      <c r="C1117" s="45">
        <v>60</v>
      </c>
      <c r="D1117" s="46" t="s">
        <v>53</v>
      </c>
      <c r="E1117" s="139">
        <v>43.8</v>
      </c>
      <c r="F1117" s="93"/>
      <c r="G1117" s="22" t="s">
        <v>62</v>
      </c>
      <c r="H1117" s="3">
        <v>2.5369999999999999</v>
      </c>
      <c r="I1117" s="3">
        <v>0.53169999999999995</v>
      </c>
      <c r="J1117" s="3">
        <f>10^(H1117+I1117*(LOG10(E1117)))</f>
        <v>2569.0454319290593</v>
      </c>
      <c r="K1117" s="23">
        <v>-0.49330000000000002</v>
      </c>
      <c r="L1117" s="23">
        <v>0.75660000000000005</v>
      </c>
      <c r="M1117" s="23">
        <v>0.96199999999999997</v>
      </c>
      <c r="N1117" s="23">
        <f>0.5*PI()*((E1117/2)^2)*J1117</f>
        <v>1935440.7969849608</v>
      </c>
      <c r="O1117" s="248">
        <f t="shared" si="28"/>
        <v>17638.138064508559</v>
      </c>
    </row>
    <row r="1118" spans="1:40">
      <c r="A1118" s="44" t="s">
        <v>109</v>
      </c>
      <c r="B1118" s="45" t="s">
        <v>3</v>
      </c>
      <c r="C1118" s="45">
        <v>72</v>
      </c>
      <c r="D1118" s="46" t="s">
        <v>63</v>
      </c>
      <c r="E1118" s="130">
        <v>41.6</v>
      </c>
      <c r="F1118" s="45"/>
      <c r="G1118" s="22" t="s">
        <v>18</v>
      </c>
      <c r="H1118" s="6">
        <v>2.5085000000000002</v>
      </c>
      <c r="I1118" s="6">
        <v>0.52729999999999999</v>
      </c>
      <c r="J1118" s="3">
        <f>10^(H1118+I1118*(LOG10(E1118)))</f>
        <v>2302.7559505605968</v>
      </c>
      <c r="K1118" s="23">
        <v>-0.53910000000000002</v>
      </c>
      <c r="L1118" s="23">
        <v>0.75990000000000002</v>
      </c>
      <c r="M1118" s="23">
        <v>0.95199999999999996</v>
      </c>
      <c r="N1118" s="23">
        <f>0.5*PI()*((E1118/2)^2)*J1118</f>
        <v>1564928.3570716653</v>
      </c>
      <c r="O1118" s="248">
        <f t="shared" si="28"/>
        <v>14019.524653842365</v>
      </c>
    </row>
    <row r="1119" spans="1:40" s="67" customFormat="1">
      <c r="A1119" s="159" t="s">
        <v>112</v>
      </c>
      <c r="B1119" s="90" t="s">
        <v>72</v>
      </c>
      <c r="C1119" s="90">
        <v>86</v>
      </c>
      <c r="D1119" s="160" t="s">
        <v>54</v>
      </c>
      <c r="E1119" s="147">
        <v>25.9</v>
      </c>
      <c r="F1119" s="90" t="s">
        <v>40</v>
      </c>
      <c r="G1119" s="27" t="s">
        <v>55</v>
      </c>
      <c r="H1119" s="5">
        <v>2.4510999999999998</v>
      </c>
      <c r="I1119" s="5">
        <v>0.57530000000000003</v>
      </c>
      <c r="J1119" s="5">
        <f>10^(H1119+I1119*(LOG10(E1119)))</f>
        <v>1837.263106850447</v>
      </c>
      <c r="K1119" s="26">
        <v>0.20619999999999999</v>
      </c>
      <c r="L1119" s="26">
        <v>0.62460000000000004</v>
      </c>
      <c r="M1119" s="26">
        <v>0.93899999999999995</v>
      </c>
      <c r="N1119" s="26">
        <f>0.5*PI()*((E1119/2)^2)*J1119</f>
        <v>483983.73652567557</v>
      </c>
      <c r="O1119" s="250">
        <f t="shared" si="28"/>
        <v>5365.508535029584</v>
      </c>
      <c r="P1119" s="250">
        <f>SUM(O1119:O1172)</f>
        <v>344403.14403159625</v>
      </c>
      <c r="Q1119" s="250">
        <f>P1119/900</f>
        <v>382.67016003510696</v>
      </c>
      <c r="R1119" s="256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</row>
    <row r="1120" spans="1:40">
      <c r="A1120" s="44" t="s">
        <v>112</v>
      </c>
      <c r="B1120" s="45" t="s">
        <v>72</v>
      </c>
      <c r="C1120" s="45">
        <v>88</v>
      </c>
      <c r="D1120" s="46" t="s">
        <v>54</v>
      </c>
      <c r="E1120" s="130">
        <v>16.8</v>
      </c>
      <c r="F1120" s="45" t="s">
        <v>40</v>
      </c>
      <c r="G1120" s="22" t="s">
        <v>55</v>
      </c>
      <c r="H1120" s="3">
        <v>2.4510999999999998</v>
      </c>
      <c r="I1120" s="3">
        <v>0.57530000000000003</v>
      </c>
      <c r="J1120" s="3">
        <f>10^(H1120+I1120*(LOG10(E1120)))</f>
        <v>1432.2552728384228</v>
      </c>
      <c r="K1120" s="23">
        <v>0.20619999999999999</v>
      </c>
      <c r="L1120" s="23">
        <v>0.62460000000000004</v>
      </c>
      <c r="M1120" s="23">
        <v>0.93899999999999995</v>
      </c>
      <c r="N1120" s="23">
        <f>0.5*PI()*((E1120/2)^2)*J1120</f>
        <v>158744.57005260521</v>
      </c>
      <c r="O1120" s="248">
        <f t="shared" si="28"/>
        <v>2674.3738190130543</v>
      </c>
    </row>
    <row r="1121" spans="1:15">
      <c r="A1121" s="44" t="s">
        <v>111</v>
      </c>
      <c r="B1121" s="45" t="s">
        <v>73</v>
      </c>
      <c r="C1121" s="45">
        <v>95</v>
      </c>
      <c r="D1121" s="46" t="s">
        <v>54</v>
      </c>
      <c r="E1121" s="130">
        <v>13.7</v>
      </c>
      <c r="F1121" s="45" t="s">
        <v>40</v>
      </c>
      <c r="G1121" s="22" t="s">
        <v>55</v>
      </c>
      <c r="H1121" s="3">
        <v>2.4510999999999998</v>
      </c>
      <c r="I1121" s="3">
        <v>0.57530000000000003</v>
      </c>
      <c r="J1121" s="3">
        <f>10^(H1121+I1121*(LOG10(E1121)))</f>
        <v>1273.6653742629312</v>
      </c>
      <c r="K1121" s="23">
        <v>0.20619999999999999</v>
      </c>
      <c r="L1121" s="23">
        <v>0.62460000000000004</v>
      </c>
      <c r="M1121" s="23">
        <v>0.93899999999999995</v>
      </c>
      <c r="N1121" s="23">
        <f>0.5*PI()*((E1121/2)^2)*J1121</f>
        <v>93876.386059440789</v>
      </c>
      <c r="O1121" s="248">
        <f t="shared" si="28"/>
        <v>1926.3016478778682</v>
      </c>
    </row>
    <row r="1122" spans="1:15">
      <c r="A1122" s="44" t="s">
        <v>111</v>
      </c>
      <c r="B1122" s="45" t="s">
        <v>2</v>
      </c>
      <c r="C1122" s="45">
        <v>101</v>
      </c>
      <c r="D1122" s="46" t="s">
        <v>54</v>
      </c>
      <c r="E1122" s="47">
        <v>20.9</v>
      </c>
      <c r="F1122" s="45" t="s">
        <v>40</v>
      </c>
      <c r="G1122" s="22" t="s">
        <v>55</v>
      </c>
      <c r="H1122" s="3">
        <v>2.4510999999999998</v>
      </c>
      <c r="I1122" s="3">
        <v>0.57530000000000003</v>
      </c>
      <c r="J1122" s="3">
        <f>10^(H1122+I1122*(LOG10(E1122)))</f>
        <v>1623.9780629482334</v>
      </c>
      <c r="K1122" s="23">
        <v>0.20619999999999999</v>
      </c>
      <c r="L1122" s="23">
        <v>0.62460000000000004</v>
      </c>
      <c r="M1122" s="23">
        <v>0.93899999999999995</v>
      </c>
      <c r="N1122" s="23">
        <f>0.5*PI()*((E1122/2)^2)*J1122</f>
        <v>278568.89169428387</v>
      </c>
      <c r="O1122" s="248">
        <f t="shared" si="28"/>
        <v>3799.8854473354095</v>
      </c>
    </row>
    <row r="1123" spans="1:15">
      <c r="A1123" s="44" t="s">
        <v>111</v>
      </c>
      <c r="B1123" s="45" t="s">
        <v>44</v>
      </c>
      <c r="C1123" s="45">
        <v>107</v>
      </c>
      <c r="D1123" s="46" t="s">
        <v>54</v>
      </c>
      <c r="E1123" s="130">
        <v>12.2</v>
      </c>
      <c r="F1123" s="45" t="s">
        <v>40</v>
      </c>
      <c r="G1123" s="22" t="s">
        <v>55</v>
      </c>
      <c r="H1123" s="3">
        <v>2.4510999999999998</v>
      </c>
      <c r="I1123" s="3">
        <v>0.57530000000000003</v>
      </c>
      <c r="J1123" s="3">
        <f>10^(H1123+I1123*(LOG10(E1123)))</f>
        <v>1191.4691738327001</v>
      </c>
      <c r="K1123" s="23">
        <v>0.20619999999999999</v>
      </c>
      <c r="L1123" s="23">
        <v>0.62460000000000004</v>
      </c>
      <c r="M1123" s="23">
        <v>0.93899999999999995</v>
      </c>
      <c r="N1123" s="23">
        <f>0.5*PI()*((E1123/2)^2)*J1123</f>
        <v>69640.576498959548</v>
      </c>
      <c r="O1123" s="248">
        <f t="shared" si="28"/>
        <v>1598.5175946401357</v>
      </c>
    </row>
    <row r="1124" spans="1:15">
      <c r="A1124" s="44" t="s">
        <v>111</v>
      </c>
      <c r="B1124" s="45" t="s">
        <v>119</v>
      </c>
      <c r="C1124" s="45">
        <v>109</v>
      </c>
      <c r="D1124" s="46" t="s">
        <v>54</v>
      </c>
      <c r="E1124" s="130">
        <v>22.8</v>
      </c>
      <c r="F1124" s="45" t="s">
        <v>40</v>
      </c>
      <c r="G1124" s="22" t="s">
        <v>55</v>
      </c>
      <c r="H1124" s="3">
        <v>2.4510999999999998</v>
      </c>
      <c r="I1124" s="3">
        <v>0.57530000000000003</v>
      </c>
      <c r="J1124" s="3">
        <f>10^(H1124+I1124*(LOG10(E1124)))</f>
        <v>1707.3396157926561</v>
      </c>
      <c r="K1124" s="23">
        <v>0.20619999999999999</v>
      </c>
      <c r="L1124" s="23">
        <v>0.62460000000000004</v>
      </c>
      <c r="M1124" s="23">
        <v>0.93899999999999995</v>
      </c>
      <c r="N1124" s="23">
        <f>0.5*PI()*((E1124/2)^2)*J1124</f>
        <v>348537.48830832372</v>
      </c>
      <c r="O1124" s="248">
        <f t="shared" si="28"/>
        <v>4370.7365340043871</v>
      </c>
    </row>
    <row r="1125" spans="1:15">
      <c r="A1125" s="44" t="s">
        <v>111</v>
      </c>
      <c r="B1125" s="45" t="s">
        <v>119</v>
      </c>
      <c r="C1125" s="45">
        <v>111</v>
      </c>
      <c r="D1125" s="46" t="s">
        <v>54</v>
      </c>
      <c r="E1125" s="130">
        <v>39.5</v>
      </c>
      <c r="F1125" s="45" t="s">
        <v>40</v>
      </c>
      <c r="G1125" s="22" t="s">
        <v>55</v>
      </c>
      <c r="H1125" s="3">
        <v>2.4510999999999998</v>
      </c>
      <c r="I1125" s="3">
        <v>0.57530000000000003</v>
      </c>
      <c r="J1125" s="3">
        <f>10^(H1125+I1125*(LOG10(E1125)))</f>
        <v>2342.1910068541688</v>
      </c>
      <c r="K1125" s="23">
        <v>0.20619999999999999</v>
      </c>
      <c r="L1125" s="23">
        <v>0.62460000000000004</v>
      </c>
      <c r="M1125" s="23">
        <v>0.93899999999999995</v>
      </c>
      <c r="N1125" s="23">
        <f>0.5*PI()*((E1125/2)^2)*J1125</f>
        <v>1435080.9058496305</v>
      </c>
      <c r="O1125" s="248">
        <f t="shared" si="28"/>
        <v>10579.145323994513</v>
      </c>
    </row>
    <row r="1126" spans="1:15">
      <c r="A1126" s="44" t="s">
        <v>111</v>
      </c>
      <c r="B1126" s="45" t="s">
        <v>3</v>
      </c>
      <c r="C1126" s="45">
        <v>116</v>
      </c>
      <c r="D1126" s="46" t="s">
        <v>54</v>
      </c>
      <c r="E1126" s="130">
        <v>19.2</v>
      </c>
      <c r="F1126" s="45" t="s">
        <v>40</v>
      </c>
      <c r="G1126" s="22" t="s">
        <v>55</v>
      </c>
      <c r="H1126" s="3">
        <v>2.4510999999999998</v>
      </c>
      <c r="I1126" s="3">
        <v>0.57530000000000003</v>
      </c>
      <c r="J1126" s="3">
        <f>10^(H1126+I1126*(LOG10(E1126)))</f>
        <v>1546.6184862968546</v>
      </c>
      <c r="K1126" s="23">
        <v>0.20619999999999999</v>
      </c>
      <c r="L1126" s="23">
        <v>0.62460000000000004</v>
      </c>
      <c r="M1126" s="23">
        <v>0.93899999999999995</v>
      </c>
      <c r="N1126" s="23">
        <f>0.5*PI()*((E1126/2)^2)*J1126</f>
        <v>223895.59024694929</v>
      </c>
      <c r="O1126" s="248">
        <f t="shared" si="28"/>
        <v>3315.1565106140856</v>
      </c>
    </row>
    <row r="1127" spans="1:15">
      <c r="A1127" s="44" t="s">
        <v>111</v>
      </c>
      <c r="B1127" s="45" t="s">
        <v>3</v>
      </c>
      <c r="C1127" s="45">
        <v>118</v>
      </c>
      <c r="D1127" s="46" t="s">
        <v>54</v>
      </c>
      <c r="E1127" s="130">
        <v>18.600000000000001</v>
      </c>
      <c r="F1127" s="45" t="s">
        <v>40</v>
      </c>
      <c r="G1127" s="22" t="s">
        <v>55</v>
      </c>
      <c r="H1127" s="3">
        <v>2.4510999999999998</v>
      </c>
      <c r="I1127" s="3">
        <v>0.57530000000000003</v>
      </c>
      <c r="J1127" s="3">
        <f>10^(H1127+I1127*(LOG10(E1127)))</f>
        <v>1518.6258802720406</v>
      </c>
      <c r="K1127" s="23">
        <v>0.20619999999999999</v>
      </c>
      <c r="L1127" s="23">
        <v>0.62460000000000004</v>
      </c>
      <c r="M1127" s="23">
        <v>0.93899999999999995</v>
      </c>
      <c r="N1127" s="23">
        <f>0.5*PI()*((E1127/2)^2)*J1127</f>
        <v>206317.73954530936</v>
      </c>
      <c r="O1127" s="248">
        <f t="shared" si="28"/>
        <v>3150.1057576037306</v>
      </c>
    </row>
    <row r="1128" spans="1:15">
      <c r="A1128" s="44" t="s">
        <v>111</v>
      </c>
      <c r="B1128" s="45" t="s">
        <v>42</v>
      </c>
      <c r="C1128" s="45">
        <v>119</v>
      </c>
      <c r="D1128" s="46" t="s">
        <v>54</v>
      </c>
      <c r="E1128" s="130">
        <v>10.8</v>
      </c>
      <c r="F1128" s="45" t="s">
        <v>40</v>
      </c>
      <c r="G1128" s="22" t="s">
        <v>55</v>
      </c>
      <c r="H1128" s="3">
        <v>2.4510999999999998</v>
      </c>
      <c r="I1128" s="3">
        <v>0.57530000000000003</v>
      </c>
      <c r="J1128" s="3">
        <f>10^(H1128+I1128*(LOG10(E1128)))</f>
        <v>1110.781624154439</v>
      </c>
      <c r="K1128" s="23">
        <v>0.20619999999999999</v>
      </c>
      <c r="L1128" s="23">
        <v>0.62460000000000004</v>
      </c>
      <c r="M1128" s="23">
        <v>0.93899999999999995</v>
      </c>
      <c r="N1128" s="23">
        <f>0.5*PI()*((E1128/2)^2)*J1128</f>
        <v>50878.709028913698</v>
      </c>
      <c r="O1128" s="248">
        <f t="shared" si="28"/>
        <v>1313.9172967457362</v>
      </c>
    </row>
    <row r="1129" spans="1:15">
      <c r="A1129" s="44" t="s">
        <v>111</v>
      </c>
      <c r="B1129" s="45" t="s">
        <v>0</v>
      </c>
      <c r="C1129" s="45">
        <v>127</v>
      </c>
      <c r="D1129" s="46" t="s">
        <v>54</v>
      </c>
      <c r="E1129" s="130">
        <v>12.3</v>
      </c>
      <c r="F1129" s="45" t="s">
        <v>40</v>
      </c>
      <c r="G1129" s="22" t="s">
        <v>55</v>
      </c>
      <c r="H1129" s="3">
        <v>2.4510999999999998</v>
      </c>
      <c r="I1129" s="3">
        <v>0.57530000000000003</v>
      </c>
      <c r="J1129" s="3">
        <f>10^(H1129+I1129*(LOG10(E1129)))</f>
        <v>1197.0778931509194</v>
      </c>
      <c r="K1129" s="23">
        <v>0.20619999999999999</v>
      </c>
      <c r="L1129" s="23">
        <v>0.62460000000000004</v>
      </c>
      <c r="M1129" s="23">
        <v>0.93899999999999995</v>
      </c>
      <c r="N1129" s="23">
        <f>0.5*PI()*((E1129/2)^2)*J1129</f>
        <v>71120.12629660868</v>
      </c>
      <c r="O1129" s="248">
        <f t="shared" si="28"/>
        <v>1619.6460632799997</v>
      </c>
    </row>
    <row r="1130" spans="1:15">
      <c r="A1130" s="44" t="s">
        <v>112</v>
      </c>
      <c r="B1130" s="45" t="s">
        <v>72</v>
      </c>
      <c r="C1130" s="45">
        <v>87</v>
      </c>
      <c r="D1130" s="46" t="s">
        <v>53</v>
      </c>
      <c r="E1130" s="130">
        <v>40.700000000000003</v>
      </c>
      <c r="F1130" s="45" t="s">
        <v>40</v>
      </c>
      <c r="G1130" s="22" t="s">
        <v>62</v>
      </c>
      <c r="H1130" s="3">
        <v>2.5369999999999999</v>
      </c>
      <c r="I1130" s="3">
        <v>0.53169999999999995</v>
      </c>
      <c r="J1130" s="3">
        <f>10^(H1130+I1130*(LOG10(E1130)))</f>
        <v>2470.7075786354994</v>
      </c>
      <c r="K1130" s="23">
        <v>-0.49330000000000002</v>
      </c>
      <c r="L1130" s="23">
        <v>0.75660000000000005</v>
      </c>
      <c r="M1130" s="23">
        <v>0.96199999999999997</v>
      </c>
      <c r="N1130" s="23">
        <f>0.5*PI()*((E1130/2)^2)*J1130</f>
        <v>1607200.4729421171</v>
      </c>
      <c r="O1130" s="248">
        <f t="shared" si="28"/>
        <v>15324.547973084887</v>
      </c>
    </row>
    <row r="1131" spans="1:15">
      <c r="A1131" s="44" t="s">
        <v>111</v>
      </c>
      <c r="B1131" s="45" t="s">
        <v>72</v>
      </c>
      <c r="C1131" s="45">
        <v>91</v>
      </c>
      <c r="D1131" s="46" t="s">
        <v>53</v>
      </c>
      <c r="E1131" s="130">
        <v>11.5</v>
      </c>
      <c r="F1131" s="45" t="s">
        <v>40</v>
      </c>
      <c r="G1131" s="22" t="s">
        <v>62</v>
      </c>
      <c r="H1131" s="3">
        <v>2.5369999999999999</v>
      </c>
      <c r="I1131" s="3">
        <v>0.53169999999999995</v>
      </c>
      <c r="J1131" s="3">
        <f>10^(H1131+I1131*(LOG10(E1131)))</f>
        <v>1261.7492106637408</v>
      </c>
      <c r="K1131" s="23">
        <v>-0.49330000000000002</v>
      </c>
      <c r="L1131" s="23">
        <v>0.75660000000000005</v>
      </c>
      <c r="M1131" s="23">
        <v>0.96199999999999997</v>
      </c>
      <c r="N1131" s="23">
        <f>0.5*PI()*((E1131/2)^2)*J1131</f>
        <v>65528.255778840248</v>
      </c>
      <c r="O1131" s="248">
        <f t="shared" si="28"/>
        <v>1361.397525680175</v>
      </c>
    </row>
    <row r="1132" spans="1:15">
      <c r="A1132" s="44" t="s">
        <v>111</v>
      </c>
      <c r="B1132" s="45" t="s">
        <v>73</v>
      </c>
      <c r="C1132" s="45">
        <v>92</v>
      </c>
      <c r="D1132" s="46" t="s">
        <v>53</v>
      </c>
      <c r="E1132" s="130">
        <v>13.2</v>
      </c>
      <c r="F1132" s="45" t="s">
        <v>40</v>
      </c>
      <c r="G1132" s="22" t="s">
        <v>62</v>
      </c>
      <c r="H1132" s="3">
        <v>2.5369999999999999</v>
      </c>
      <c r="I1132" s="3">
        <v>0.53169999999999995</v>
      </c>
      <c r="J1132" s="3">
        <f>10^(H1132+I1132*(LOG10(E1132)))</f>
        <v>1357.7166979307699</v>
      </c>
      <c r="K1132" s="23">
        <v>-0.49330000000000002</v>
      </c>
      <c r="L1132" s="23">
        <v>0.75660000000000005</v>
      </c>
      <c r="M1132" s="23">
        <v>0.96199999999999997</v>
      </c>
      <c r="N1132" s="23">
        <f>0.5*PI()*((E1132/2)^2)*J1132</f>
        <v>92900.255268408349</v>
      </c>
      <c r="O1132" s="248">
        <f t="shared" si="28"/>
        <v>1772.869073580574</v>
      </c>
    </row>
    <row r="1133" spans="1:15">
      <c r="A1133" s="44" t="s">
        <v>111</v>
      </c>
      <c r="B1133" s="45" t="s">
        <v>73</v>
      </c>
      <c r="C1133" s="45">
        <v>94</v>
      </c>
      <c r="D1133" s="46" t="s">
        <v>53</v>
      </c>
      <c r="E1133" s="130">
        <v>34</v>
      </c>
      <c r="F1133" s="45" t="s">
        <v>40</v>
      </c>
      <c r="G1133" s="22" t="s">
        <v>62</v>
      </c>
      <c r="H1133" s="3">
        <v>2.5369999999999999</v>
      </c>
      <c r="I1133" s="3">
        <v>0.53169999999999995</v>
      </c>
      <c r="J1133" s="3">
        <f>10^(H1133+I1133*(LOG10(E1133)))</f>
        <v>2245.3670239376461</v>
      </c>
      <c r="K1133" s="23">
        <v>-0.49330000000000002</v>
      </c>
      <c r="L1133" s="23">
        <v>0.75660000000000005</v>
      </c>
      <c r="M1133" s="23">
        <v>0.96199999999999997</v>
      </c>
      <c r="N1133" s="23">
        <f>0.5*PI()*((E1133/2)^2)*J1133</f>
        <v>1019307.1250437088</v>
      </c>
      <c r="O1133" s="248">
        <f t="shared" si="28"/>
        <v>10858.221092679889</v>
      </c>
    </row>
    <row r="1134" spans="1:15">
      <c r="A1134" s="44" t="s">
        <v>111</v>
      </c>
      <c r="B1134" s="45" t="s">
        <v>2</v>
      </c>
      <c r="C1134" s="45">
        <v>8840</v>
      </c>
      <c r="D1134" s="46" t="s">
        <v>53</v>
      </c>
      <c r="E1134" s="130">
        <v>11.5</v>
      </c>
      <c r="F1134" s="45" t="s">
        <v>40</v>
      </c>
      <c r="G1134" s="22" t="s">
        <v>62</v>
      </c>
      <c r="H1134" s="3">
        <v>2.5369999999999999</v>
      </c>
      <c r="I1134" s="3">
        <v>0.53169999999999995</v>
      </c>
      <c r="J1134" s="3">
        <f>10^(H1134+I1134*(LOG10(E1134)))</f>
        <v>1261.7492106637408</v>
      </c>
      <c r="K1134" s="23">
        <v>-0.49330000000000002</v>
      </c>
      <c r="L1134" s="23">
        <v>0.75660000000000005</v>
      </c>
      <c r="M1134" s="23">
        <v>0.96199999999999997</v>
      </c>
      <c r="N1134" s="23">
        <f>0.5*PI()*((E1134/2)^2)*J1134</f>
        <v>65528.255778840248</v>
      </c>
      <c r="O1134" s="248">
        <f t="shared" si="28"/>
        <v>1361.397525680175</v>
      </c>
    </row>
    <row r="1135" spans="1:15">
      <c r="A1135" s="44" t="s">
        <v>111</v>
      </c>
      <c r="B1135" s="45" t="s">
        <v>2</v>
      </c>
      <c r="C1135" s="45">
        <v>98</v>
      </c>
      <c r="D1135" s="46" t="s">
        <v>53</v>
      </c>
      <c r="E1135" s="130">
        <v>21</v>
      </c>
      <c r="F1135" s="45" t="s">
        <v>40</v>
      </c>
      <c r="G1135" s="22" t="s">
        <v>62</v>
      </c>
      <c r="H1135" s="3">
        <v>2.5369999999999999</v>
      </c>
      <c r="I1135" s="3">
        <v>0.53169999999999995</v>
      </c>
      <c r="J1135" s="3">
        <f>10^(H1135+I1135*(LOG10(E1135)))</f>
        <v>1737.8968618642039</v>
      </c>
      <c r="K1135" s="23">
        <v>-0.49330000000000002</v>
      </c>
      <c r="L1135" s="23">
        <v>0.75660000000000005</v>
      </c>
      <c r="M1135" s="23">
        <v>0.96199999999999997</v>
      </c>
      <c r="N1135" s="23">
        <f>0.5*PI()*((E1135/2)^2)*J1135</f>
        <v>300969.49126785476</v>
      </c>
      <c r="O1135" s="248">
        <f t="shared" si="28"/>
        <v>4314.4473740502444</v>
      </c>
    </row>
    <row r="1136" spans="1:15">
      <c r="A1136" s="44" t="s">
        <v>111</v>
      </c>
      <c r="B1136" s="45" t="s">
        <v>2</v>
      </c>
      <c r="C1136" s="45">
        <v>99</v>
      </c>
      <c r="D1136" s="46" t="s">
        <v>53</v>
      </c>
      <c r="E1136" s="130">
        <v>26.2</v>
      </c>
      <c r="F1136" s="45" t="s">
        <v>40</v>
      </c>
      <c r="G1136" s="22" t="s">
        <v>62</v>
      </c>
      <c r="H1136" s="3">
        <v>2.5369999999999999</v>
      </c>
      <c r="I1136" s="3">
        <v>0.53169999999999995</v>
      </c>
      <c r="J1136" s="3">
        <f>10^(H1136+I1136*(LOG10(E1136)))</f>
        <v>1954.8381077015013</v>
      </c>
      <c r="K1136" s="23">
        <v>-0.49330000000000002</v>
      </c>
      <c r="L1136" s="23">
        <v>0.75660000000000005</v>
      </c>
      <c r="M1136" s="23">
        <v>0.96199999999999997</v>
      </c>
      <c r="N1136" s="23">
        <f>0.5*PI()*((E1136/2)^2)*J1136</f>
        <v>526954.67879523523</v>
      </c>
      <c r="O1136" s="248">
        <f t="shared" si="28"/>
        <v>6591.2642655430864</v>
      </c>
    </row>
    <row r="1137" spans="1:17">
      <c r="A1137" s="44" t="s">
        <v>111</v>
      </c>
      <c r="B1137" s="45" t="s">
        <v>2</v>
      </c>
      <c r="C1137" s="45">
        <v>100</v>
      </c>
      <c r="D1137" s="46" t="s">
        <v>53</v>
      </c>
      <c r="E1137" s="139">
        <v>48.8</v>
      </c>
      <c r="F1137" s="45" t="s">
        <v>40</v>
      </c>
      <c r="G1137" s="22" t="s">
        <v>62</v>
      </c>
      <c r="H1137" s="3">
        <v>2.5369999999999999</v>
      </c>
      <c r="I1137" s="3">
        <v>0.53169999999999995</v>
      </c>
      <c r="J1137" s="3">
        <f>10^(H1137+I1137*(LOG10(E1137)))</f>
        <v>2721.0268005938201</v>
      </c>
      <c r="K1137" s="23">
        <v>-0.49330000000000002</v>
      </c>
      <c r="L1137" s="23">
        <v>0.75660000000000005</v>
      </c>
      <c r="M1137" s="23">
        <v>0.96199999999999997</v>
      </c>
      <c r="N1137" s="23">
        <f>0.5*PI()*((E1137/2)^2)*J1137</f>
        <v>2544675.1519777826</v>
      </c>
      <c r="O1137" s="248">
        <f t="shared" si="28"/>
        <v>21695.841894750789</v>
      </c>
    </row>
    <row r="1138" spans="1:17">
      <c r="A1138" s="44" t="s">
        <v>111</v>
      </c>
      <c r="B1138" s="45" t="s">
        <v>44</v>
      </c>
      <c r="C1138" s="45">
        <v>108</v>
      </c>
      <c r="D1138" s="46" t="s">
        <v>53</v>
      </c>
      <c r="E1138" s="139">
        <v>17.899999999999999</v>
      </c>
      <c r="F1138" s="92" t="s">
        <v>40</v>
      </c>
      <c r="G1138" s="22" t="s">
        <v>62</v>
      </c>
      <c r="H1138" s="3">
        <v>2.5369999999999999</v>
      </c>
      <c r="I1138" s="3">
        <v>0.53169999999999995</v>
      </c>
      <c r="J1138" s="3">
        <f>10^(H1138+I1138*(LOG10(E1138)))</f>
        <v>1596.400872866918</v>
      </c>
      <c r="K1138" s="23">
        <v>-0.49330000000000002</v>
      </c>
      <c r="L1138" s="23">
        <v>0.75660000000000005</v>
      </c>
      <c r="M1138" s="23">
        <v>0.96199999999999997</v>
      </c>
      <c r="N1138" s="23">
        <f>0.5*PI()*((E1138/2)^2)*J1138</f>
        <v>200866.68128960882</v>
      </c>
      <c r="O1138" s="248">
        <f t="shared" si="28"/>
        <v>3177.2778298366125</v>
      </c>
    </row>
    <row r="1139" spans="1:17">
      <c r="A1139" s="44" t="s">
        <v>111</v>
      </c>
      <c r="B1139" s="45" t="s">
        <v>119</v>
      </c>
      <c r="C1139" s="45">
        <v>110</v>
      </c>
      <c r="D1139" s="46" t="s">
        <v>53</v>
      </c>
      <c r="E1139" s="139">
        <v>36.299999999999997</v>
      </c>
      <c r="F1139" s="45" t="s">
        <v>40</v>
      </c>
      <c r="G1139" s="22" t="s">
        <v>62</v>
      </c>
      <c r="H1139" s="3">
        <v>2.5369999999999999</v>
      </c>
      <c r="I1139" s="3">
        <v>0.53169999999999995</v>
      </c>
      <c r="J1139" s="3">
        <f>10^(H1139+I1139*(LOG10(E1139)))</f>
        <v>2324.8896951728138</v>
      </c>
      <c r="K1139" s="23">
        <v>-0.49330000000000002</v>
      </c>
      <c r="L1139" s="23">
        <v>0.75660000000000005</v>
      </c>
      <c r="M1139" s="23">
        <v>0.96199999999999997</v>
      </c>
      <c r="N1139" s="23">
        <f>0.5*PI()*((E1139/2)^2)*J1139</f>
        <v>1203027.3152839742</v>
      </c>
      <c r="O1139" s="248">
        <f t="shared" si="28"/>
        <v>12308.680720088989</v>
      </c>
    </row>
    <row r="1140" spans="1:17">
      <c r="A1140" s="44" t="s">
        <v>111</v>
      </c>
      <c r="B1140" s="45" t="s">
        <v>119</v>
      </c>
      <c r="C1140" s="45">
        <v>112</v>
      </c>
      <c r="D1140" s="46" t="s">
        <v>53</v>
      </c>
      <c r="E1140" s="139">
        <v>29.8</v>
      </c>
      <c r="F1140" s="45" t="s">
        <v>40</v>
      </c>
      <c r="G1140" s="22" t="s">
        <v>62</v>
      </c>
      <c r="H1140" s="3">
        <v>2.5369999999999999</v>
      </c>
      <c r="I1140" s="3">
        <v>0.53169999999999995</v>
      </c>
      <c r="J1140" s="3">
        <f>10^(H1140+I1140*(LOG10(E1140)))</f>
        <v>2093.3448947651877</v>
      </c>
      <c r="K1140" s="23">
        <v>-0.49330000000000002</v>
      </c>
      <c r="L1140" s="23">
        <v>0.75660000000000005</v>
      </c>
      <c r="M1140" s="23">
        <v>0.96199999999999997</v>
      </c>
      <c r="N1140" s="23">
        <f>0.5*PI()*((E1140/2)^2)*J1140</f>
        <v>730017.38283817959</v>
      </c>
      <c r="O1140" s="248">
        <f t="shared" si="28"/>
        <v>8434.7647086642155</v>
      </c>
    </row>
    <row r="1141" spans="1:17">
      <c r="A1141" s="44" t="s">
        <v>111</v>
      </c>
      <c r="B1141" s="45" t="s">
        <v>119</v>
      </c>
      <c r="C1141" s="45">
        <v>113</v>
      </c>
      <c r="D1141" s="46" t="s">
        <v>53</v>
      </c>
      <c r="E1141" s="139">
        <v>36</v>
      </c>
      <c r="F1141" s="45" t="s">
        <v>40</v>
      </c>
      <c r="G1141" s="22" t="s">
        <v>62</v>
      </c>
      <c r="H1141" s="3">
        <v>2.5369999999999999</v>
      </c>
      <c r="I1141" s="3">
        <v>0.53169999999999995</v>
      </c>
      <c r="J1141" s="3">
        <f>10^(H1141+I1141*(LOG10(E1141)))</f>
        <v>2314.6537805618655</v>
      </c>
      <c r="K1141" s="23">
        <v>-0.49330000000000002</v>
      </c>
      <c r="L1141" s="23">
        <v>0.75660000000000005</v>
      </c>
      <c r="M1141" s="23">
        <v>0.96199999999999997</v>
      </c>
      <c r="N1141" s="23">
        <f>0.5*PI()*((E1141/2)^2)*J1141</f>
        <v>1178015.2886439536</v>
      </c>
      <c r="O1141" s="248">
        <f t="shared" si="28"/>
        <v>12114.566084210537</v>
      </c>
    </row>
    <row r="1142" spans="1:17">
      <c r="A1142" s="44" t="s">
        <v>111</v>
      </c>
      <c r="B1142" s="45" t="s">
        <v>119</v>
      </c>
      <c r="C1142" s="45">
        <v>114</v>
      </c>
      <c r="D1142" s="46" t="s">
        <v>53</v>
      </c>
      <c r="E1142" s="139">
        <v>10.4</v>
      </c>
      <c r="F1142" s="45" t="s">
        <v>40</v>
      </c>
      <c r="G1142" s="22" t="s">
        <v>62</v>
      </c>
      <c r="H1142" s="3">
        <v>2.5369999999999999</v>
      </c>
      <c r="I1142" s="3">
        <v>0.53169999999999995</v>
      </c>
      <c r="J1142" s="3">
        <f>10^(H1142+I1142*(LOG10(E1142)))</f>
        <v>1196.0700799315418</v>
      </c>
      <c r="K1142" s="23">
        <v>-0.49330000000000002</v>
      </c>
      <c r="L1142" s="23">
        <v>0.75660000000000005</v>
      </c>
      <c r="M1142" s="23">
        <v>0.96199999999999997</v>
      </c>
      <c r="N1142" s="23">
        <f>0.5*PI()*((E1142/2)^2)*J1142</f>
        <v>50802.278479460925</v>
      </c>
      <c r="O1142" s="248">
        <f t="shared" si="28"/>
        <v>1122.9134770345097</v>
      </c>
    </row>
    <row r="1143" spans="1:17">
      <c r="A1143" s="44" t="s">
        <v>111</v>
      </c>
      <c r="B1143" s="45" t="s">
        <v>119</v>
      </c>
      <c r="C1143" s="45">
        <v>115</v>
      </c>
      <c r="D1143" s="46" t="s">
        <v>53</v>
      </c>
      <c r="E1143" s="130">
        <v>25.5</v>
      </c>
      <c r="F1143" s="45" t="s">
        <v>40</v>
      </c>
      <c r="G1143" s="22" t="s">
        <v>62</v>
      </c>
      <c r="H1143" s="3">
        <v>2.5369999999999999</v>
      </c>
      <c r="I1143" s="3">
        <v>0.53169999999999995</v>
      </c>
      <c r="J1143" s="3">
        <f>10^(H1143+I1143*(LOG10(E1143)))</f>
        <v>1926.8921787477329</v>
      </c>
      <c r="K1143" s="23">
        <v>-0.49330000000000002</v>
      </c>
      <c r="L1143" s="23">
        <v>0.75660000000000005</v>
      </c>
      <c r="M1143" s="23">
        <v>0.96199999999999997</v>
      </c>
      <c r="N1143" s="23">
        <f>0.5*PI()*((E1143/2)^2)*J1143</f>
        <v>492036.88512962923</v>
      </c>
      <c r="O1143" s="248">
        <f t="shared" si="28"/>
        <v>6258.0712293549996</v>
      </c>
    </row>
    <row r="1144" spans="1:17">
      <c r="A1144" s="44" t="s">
        <v>111</v>
      </c>
      <c r="B1144" s="45" t="s">
        <v>3</v>
      </c>
      <c r="C1144" s="45">
        <v>117</v>
      </c>
      <c r="D1144" s="46" t="s">
        <v>53</v>
      </c>
      <c r="E1144" s="130">
        <v>47.6</v>
      </c>
      <c r="F1144" s="45" t="s">
        <v>40</v>
      </c>
      <c r="G1144" s="22" t="s">
        <v>62</v>
      </c>
      <c r="H1144" s="3">
        <v>2.5369999999999999</v>
      </c>
      <c r="I1144" s="3">
        <v>0.53169999999999995</v>
      </c>
      <c r="J1144" s="3">
        <f>10^(H1144+I1144*(LOG10(E1144)))</f>
        <v>2685.2431461703368</v>
      </c>
      <c r="K1144" s="23">
        <v>-0.49330000000000002</v>
      </c>
      <c r="L1144" s="23">
        <v>0.75660000000000005</v>
      </c>
      <c r="M1144" s="23">
        <v>0.96199999999999997</v>
      </c>
      <c r="N1144" s="23">
        <f>0.5*PI()*((E1144/2)^2)*J1144</f>
        <v>2389226.9667654783</v>
      </c>
      <c r="O1144" s="248">
        <f t="shared" si="28"/>
        <v>20685.433505683683</v>
      </c>
    </row>
    <row r="1145" spans="1:17">
      <c r="A1145" s="44" t="s">
        <v>111</v>
      </c>
      <c r="B1145" s="45" t="s">
        <v>42</v>
      </c>
      <c r="C1145" s="45">
        <v>120</v>
      </c>
      <c r="D1145" s="46" t="s">
        <v>53</v>
      </c>
      <c r="E1145" s="139">
        <v>13.4</v>
      </c>
      <c r="F1145" s="45" t="s">
        <v>40</v>
      </c>
      <c r="G1145" s="22" t="s">
        <v>62</v>
      </c>
      <c r="H1145" s="3">
        <v>2.5369999999999999</v>
      </c>
      <c r="I1145" s="3">
        <v>0.53169999999999995</v>
      </c>
      <c r="J1145" s="3">
        <f>10^(H1145+I1145*(LOG10(E1145)))</f>
        <v>1368.6160265318551</v>
      </c>
      <c r="K1145" s="23">
        <v>-0.49330000000000002</v>
      </c>
      <c r="L1145" s="23">
        <v>0.75660000000000005</v>
      </c>
      <c r="M1145" s="23">
        <v>0.96199999999999997</v>
      </c>
      <c r="N1145" s="23">
        <f>0.5*PI()*((E1145/2)^2)*J1145</f>
        <v>96505.286354099342</v>
      </c>
      <c r="O1145" s="248">
        <f t="shared" si="28"/>
        <v>1824.6788457021069</v>
      </c>
    </row>
    <row r="1146" spans="1:17">
      <c r="A1146" s="44" t="s">
        <v>111</v>
      </c>
      <c r="B1146" s="45" t="s">
        <v>42</v>
      </c>
      <c r="C1146" s="45">
        <v>121</v>
      </c>
      <c r="D1146" s="46" t="s">
        <v>53</v>
      </c>
      <c r="E1146" s="139">
        <v>21.9</v>
      </c>
      <c r="F1146" s="45" t="s">
        <v>40</v>
      </c>
      <c r="G1146" s="22" t="s">
        <v>62</v>
      </c>
      <c r="H1146" s="3">
        <v>2.5369999999999999</v>
      </c>
      <c r="I1146" s="3">
        <v>0.53169999999999995</v>
      </c>
      <c r="J1146" s="3">
        <f>10^(H1146+I1146*(LOG10(E1146)))</f>
        <v>1777.1092845417656</v>
      </c>
      <c r="K1146" s="23">
        <v>-0.49330000000000002</v>
      </c>
      <c r="L1146" s="23">
        <v>0.75660000000000005</v>
      </c>
      <c r="M1146" s="23">
        <v>0.96199999999999997</v>
      </c>
      <c r="N1146" s="23">
        <f>0.5*PI()*((E1146/2)^2)*J1146</f>
        <v>334705.03939475148</v>
      </c>
      <c r="O1146" s="248">
        <f t="shared" si="28"/>
        <v>4675.5696547882098</v>
      </c>
    </row>
    <row r="1147" spans="1:17">
      <c r="A1147" s="44" t="s">
        <v>111</v>
      </c>
      <c r="B1147" s="45" t="s">
        <v>42</v>
      </c>
      <c r="C1147" s="45">
        <v>122</v>
      </c>
      <c r="D1147" s="46" t="s">
        <v>53</v>
      </c>
      <c r="E1147" s="130">
        <v>11.4</v>
      </c>
      <c r="F1147" s="45" t="s">
        <v>40</v>
      </c>
      <c r="G1147" s="22" t="s">
        <v>62</v>
      </c>
      <c r="H1147" s="3">
        <v>2.5369999999999999</v>
      </c>
      <c r="I1147" s="3">
        <v>0.53169999999999995</v>
      </c>
      <c r="J1147" s="3">
        <f>10^(H1147+I1147*(LOG10(E1147)))</f>
        <v>1255.903611933697</v>
      </c>
      <c r="K1147" s="23">
        <v>-0.49330000000000002</v>
      </c>
      <c r="L1147" s="23">
        <v>0.75660000000000005</v>
      </c>
      <c r="M1147" s="23">
        <v>0.96199999999999997</v>
      </c>
      <c r="N1147" s="23">
        <f>0.5*PI()*((E1147/2)^2)*J1147</f>
        <v>64095.257676297239</v>
      </c>
      <c r="O1147" s="248">
        <f t="shared" si="28"/>
        <v>1338.8118457956045</v>
      </c>
    </row>
    <row r="1148" spans="1:17">
      <c r="A1148" s="44" t="s">
        <v>111</v>
      </c>
      <c r="B1148" s="45" t="s">
        <v>42</v>
      </c>
      <c r="C1148" s="45">
        <v>124</v>
      </c>
      <c r="D1148" s="46" t="s">
        <v>53</v>
      </c>
      <c r="E1148" s="130">
        <v>31.1</v>
      </c>
      <c r="F1148" s="45" t="s">
        <v>40</v>
      </c>
      <c r="G1148" s="22" t="s">
        <v>62</v>
      </c>
      <c r="H1148" s="3">
        <v>2.5369999999999999</v>
      </c>
      <c r="I1148" s="3">
        <v>0.53169999999999995</v>
      </c>
      <c r="J1148" s="3">
        <f>10^(H1148+I1148*(LOG10(E1148)))</f>
        <v>2141.4143017356118</v>
      </c>
      <c r="K1148" s="23">
        <v>-0.49330000000000002</v>
      </c>
      <c r="L1148" s="23">
        <v>0.75660000000000005</v>
      </c>
      <c r="M1148" s="23">
        <v>0.96199999999999997</v>
      </c>
      <c r="N1148" s="23">
        <f>0.5*PI()*((E1148/2)^2)*J1148</f>
        <v>813357.28824402636</v>
      </c>
      <c r="O1148" s="248">
        <f t="shared" si="28"/>
        <v>9153.6425873366552</v>
      </c>
    </row>
    <row r="1149" spans="1:17">
      <c r="A1149" s="44" t="s">
        <v>111</v>
      </c>
      <c r="B1149" s="45" t="s">
        <v>42</v>
      </c>
      <c r="C1149" s="45">
        <v>125</v>
      </c>
      <c r="D1149" s="46" t="s">
        <v>53</v>
      </c>
      <c r="E1149" s="139">
        <v>37.5</v>
      </c>
      <c r="F1149" s="45" t="s">
        <v>40</v>
      </c>
      <c r="G1149" s="22" t="s">
        <v>62</v>
      </c>
      <c r="H1149" s="3">
        <v>2.5369999999999999</v>
      </c>
      <c r="I1149" s="3">
        <v>0.53169999999999995</v>
      </c>
      <c r="J1149" s="3">
        <f>10^(H1149+I1149*(LOG10(E1149)))</f>
        <v>2365.4426607815171</v>
      </c>
      <c r="K1149" s="23">
        <v>-0.49330000000000002</v>
      </c>
      <c r="L1149" s="23">
        <v>0.75660000000000005</v>
      </c>
      <c r="M1149" s="23">
        <v>0.96199999999999997</v>
      </c>
      <c r="N1149" s="23">
        <f>0.5*PI()*((E1149/2)^2)*J1149</f>
        <v>1306275.6947342181</v>
      </c>
      <c r="O1149" s="248">
        <f t="shared" si="28"/>
        <v>13099.871533434938</v>
      </c>
      <c r="P1149" s="265"/>
      <c r="Q1149" s="265"/>
    </row>
    <row r="1150" spans="1:17">
      <c r="A1150" s="44" t="s">
        <v>111</v>
      </c>
      <c r="B1150" s="45" t="s">
        <v>0</v>
      </c>
      <c r="C1150" s="45">
        <v>126</v>
      </c>
      <c r="D1150" s="46" t="s">
        <v>53</v>
      </c>
      <c r="E1150" s="139">
        <v>22.7</v>
      </c>
      <c r="F1150" s="45" t="s">
        <v>40</v>
      </c>
      <c r="G1150" s="22" t="s">
        <v>62</v>
      </c>
      <c r="H1150" s="3">
        <v>2.5369999999999999</v>
      </c>
      <c r="I1150" s="3">
        <v>0.53169999999999995</v>
      </c>
      <c r="J1150" s="3">
        <f>10^(H1150+I1150*(LOG10(E1150)))</f>
        <v>1811.335706104825</v>
      </c>
      <c r="K1150" s="23">
        <v>-0.49330000000000002</v>
      </c>
      <c r="L1150" s="23">
        <v>0.75660000000000005</v>
      </c>
      <c r="M1150" s="23">
        <v>0.96199999999999997</v>
      </c>
      <c r="N1150" s="23">
        <f>0.5*PI()*((E1150/2)^2)*J1150</f>
        <v>366530.86210611579</v>
      </c>
      <c r="O1150" s="248">
        <f t="shared" si="28"/>
        <v>5008.1936464468054</v>
      </c>
    </row>
    <row r="1151" spans="1:17">
      <c r="A1151" s="44" t="s">
        <v>111</v>
      </c>
      <c r="B1151" s="45" t="s">
        <v>0</v>
      </c>
      <c r="C1151" s="45">
        <v>128</v>
      </c>
      <c r="D1151" s="46" t="s">
        <v>53</v>
      </c>
      <c r="E1151" s="130">
        <v>59.6</v>
      </c>
      <c r="F1151" s="45" t="s">
        <v>40</v>
      </c>
      <c r="G1151" s="22" t="s">
        <v>62</v>
      </c>
      <c r="H1151" s="3">
        <v>2.5369999999999999</v>
      </c>
      <c r="I1151" s="3">
        <v>0.53169999999999995</v>
      </c>
      <c r="J1151" s="3">
        <f>10^(H1151+I1151*(LOG10(E1151)))</f>
        <v>3026.20563975909</v>
      </c>
      <c r="K1151" s="23">
        <v>-0.49330000000000002</v>
      </c>
      <c r="L1151" s="23">
        <v>0.75660000000000005</v>
      </c>
      <c r="M1151" s="23">
        <v>0.96199999999999997</v>
      </c>
      <c r="N1151" s="23">
        <f>0.5*PI()*((E1151/2)^2)*J1151</f>
        <v>4221344.9424250284</v>
      </c>
      <c r="O1151" s="248">
        <f t="shared" si="28"/>
        <v>31819.340841325469</v>
      </c>
    </row>
    <row r="1152" spans="1:17">
      <c r="A1152" s="44" t="s">
        <v>111</v>
      </c>
      <c r="B1152" s="45" t="s">
        <v>1</v>
      </c>
      <c r="C1152" s="45">
        <v>130</v>
      </c>
      <c r="D1152" s="46" t="s">
        <v>53</v>
      </c>
      <c r="E1152" s="139">
        <v>48.1</v>
      </c>
      <c r="F1152" s="45" t="s">
        <v>40</v>
      </c>
      <c r="G1152" s="22" t="s">
        <v>62</v>
      </c>
      <c r="H1152" s="3">
        <v>2.5369999999999999</v>
      </c>
      <c r="I1152" s="3">
        <v>0.53169999999999995</v>
      </c>
      <c r="J1152" s="3">
        <f>10^(H1152+I1152*(LOG10(E1152)))</f>
        <v>2700.2037564480747</v>
      </c>
      <c r="K1152" s="23">
        <v>-0.49330000000000002</v>
      </c>
      <c r="L1152" s="23">
        <v>0.75660000000000005</v>
      </c>
      <c r="M1152" s="23">
        <v>0.96199999999999997</v>
      </c>
      <c r="N1152" s="23">
        <f>0.5*PI()*((E1152/2)^2)*J1152</f>
        <v>2453276.9339391151</v>
      </c>
      <c r="O1152" s="248">
        <f t="shared" si="28"/>
        <v>21103.638120668733</v>
      </c>
    </row>
    <row r="1153" spans="1:15">
      <c r="A1153" s="44" t="s">
        <v>111</v>
      </c>
      <c r="B1153" s="45" t="s">
        <v>1</v>
      </c>
      <c r="C1153" s="45">
        <v>131</v>
      </c>
      <c r="D1153" s="46" t="s">
        <v>53</v>
      </c>
      <c r="E1153" s="139">
        <v>50.8</v>
      </c>
      <c r="F1153" s="45" t="s">
        <v>40</v>
      </c>
      <c r="G1153" s="22" t="s">
        <v>62</v>
      </c>
      <c r="H1153" s="3">
        <v>2.5369999999999999</v>
      </c>
      <c r="I1153" s="3">
        <v>0.53169999999999995</v>
      </c>
      <c r="J1153" s="3">
        <f>10^(H1153+I1153*(LOG10(E1153)))</f>
        <v>2779.7627815285909</v>
      </c>
      <c r="K1153" s="23">
        <v>-0.49330000000000002</v>
      </c>
      <c r="L1153" s="23">
        <v>0.75660000000000005</v>
      </c>
      <c r="M1153" s="23">
        <v>0.96199999999999997</v>
      </c>
      <c r="N1153" s="23">
        <f>0.5*PI()*((E1153/2)^2)*J1153</f>
        <v>2817053.1830348009</v>
      </c>
      <c r="O1153" s="248">
        <f t="shared" si="28"/>
        <v>23430.955753021375</v>
      </c>
    </row>
    <row r="1154" spans="1:15">
      <c r="A1154" s="44" t="s">
        <v>111</v>
      </c>
      <c r="B1154" s="45" t="s">
        <v>1</v>
      </c>
      <c r="C1154" s="45">
        <v>132</v>
      </c>
      <c r="D1154" s="46" t="s">
        <v>53</v>
      </c>
      <c r="E1154" s="130">
        <v>12.8</v>
      </c>
      <c r="F1154" s="45" t="s">
        <v>40</v>
      </c>
      <c r="G1154" s="22" t="s">
        <v>62</v>
      </c>
      <c r="H1154" s="3">
        <v>2.5369999999999999</v>
      </c>
      <c r="I1154" s="3">
        <v>0.53169999999999995</v>
      </c>
      <c r="J1154" s="3">
        <f>10^(H1154+I1154*(LOG10(E1154)))</f>
        <v>1335.6834378553974</v>
      </c>
      <c r="K1154" s="23">
        <v>-0.49330000000000002</v>
      </c>
      <c r="L1154" s="23">
        <v>0.75660000000000005</v>
      </c>
      <c r="M1154" s="23">
        <v>0.96199999999999997</v>
      </c>
      <c r="N1154" s="23">
        <f>0.5*PI()*((E1154/2)^2)*J1154</f>
        <v>85937.62869018779</v>
      </c>
      <c r="O1154" s="248">
        <f t="shared" si="28"/>
        <v>1671.3915671608258</v>
      </c>
    </row>
    <row r="1155" spans="1:15">
      <c r="A1155" s="44" t="s">
        <v>111</v>
      </c>
      <c r="B1155" s="45" t="s">
        <v>1</v>
      </c>
      <c r="C1155" s="45">
        <v>133</v>
      </c>
      <c r="D1155" s="46" t="s">
        <v>53</v>
      </c>
      <c r="E1155" s="139">
        <v>29.8</v>
      </c>
      <c r="F1155" s="45" t="s">
        <v>40</v>
      </c>
      <c r="G1155" s="22" t="s">
        <v>62</v>
      </c>
      <c r="H1155" s="3">
        <v>2.5369999999999999</v>
      </c>
      <c r="I1155" s="3">
        <v>0.53169999999999995</v>
      </c>
      <c r="J1155" s="3">
        <f>10^(H1155+I1155*(LOG10(E1155)))</f>
        <v>2093.3448947651877</v>
      </c>
      <c r="K1155" s="23">
        <v>-0.49330000000000002</v>
      </c>
      <c r="L1155" s="23">
        <v>0.75660000000000005</v>
      </c>
      <c r="M1155" s="23">
        <v>0.96199999999999997</v>
      </c>
      <c r="N1155" s="23">
        <f>0.5*PI()*((E1155/2)^2)*J1155</f>
        <v>730017.38283817959</v>
      </c>
      <c r="O1155" s="248">
        <f t="shared" si="28"/>
        <v>8434.7647086642155</v>
      </c>
    </row>
    <row r="1156" spans="1:15">
      <c r="A1156" s="44" t="s">
        <v>111</v>
      </c>
      <c r="B1156" s="45" t="s">
        <v>72</v>
      </c>
      <c r="C1156" s="45">
        <v>89</v>
      </c>
      <c r="D1156" s="46" t="s">
        <v>63</v>
      </c>
      <c r="E1156" s="130">
        <v>51.7</v>
      </c>
      <c r="F1156" s="45" t="s">
        <v>40</v>
      </c>
      <c r="G1156" s="22" t="s">
        <v>18</v>
      </c>
      <c r="H1156" s="6">
        <v>2.5085000000000002</v>
      </c>
      <c r="I1156" s="6">
        <v>0.52729999999999999</v>
      </c>
      <c r="J1156" s="3">
        <f>10^(H1156+I1156*(LOG10(E1156)))</f>
        <v>2582.4002992807305</v>
      </c>
      <c r="K1156" s="23">
        <v>-0.53910000000000002</v>
      </c>
      <c r="L1156" s="23">
        <v>0.75990000000000002</v>
      </c>
      <c r="M1156" s="23">
        <v>0.95199999999999996</v>
      </c>
      <c r="N1156" s="23">
        <f>0.5*PI()*((E1156/2)^2)*J1156</f>
        <v>2710594.3906966089</v>
      </c>
      <c r="O1156" s="248">
        <f t="shared" si="28"/>
        <v>21282.50228689619</v>
      </c>
    </row>
    <row r="1157" spans="1:15">
      <c r="A1157" s="44" t="s">
        <v>111</v>
      </c>
      <c r="B1157" s="45" t="s">
        <v>72</v>
      </c>
      <c r="C1157" s="45">
        <v>90</v>
      </c>
      <c r="D1157" s="46" t="s">
        <v>63</v>
      </c>
      <c r="E1157" s="139">
        <v>35.700000000000003</v>
      </c>
      <c r="F1157" s="45" t="s">
        <v>40</v>
      </c>
      <c r="G1157" s="22" t="s">
        <v>18</v>
      </c>
      <c r="H1157" s="6">
        <v>2.5085000000000002</v>
      </c>
      <c r="I1157" s="6">
        <v>0.52729999999999999</v>
      </c>
      <c r="J1157" s="3">
        <f>10^(H1157+I1157*(LOG10(E1157)))</f>
        <v>2124.3298437491148</v>
      </c>
      <c r="K1157" s="23">
        <v>-0.53910000000000002</v>
      </c>
      <c r="L1157" s="23">
        <v>0.75990000000000002</v>
      </c>
      <c r="M1157" s="23">
        <v>0.95199999999999996</v>
      </c>
      <c r="N1157" s="23">
        <f>0.5*PI()*((E1157/2)^2)*J1157</f>
        <v>1063208.0796402548</v>
      </c>
      <c r="O1157" s="248">
        <f t="shared" si="28"/>
        <v>10451.152152878487</v>
      </c>
    </row>
    <row r="1158" spans="1:15">
      <c r="A1158" s="44" t="s">
        <v>111</v>
      </c>
      <c r="B1158" s="45" t="s">
        <v>2</v>
      </c>
      <c r="C1158" s="45">
        <v>97</v>
      </c>
      <c r="D1158" s="46" t="s">
        <v>63</v>
      </c>
      <c r="E1158" s="130">
        <v>40.9</v>
      </c>
      <c r="F1158" s="45" t="s">
        <v>40</v>
      </c>
      <c r="G1158" s="22" t="s">
        <v>18</v>
      </c>
      <c r="H1158" s="6">
        <v>2.5085000000000002</v>
      </c>
      <c r="I1158" s="6">
        <v>0.52729999999999999</v>
      </c>
      <c r="J1158" s="3">
        <f>10^(H1158+I1158*(LOG10(E1158)))</f>
        <v>2282.2420362759335</v>
      </c>
      <c r="K1158" s="23">
        <v>-0.53910000000000002</v>
      </c>
      <c r="L1158" s="23">
        <v>0.75990000000000002</v>
      </c>
      <c r="M1158" s="23">
        <v>0.95199999999999996</v>
      </c>
      <c r="N1158" s="23">
        <f>0.5*PI()*((E1158/2)^2)*J1158</f>
        <v>1499229.7861345676</v>
      </c>
      <c r="O1158" s="248">
        <f t="shared" si="28"/>
        <v>13569.979610282418</v>
      </c>
    </row>
    <row r="1159" spans="1:15">
      <c r="A1159" s="44" t="s">
        <v>111</v>
      </c>
      <c r="B1159" s="45" t="s">
        <v>44</v>
      </c>
      <c r="C1159" s="45">
        <v>105</v>
      </c>
      <c r="D1159" s="46" t="s">
        <v>54</v>
      </c>
      <c r="E1159" s="47">
        <v>19.2</v>
      </c>
      <c r="F1159" s="45" t="s">
        <v>71</v>
      </c>
      <c r="G1159" s="22" t="s">
        <v>55</v>
      </c>
      <c r="H1159" s="3">
        <v>2.4510999999999998</v>
      </c>
      <c r="I1159" s="3">
        <v>0.57530000000000003</v>
      </c>
      <c r="J1159" s="3">
        <f>10^(H1159+I1159*(LOG10(E1159)))</f>
        <v>1546.6184862968546</v>
      </c>
      <c r="K1159" s="23">
        <v>0.20619999999999999</v>
      </c>
      <c r="L1159" s="23">
        <v>0.62460000000000004</v>
      </c>
      <c r="M1159" s="23">
        <v>0.93899999999999995</v>
      </c>
      <c r="N1159" s="23">
        <f>0.5*PI()*((E1159/2)^2)*J1159</f>
        <v>223895.59024694929</v>
      </c>
    </row>
    <row r="1160" spans="1:15">
      <c r="A1160" s="44" t="s">
        <v>111</v>
      </c>
      <c r="B1160" s="45" t="s">
        <v>44</v>
      </c>
      <c r="C1160" s="45">
        <v>106</v>
      </c>
      <c r="D1160" s="46" t="s">
        <v>54</v>
      </c>
      <c r="E1160" s="47">
        <v>16.600000000000001</v>
      </c>
      <c r="F1160" s="45" t="s">
        <v>71</v>
      </c>
      <c r="G1160" s="22" t="s">
        <v>55</v>
      </c>
      <c r="H1160" s="3">
        <v>2.4510999999999998</v>
      </c>
      <c r="I1160" s="3">
        <v>0.57530000000000003</v>
      </c>
      <c r="J1160" s="3">
        <f>10^(H1160+I1160*(LOG10(E1160)))</f>
        <v>1422.421090536483</v>
      </c>
      <c r="K1160" s="23">
        <v>0.20619999999999999</v>
      </c>
      <c r="L1160" s="23">
        <v>0.62460000000000004</v>
      </c>
      <c r="M1160" s="23">
        <v>0.93899999999999995</v>
      </c>
      <c r="N1160" s="23">
        <f>0.5*PI()*((E1160/2)^2)*J1160</f>
        <v>153923.25714709191</v>
      </c>
    </row>
    <row r="1161" spans="1:15">
      <c r="A1161" s="44" t="s">
        <v>111</v>
      </c>
      <c r="B1161" s="45" t="s">
        <v>42</v>
      </c>
      <c r="C1161" s="45">
        <v>123</v>
      </c>
      <c r="D1161" s="46" t="s">
        <v>54</v>
      </c>
      <c r="E1161" s="130">
        <v>16</v>
      </c>
      <c r="F1161" s="45" t="s">
        <v>71</v>
      </c>
      <c r="G1161" s="22" t="s">
        <v>55</v>
      </c>
      <c r="H1161" s="3">
        <v>2.4510999999999998</v>
      </c>
      <c r="I1161" s="3">
        <v>0.57530000000000003</v>
      </c>
      <c r="J1161" s="3">
        <f>10^(H1161+I1161*(LOG10(E1161)))</f>
        <v>1392.6122978734584</v>
      </c>
      <c r="K1161" s="23">
        <v>0.20619999999999999</v>
      </c>
      <c r="L1161" s="23">
        <v>0.62460000000000004</v>
      </c>
      <c r="M1161" s="23">
        <v>0.93899999999999995</v>
      </c>
      <c r="N1161" s="23">
        <f>0.5*PI()*((E1161/2)^2)*J1161</f>
        <v>140000.65805753783</v>
      </c>
    </row>
    <row r="1162" spans="1:15">
      <c r="A1162" s="44" t="s">
        <v>111</v>
      </c>
      <c r="B1162" s="45" t="s">
        <v>0</v>
      </c>
      <c r="C1162" s="45">
        <v>129</v>
      </c>
      <c r="D1162" s="46" t="s">
        <v>54</v>
      </c>
      <c r="E1162" s="47">
        <v>11.8</v>
      </c>
      <c r="F1162" s="45" t="s">
        <v>71</v>
      </c>
      <c r="G1162" s="22" t="s">
        <v>55</v>
      </c>
      <c r="H1162" s="3">
        <v>2.4510999999999998</v>
      </c>
      <c r="I1162" s="3">
        <v>0.57530000000000003</v>
      </c>
      <c r="J1162" s="3">
        <f>10^(H1162+I1162*(LOG10(E1162)))</f>
        <v>1168.8363753247775</v>
      </c>
      <c r="K1162" s="23">
        <v>0.20619999999999999</v>
      </c>
      <c r="L1162" s="23">
        <v>0.62460000000000004</v>
      </c>
      <c r="M1162" s="23">
        <v>0.93899999999999995</v>
      </c>
      <c r="N1162" s="23">
        <f>0.5*PI()*((E1162/2)^2)*J1162</f>
        <v>63911.29523630772</v>
      </c>
    </row>
    <row r="1163" spans="1:15">
      <c r="A1163" s="44" t="s">
        <v>112</v>
      </c>
      <c r="B1163" s="45" t="s">
        <v>72</v>
      </c>
      <c r="C1163" s="45">
        <v>85</v>
      </c>
      <c r="D1163" s="46" t="s">
        <v>63</v>
      </c>
      <c r="E1163" s="47">
        <v>47.5</v>
      </c>
      <c r="F1163" s="45" t="s">
        <v>71</v>
      </c>
      <c r="G1163" s="22" t="s">
        <v>18</v>
      </c>
      <c r="H1163" s="6">
        <v>2.5085000000000002</v>
      </c>
      <c r="I1163" s="6">
        <v>0.52729999999999999</v>
      </c>
      <c r="J1163" s="3">
        <f>10^(H1163+I1163*(LOG10(E1163)))</f>
        <v>2469.5654486097369</v>
      </c>
      <c r="K1163" s="23">
        <v>-0.53910000000000002</v>
      </c>
      <c r="L1163" s="23">
        <v>0.75990000000000002</v>
      </c>
      <c r="M1163" s="23">
        <v>0.95199999999999996</v>
      </c>
      <c r="N1163" s="23">
        <f>0.5*PI()*((E1163/2)^2)*J1163</f>
        <v>2188102.4142180178</v>
      </c>
    </row>
    <row r="1164" spans="1:15">
      <c r="A1164" s="44" t="s">
        <v>111</v>
      </c>
      <c r="B1164" s="45" t="s">
        <v>73</v>
      </c>
      <c r="C1164" s="45">
        <v>93</v>
      </c>
      <c r="D1164" s="46" t="s">
        <v>63</v>
      </c>
      <c r="E1164" s="47">
        <v>49.1</v>
      </c>
      <c r="F1164" s="45" t="s">
        <v>71</v>
      </c>
      <c r="G1164" s="22" t="s">
        <v>18</v>
      </c>
      <c r="H1164" s="6">
        <v>2.5085000000000002</v>
      </c>
      <c r="I1164" s="6">
        <v>0.52729999999999999</v>
      </c>
      <c r="J1164" s="3">
        <f>10^(H1164+I1164*(LOG10(E1164)))</f>
        <v>2513.0855371460443</v>
      </c>
      <c r="K1164" s="23">
        <v>-0.53910000000000002</v>
      </c>
      <c r="L1164" s="23">
        <v>0.75990000000000002</v>
      </c>
      <c r="M1164" s="23">
        <v>0.95199999999999996</v>
      </c>
      <c r="N1164" s="23">
        <f>0.5*PI()*((E1164/2)^2)*J1164</f>
        <v>2379195.5601988682</v>
      </c>
    </row>
    <row r="1165" spans="1:15">
      <c r="A1165" s="44" t="s">
        <v>111</v>
      </c>
      <c r="B1165" s="45" t="s">
        <v>44</v>
      </c>
      <c r="C1165" s="45">
        <v>102</v>
      </c>
      <c r="D1165" s="46" t="s">
        <v>63</v>
      </c>
      <c r="E1165" s="47">
        <v>40.299999999999997</v>
      </c>
      <c r="F1165" s="45" t="s">
        <v>71</v>
      </c>
      <c r="G1165" s="22" t="s">
        <v>18</v>
      </c>
      <c r="H1165" s="6">
        <v>2.5085000000000002</v>
      </c>
      <c r="I1165" s="6">
        <v>0.52729999999999999</v>
      </c>
      <c r="J1165" s="3">
        <f>10^(H1165+I1165*(LOG10(E1165)))</f>
        <v>2264.5262057563709</v>
      </c>
      <c r="K1165" s="23">
        <v>-0.53910000000000002</v>
      </c>
      <c r="L1165" s="23">
        <v>0.75990000000000002</v>
      </c>
      <c r="M1165" s="23">
        <v>0.95199999999999996</v>
      </c>
      <c r="N1165" s="23">
        <f>0.5*PI()*((E1165/2)^2)*J1165</f>
        <v>1444266.4700112871</v>
      </c>
    </row>
    <row r="1166" spans="1:15">
      <c r="A1166" s="44" t="s">
        <v>111</v>
      </c>
      <c r="B1166" s="45" t="s">
        <v>44</v>
      </c>
      <c r="C1166" s="45">
        <v>103</v>
      </c>
      <c r="D1166" s="46" t="s">
        <v>63</v>
      </c>
      <c r="E1166" s="130">
        <v>32.6</v>
      </c>
      <c r="F1166" s="45" t="s">
        <v>71</v>
      </c>
      <c r="G1166" s="22" t="s">
        <v>18</v>
      </c>
      <c r="H1166" s="6">
        <v>2.5085000000000002</v>
      </c>
      <c r="I1166" s="6">
        <v>0.52729999999999999</v>
      </c>
      <c r="J1166" s="3">
        <f>10^(H1166+I1166*(LOG10(E1166)))</f>
        <v>2024.9748818407902</v>
      </c>
      <c r="K1166" s="23">
        <v>-0.53910000000000002</v>
      </c>
      <c r="L1166" s="23">
        <v>0.75990000000000002</v>
      </c>
      <c r="M1166" s="23">
        <v>0.95199999999999996</v>
      </c>
      <c r="N1166" s="23">
        <f>0.5*PI()*((E1166/2)^2)*J1166</f>
        <v>845112.89109888312</v>
      </c>
    </row>
    <row r="1167" spans="1:15">
      <c r="A1167" s="44" t="s">
        <v>111</v>
      </c>
      <c r="B1167" s="45" t="s">
        <v>2</v>
      </c>
      <c r="C1167" s="45">
        <v>8839</v>
      </c>
      <c r="D1167" s="46" t="s">
        <v>54</v>
      </c>
      <c r="E1167" s="130">
        <v>10.1</v>
      </c>
      <c r="F1167" s="45"/>
      <c r="G1167" s="22" t="s">
        <v>55</v>
      </c>
      <c r="H1167" s="3">
        <v>2.4510999999999998</v>
      </c>
      <c r="I1167" s="3">
        <v>0.57530000000000003</v>
      </c>
      <c r="J1167" s="3">
        <f>10^(H1167+I1167*(LOG10(E1167)))</f>
        <v>1068.7745072806849</v>
      </c>
      <c r="K1167" s="23">
        <v>0.20619999999999999</v>
      </c>
      <c r="L1167" s="23">
        <v>0.62460000000000004</v>
      </c>
      <c r="M1167" s="23">
        <v>0.93899999999999995</v>
      </c>
      <c r="N1167" s="23">
        <f>0.5*PI()*((E1167/2)^2)*J1167</f>
        <v>42814.287357992915</v>
      </c>
      <c r="O1167" s="248">
        <f t="shared" ref="O1167:O1172" si="29">10^(K1167+L1167*(LOG10(N1167)))*M1167</f>
        <v>1179.6574275744099</v>
      </c>
    </row>
    <row r="1168" spans="1:15">
      <c r="A1168" s="44" t="s">
        <v>111</v>
      </c>
      <c r="B1168" s="45" t="s">
        <v>119</v>
      </c>
      <c r="C1168" s="45">
        <v>8838</v>
      </c>
      <c r="D1168" s="46" t="s">
        <v>54</v>
      </c>
      <c r="E1168" s="130">
        <v>10.4</v>
      </c>
      <c r="F1168" s="45"/>
      <c r="G1168" s="22" t="s">
        <v>55</v>
      </c>
      <c r="H1168" s="3">
        <v>2.4510999999999998</v>
      </c>
      <c r="I1168" s="3">
        <v>0.57530000000000003</v>
      </c>
      <c r="J1168" s="3">
        <f>10^(H1168+I1168*(LOG10(E1168)))</f>
        <v>1086.9242546018538</v>
      </c>
      <c r="K1168" s="23">
        <v>0.20619999999999999</v>
      </c>
      <c r="L1168" s="23">
        <v>0.62460000000000004</v>
      </c>
      <c r="M1168" s="23">
        <v>0.93899999999999995</v>
      </c>
      <c r="N1168" s="23">
        <f>0.5*PI()*((E1168/2)^2)*J1168</f>
        <v>46166.382384152887</v>
      </c>
      <c r="O1168" s="248">
        <f t="shared" si="29"/>
        <v>1236.5267463262342</v>
      </c>
    </row>
    <row r="1169" spans="1:40">
      <c r="A1169" s="44" t="s">
        <v>111</v>
      </c>
      <c r="B1169" s="45" t="s">
        <v>42</v>
      </c>
      <c r="C1169" s="45">
        <v>8837</v>
      </c>
      <c r="D1169" s="46" t="s">
        <v>54</v>
      </c>
      <c r="E1169" s="139">
        <v>10.4</v>
      </c>
      <c r="F1169" s="45"/>
      <c r="G1169" s="22" t="s">
        <v>55</v>
      </c>
      <c r="H1169" s="3">
        <v>2.4510999999999998</v>
      </c>
      <c r="I1169" s="3">
        <v>0.57530000000000003</v>
      </c>
      <c r="J1169" s="3">
        <f>10^(H1169+I1169*(LOG10(E1169)))</f>
        <v>1086.9242546018538</v>
      </c>
      <c r="K1169" s="23">
        <v>0.20619999999999999</v>
      </c>
      <c r="L1169" s="23">
        <v>0.62460000000000004</v>
      </c>
      <c r="M1169" s="23">
        <v>0.93899999999999995</v>
      </c>
      <c r="N1169" s="23">
        <f>0.5*PI()*((E1169/2)^2)*J1169</f>
        <v>46166.382384152887</v>
      </c>
      <c r="O1169" s="248">
        <f t="shared" si="29"/>
        <v>1236.5267463262342</v>
      </c>
    </row>
    <row r="1170" spans="1:40">
      <c r="A1170" s="44" t="s">
        <v>111</v>
      </c>
      <c r="B1170" s="45" t="s">
        <v>1</v>
      </c>
      <c r="C1170" s="45">
        <v>8835</v>
      </c>
      <c r="D1170" s="46" t="s">
        <v>54</v>
      </c>
      <c r="E1170" s="139">
        <v>10</v>
      </c>
      <c r="F1170" s="45"/>
      <c r="G1170" s="22" t="s">
        <v>55</v>
      </c>
      <c r="H1170" s="3">
        <v>2.4510999999999998</v>
      </c>
      <c r="I1170" s="3">
        <v>0.57530000000000003</v>
      </c>
      <c r="J1170" s="3">
        <f>10^(H1170+I1170*(LOG10(E1170)))</f>
        <v>1062.6738654024655</v>
      </c>
      <c r="K1170" s="23">
        <v>0.20619999999999999</v>
      </c>
      <c r="L1170" s="23">
        <v>0.62460000000000004</v>
      </c>
      <c r="M1170" s="23">
        <v>0.93899999999999995</v>
      </c>
      <c r="N1170" s="23">
        <f>0.5*PI()*((E1170/2)^2)*J1170</f>
        <v>41731.105108878182</v>
      </c>
      <c r="O1170" s="248">
        <f t="shared" si="29"/>
        <v>1160.9267996649874</v>
      </c>
    </row>
    <row r="1171" spans="1:40">
      <c r="A1171" s="44" t="s">
        <v>111</v>
      </c>
      <c r="B1171" s="129" t="s">
        <v>1</v>
      </c>
      <c r="C1171" s="45">
        <v>8834</v>
      </c>
      <c r="D1171" s="46" t="s">
        <v>54</v>
      </c>
      <c r="E1171" s="130">
        <v>10.4</v>
      </c>
      <c r="F1171" s="45"/>
      <c r="G1171" s="22" t="s">
        <v>55</v>
      </c>
      <c r="H1171" s="3">
        <v>2.4510999999999998</v>
      </c>
      <c r="I1171" s="3">
        <v>0.57530000000000003</v>
      </c>
      <c r="J1171" s="3">
        <f>10^(H1171+I1171*(LOG10(E1171)))</f>
        <v>1086.9242546018538</v>
      </c>
      <c r="K1171" s="23">
        <v>0.20619999999999999</v>
      </c>
      <c r="L1171" s="23">
        <v>0.62460000000000004</v>
      </c>
      <c r="M1171" s="23">
        <v>0.93899999999999995</v>
      </c>
      <c r="N1171" s="23">
        <f>0.5*PI()*((E1171/2)^2)*J1171</f>
        <v>46166.382384152887</v>
      </c>
      <c r="O1171" s="248">
        <f t="shared" si="29"/>
        <v>1236.5267463262342</v>
      </c>
    </row>
    <row r="1172" spans="1:40">
      <c r="A1172" s="44" t="s">
        <v>111</v>
      </c>
      <c r="B1172" s="45" t="s">
        <v>44</v>
      </c>
      <c r="C1172" s="45">
        <v>104</v>
      </c>
      <c r="D1172" s="46" t="s">
        <v>53</v>
      </c>
      <c r="E1172" s="130">
        <v>21.2</v>
      </c>
      <c r="F1172" s="45"/>
      <c r="G1172" s="22" t="s">
        <v>62</v>
      </c>
      <c r="H1172" s="3">
        <v>2.5369999999999999</v>
      </c>
      <c r="I1172" s="3">
        <v>0.53169999999999995</v>
      </c>
      <c r="J1172" s="3">
        <f>10^(H1172+I1172*(LOG10(E1172)))</f>
        <v>1746.6777066428747</v>
      </c>
      <c r="K1172" s="23">
        <v>-0.49330000000000002</v>
      </c>
      <c r="L1172" s="23">
        <v>0.75660000000000005</v>
      </c>
      <c r="M1172" s="23">
        <v>0.96199999999999997</v>
      </c>
      <c r="N1172" s="23">
        <f>0.5*PI()*((E1172/2)^2)*J1172</f>
        <v>308279.31465043419</v>
      </c>
      <c r="O1172" s="248">
        <f t="shared" si="29"/>
        <v>4393.4976009143011</v>
      </c>
    </row>
    <row r="1173" spans="1:40">
      <c r="A1173" s="44" t="s">
        <v>111</v>
      </c>
      <c r="B1173" s="129" t="s">
        <v>42</v>
      </c>
      <c r="C1173" s="45">
        <v>8836</v>
      </c>
      <c r="D1173" s="171"/>
      <c r="E1173" s="139">
        <v>12.1</v>
      </c>
      <c r="F1173" s="45"/>
      <c r="G1173" s="22"/>
      <c r="H1173" s="3"/>
      <c r="I1173" s="3"/>
      <c r="J1173" s="3"/>
      <c r="K1173" s="139"/>
      <c r="M1173" s="167"/>
    </row>
    <row r="1174" spans="1:40" s="67" customFormat="1">
      <c r="A1174" s="159" t="s">
        <v>115</v>
      </c>
      <c r="B1174" s="90" t="s">
        <v>72</v>
      </c>
      <c r="C1174" s="90">
        <v>153</v>
      </c>
      <c r="D1174" s="160" t="s">
        <v>54</v>
      </c>
      <c r="E1174" s="147">
        <v>14</v>
      </c>
      <c r="F1174" s="90" t="s">
        <v>40</v>
      </c>
      <c r="G1174" s="27" t="s">
        <v>55</v>
      </c>
      <c r="H1174" s="5">
        <v>2.4510999999999998</v>
      </c>
      <c r="I1174" s="5">
        <v>0.57530000000000003</v>
      </c>
      <c r="J1174" s="5">
        <f>10^(H1174+I1174*(LOG10(E1174)))</f>
        <v>1289.63692359879</v>
      </c>
      <c r="K1174" s="26">
        <v>0.20619999999999999</v>
      </c>
      <c r="L1174" s="26">
        <v>0.62460000000000004</v>
      </c>
      <c r="M1174" s="26">
        <v>0.93899999999999995</v>
      </c>
      <c r="N1174" s="26">
        <f>0.5*PI()*((E1174/2)^2)*J1174</f>
        <v>99262.090181914435</v>
      </c>
      <c r="O1174" s="250">
        <f t="shared" ref="O1174:O1210" si="30">10^(K1174+L1174*(LOG10(N1174)))*M1174</f>
        <v>1994.6032111779559</v>
      </c>
      <c r="P1174" s="250">
        <f>SUM(O1174:O1224)</f>
        <v>277401.05734555417</v>
      </c>
      <c r="Q1174" s="250">
        <f>P1174/900</f>
        <v>308.22339705061574</v>
      </c>
      <c r="R1174" s="256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</row>
    <row r="1175" spans="1:40">
      <c r="A1175" s="44" t="s">
        <v>114</v>
      </c>
      <c r="B1175" s="45" t="s">
        <v>72</v>
      </c>
      <c r="C1175" s="45">
        <v>156</v>
      </c>
      <c r="D1175" s="46" t="s">
        <v>54</v>
      </c>
      <c r="E1175" s="130">
        <v>27.6</v>
      </c>
      <c r="F1175" s="45" t="s">
        <v>40</v>
      </c>
      <c r="G1175" s="22" t="s">
        <v>55</v>
      </c>
      <c r="H1175" s="3">
        <v>2.4510999999999998</v>
      </c>
      <c r="I1175" s="3">
        <v>0.57530000000000003</v>
      </c>
      <c r="J1175" s="3">
        <f>10^(H1175+I1175*(LOG10(E1175)))</f>
        <v>1905.7020226176317</v>
      </c>
      <c r="K1175" s="23">
        <v>0.20619999999999999</v>
      </c>
      <c r="L1175" s="23">
        <v>0.62460000000000004</v>
      </c>
      <c r="M1175" s="23">
        <v>0.93899999999999995</v>
      </c>
      <c r="N1175" s="23">
        <f>0.5*PI()*((E1175/2)^2)*J1175</f>
        <v>570076.37673206348</v>
      </c>
      <c r="O1175" s="248">
        <f t="shared" si="30"/>
        <v>5943.2140497535147</v>
      </c>
    </row>
    <row r="1176" spans="1:40">
      <c r="A1176" s="44" t="s">
        <v>114</v>
      </c>
      <c r="B1176" s="45" t="s">
        <v>3</v>
      </c>
      <c r="C1176" s="45">
        <v>157</v>
      </c>
      <c r="D1176" s="46" t="s">
        <v>54</v>
      </c>
      <c r="E1176" s="139">
        <v>13.9</v>
      </c>
      <c r="F1176" s="45" t="s">
        <v>40</v>
      </c>
      <c r="G1176" s="22" t="s">
        <v>55</v>
      </c>
      <c r="H1176" s="3">
        <v>2.4510999999999998</v>
      </c>
      <c r="I1176" s="3">
        <v>0.57530000000000003</v>
      </c>
      <c r="J1176" s="3">
        <f>10^(H1176+I1176*(LOG10(E1176)))</f>
        <v>1284.329371441168</v>
      </c>
      <c r="K1176" s="23">
        <v>0.20619999999999999</v>
      </c>
      <c r="L1176" s="23">
        <v>0.62460000000000004</v>
      </c>
      <c r="M1176" s="23">
        <v>0.93899999999999995</v>
      </c>
      <c r="N1176" s="23">
        <f>0.5*PI()*((E1176/2)^2)*J1176</f>
        <v>97446.42274198409</v>
      </c>
      <c r="O1176" s="248">
        <f t="shared" si="30"/>
        <v>1971.7360364750753</v>
      </c>
    </row>
    <row r="1177" spans="1:40">
      <c r="A1177" s="44" t="s">
        <v>114</v>
      </c>
      <c r="B1177" s="45" t="s">
        <v>3</v>
      </c>
      <c r="C1177" s="45">
        <v>159</v>
      </c>
      <c r="D1177" s="46" t="s">
        <v>54</v>
      </c>
      <c r="E1177" s="130">
        <v>17.899999999999999</v>
      </c>
      <c r="F1177" s="45" t="s">
        <v>40</v>
      </c>
      <c r="G1177" s="22" t="s">
        <v>55</v>
      </c>
      <c r="H1177" s="3">
        <v>2.4510999999999998</v>
      </c>
      <c r="I1177" s="3">
        <v>0.57530000000000003</v>
      </c>
      <c r="J1177" s="3">
        <f>10^(H1177+I1177*(LOG10(E1177)))</f>
        <v>1485.4784256990793</v>
      </c>
      <c r="K1177" s="23">
        <v>0.20619999999999999</v>
      </c>
      <c r="L1177" s="23">
        <v>0.62460000000000004</v>
      </c>
      <c r="M1177" s="23">
        <v>0.93899999999999995</v>
      </c>
      <c r="N1177" s="23">
        <f>0.5*PI()*((E1177/2)^2)*J1177</f>
        <v>186909.89623529301</v>
      </c>
      <c r="O1177" s="248">
        <f t="shared" si="30"/>
        <v>2961.6049316058725</v>
      </c>
    </row>
    <row r="1178" spans="1:40">
      <c r="A1178" s="44" t="s">
        <v>114</v>
      </c>
      <c r="B1178" s="45" t="s">
        <v>3</v>
      </c>
      <c r="C1178" s="45">
        <v>160</v>
      </c>
      <c r="D1178" s="46" t="s">
        <v>54</v>
      </c>
      <c r="E1178" s="167">
        <v>19.600000000000001</v>
      </c>
      <c r="F1178" s="45" t="s">
        <v>40</v>
      </c>
      <c r="G1178" s="22" t="s">
        <v>55</v>
      </c>
      <c r="H1178" s="3">
        <v>2.4510999999999998</v>
      </c>
      <c r="I1178" s="3">
        <v>0.57530000000000003</v>
      </c>
      <c r="J1178" s="3">
        <f>10^(H1178+I1178*(LOG10(E1178)))</f>
        <v>1565.0741482001754</v>
      </c>
      <c r="K1178" s="23">
        <v>0.20619999999999999</v>
      </c>
      <c r="L1178" s="23">
        <v>0.62460000000000004</v>
      </c>
      <c r="M1178" s="23">
        <v>0.93899999999999995</v>
      </c>
      <c r="N1178" s="23">
        <f>0.5*PI()*((E1178/2)^2)*J1178</f>
        <v>236105.95793175697</v>
      </c>
      <c r="O1178" s="248">
        <f t="shared" si="30"/>
        <v>3426.9533369282913</v>
      </c>
    </row>
    <row r="1179" spans="1:40">
      <c r="A1179" s="44" t="s">
        <v>114</v>
      </c>
      <c r="B1179" s="45" t="s">
        <v>3</v>
      </c>
      <c r="C1179" s="45">
        <v>161</v>
      </c>
      <c r="D1179" s="46" t="s">
        <v>54</v>
      </c>
      <c r="E1179" s="130">
        <v>39.4</v>
      </c>
      <c r="F1179" s="45" t="s">
        <v>40</v>
      </c>
      <c r="G1179" s="22" t="s">
        <v>55</v>
      </c>
      <c r="H1179" s="3">
        <v>2.4510999999999998</v>
      </c>
      <c r="I1179" s="3">
        <v>0.57530000000000003</v>
      </c>
      <c r="J1179" s="3">
        <f>10^(H1179+I1179*(LOG10(E1179)))</f>
        <v>2338.7778733161731</v>
      </c>
      <c r="K1179" s="23">
        <v>0.20619999999999999</v>
      </c>
      <c r="L1179" s="23">
        <v>0.62460000000000004</v>
      </c>
      <c r="M1179" s="23">
        <v>0.93899999999999995</v>
      </c>
      <c r="N1179" s="23">
        <f>0.5*PI()*((E1179/2)^2)*J1179</f>
        <v>1425743.1896588926</v>
      </c>
      <c r="O1179" s="248">
        <f t="shared" si="30"/>
        <v>10536.097765879531</v>
      </c>
    </row>
    <row r="1180" spans="1:40">
      <c r="A1180" s="44" t="s">
        <v>114</v>
      </c>
      <c r="B1180" s="45" t="s">
        <v>3</v>
      </c>
      <c r="C1180" s="45">
        <v>163</v>
      </c>
      <c r="D1180" s="46" t="s">
        <v>54</v>
      </c>
      <c r="E1180" s="130">
        <v>11.2</v>
      </c>
      <c r="F1180" s="45" t="s">
        <v>40</v>
      </c>
      <c r="G1180" s="22" t="s">
        <v>55</v>
      </c>
      <c r="H1180" s="3">
        <v>2.4510999999999998</v>
      </c>
      <c r="I1180" s="3">
        <v>0.57530000000000003</v>
      </c>
      <c r="J1180" s="3">
        <f>10^(H1180+I1180*(LOG10(E1180)))</f>
        <v>1134.2665596607251</v>
      </c>
      <c r="K1180" s="23">
        <v>0.20619999999999999</v>
      </c>
      <c r="L1180" s="23">
        <v>0.62460000000000004</v>
      </c>
      <c r="M1180" s="23">
        <v>0.93899999999999995</v>
      </c>
      <c r="N1180" s="23">
        <f>0.5*PI()*((E1180/2)^2)*J1180</f>
        <v>55874.166739549568</v>
      </c>
      <c r="O1180" s="248">
        <f t="shared" si="30"/>
        <v>1393.0721821784996</v>
      </c>
    </row>
    <row r="1181" spans="1:40">
      <c r="A1181" s="44" t="s">
        <v>114</v>
      </c>
      <c r="B1181" s="45" t="s">
        <v>42</v>
      </c>
      <c r="C1181" s="45">
        <v>169</v>
      </c>
      <c r="D1181" s="46" t="s">
        <v>54</v>
      </c>
      <c r="E1181" s="130">
        <v>14.2</v>
      </c>
      <c r="F1181" s="45" t="s">
        <v>40</v>
      </c>
      <c r="G1181" s="22" t="s">
        <v>55</v>
      </c>
      <c r="H1181" s="3">
        <v>2.4510999999999998</v>
      </c>
      <c r="I1181" s="3">
        <v>0.57530000000000003</v>
      </c>
      <c r="J1181" s="3">
        <f>10^(H1181+I1181*(LOG10(E1181)))</f>
        <v>1300.2039602928401</v>
      </c>
      <c r="K1181" s="23">
        <v>0.20619999999999999</v>
      </c>
      <c r="L1181" s="23">
        <v>0.62460000000000004</v>
      </c>
      <c r="M1181" s="23">
        <v>0.93899999999999995</v>
      </c>
      <c r="N1181" s="23">
        <f>0.5*PI()*((E1181/2)^2)*J1181</f>
        <v>102955.14604362253</v>
      </c>
      <c r="O1181" s="248">
        <f t="shared" si="30"/>
        <v>2040.6361216825005</v>
      </c>
    </row>
    <row r="1182" spans="1:40">
      <c r="A1182" s="44" t="s">
        <v>114</v>
      </c>
      <c r="B1182" s="45" t="s">
        <v>0</v>
      </c>
      <c r="C1182" s="45">
        <v>174</v>
      </c>
      <c r="D1182" s="46" t="s">
        <v>54</v>
      </c>
      <c r="E1182" s="130">
        <v>14.7</v>
      </c>
      <c r="F1182" s="45" t="s">
        <v>40</v>
      </c>
      <c r="G1182" s="22" t="s">
        <v>55</v>
      </c>
      <c r="H1182" s="3">
        <v>2.4510999999999998</v>
      </c>
      <c r="I1182" s="3">
        <v>0.57530000000000003</v>
      </c>
      <c r="J1182" s="3">
        <f>10^(H1182+I1182*(LOG10(E1182)))</f>
        <v>1326.3485369847908</v>
      </c>
      <c r="K1182" s="23">
        <v>0.20619999999999999</v>
      </c>
      <c r="L1182" s="23">
        <v>0.62460000000000004</v>
      </c>
      <c r="M1182" s="23">
        <v>0.93899999999999995</v>
      </c>
      <c r="N1182" s="23">
        <f>0.5*PI()*((E1182/2)^2)*J1182</f>
        <v>112551.74116378046</v>
      </c>
      <c r="O1182" s="248">
        <f t="shared" si="30"/>
        <v>2157.4472580474376</v>
      </c>
    </row>
    <row r="1183" spans="1:40">
      <c r="A1183" s="44" t="s">
        <v>114</v>
      </c>
      <c r="B1183" s="45" t="s">
        <v>73</v>
      </c>
      <c r="C1183" s="45">
        <v>181</v>
      </c>
      <c r="D1183" s="46" t="s">
        <v>54</v>
      </c>
      <c r="E1183" s="130">
        <v>27.9</v>
      </c>
      <c r="F1183" s="45" t="s">
        <v>40</v>
      </c>
      <c r="G1183" s="22" t="s">
        <v>55</v>
      </c>
      <c r="H1183" s="3">
        <v>2.4510999999999998</v>
      </c>
      <c r="I1183" s="3">
        <v>0.57530000000000003</v>
      </c>
      <c r="J1183" s="3">
        <f>10^(H1183+I1183*(LOG10(E1183)))</f>
        <v>1917.5915096528229</v>
      </c>
      <c r="K1183" s="23">
        <v>0.20619999999999999</v>
      </c>
      <c r="L1183" s="23">
        <v>0.62460000000000004</v>
      </c>
      <c r="M1183" s="23">
        <v>0.93899999999999995</v>
      </c>
      <c r="N1183" s="23">
        <f>0.5*PI()*((E1183/2)^2)*J1183</f>
        <v>586171.08351725515</v>
      </c>
      <c r="O1183" s="248">
        <f t="shared" si="30"/>
        <v>6047.4686617338966</v>
      </c>
    </row>
    <row r="1184" spans="1:40">
      <c r="A1184" s="44" t="s">
        <v>114</v>
      </c>
      <c r="B1184" s="45" t="s">
        <v>73</v>
      </c>
      <c r="C1184" s="45">
        <v>182</v>
      </c>
      <c r="D1184" s="46" t="s">
        <v>54</v>
      </c>
      <c r="E1184" s="139">
        <v>19.8</v>
      </c>
      <c r="F1184" s="45" t="s">
        <v>40</v>
      </c>
      <c r="G1184" s="22" t="s">
        <v>55</v>
      </c>
      <c r="H1184" s="3">
        <v>2.4510999999999998</v>
      </c>
      <c r="I1184" s="3">
        <v>0.57530000000000003</v>
      </c>
      <c r="J1184" s="3">
        <f>10^(H1184+I1184*(LOG10(E1184)))</f>
        <v>1574.2419600549235</v>
      </c>
      <c r="K1184" s="23">
        <v>0.20619999999999999</v>
      </c>
      <c r="L1184" s="23">
        <v>0.62460000000000004</v>
      </c>
      <c r="M1184" s="23">
        <v>0.93899999999999995</v>
      </c>
      <c r="N1184" s="23">
        <f>0.5*PI()*((E1184/2)^2)*J1184</f>
        <v>242360.44999226931</v>
      </c>
      <c r="O1184" s="248">
        <f t="shared" si="30"/>
        <v>3483.3763701384</v>
      </c>
    </row>
    <row r="1185" spans="1:15">
      <c r="A1185" s="44" t="s">
        <v>114</v>
      </c>
      <c r="B1185" s="45" t="s">
        <v>73</v>
      </c>
      <c r="C1185" s="45">
        <v>183</v>
      </c>
      <c r="D1185" s="46" t="s">
        <v>54</v>
      </c>
      <c r="E1185" s="130">
        <v>20</v>
      </c>
      <c r="F1185" s="45" t="s">
        <v>40</v>
      </c>
      <c r="G1185" s="22" t="s">
        <v>55</v>
      </c>
      <c r="H1185" s="3">
        <v>2.4510999999999998</v>
      </c>
      <c r="I1185" s="3">
        <v>0.57530000000000003</v>
      </c>
      <c r="J1185" s="3">
        <f>10^(H1185+I1185*(LOG10(E1185)))</f>
        <v>1583.3705263536685</v>
      </c>
      <c r="K1185" s="23">
        <v>0.20619999999999999</v>
      </c>
      <c r="L1185" s="23">
        <v>0.62460000000000004</v>
      </c>
      <c r="M1185" s="23">
        <v>0.93899999999999995</v>
      </c>
      <c r="N1185" s="23">
        <f>0.5*PI()*((E1185/2)^2)*J1185</f>
        <v>248715.26067516446</v>
      </c>
      <c r="O1185" s="248">
        <f t="shared" si="30"/>
        <v>3540.1472962147977</v>
      </c>
    </row>
    <row r="1186" spans="1:15">
      <c r="A1186" s="44" t="s">
        <v>114</v>
      </c>
      <c r="B1186" s="45" t="s">
        <v>73</v>
      </c>
      <c r="C1186" s="45">
        <v>185</v>
      </c>
      <c r="D1186" s="46" t="s">
        <v>54</v>
      </c>
      <c r="E1186" s="130">
        <v>17.600000000000001</v>
      </c>
      <c r="F1186" s="45" t="s">
        <v>40</v>
      </c>
      <c r="G1186" s="22" t="s">
        <v>55</v>
      </c>
      <c r="H1186" s="3">
        <v>2.4510999999999998</v>
      </c>
      <c r="I1186" s="3">
        <v>0.57530000000000003</v>
      </c>
      <c r="J1186" s="3">
        <f>10^(H1186+I1186*(LOG10(E1186)))</f>
        <v>1471.1042081280455</v>
      </c>
      <c r="K1186" s="23">
        <v>0.20619999999999999</v>
      </c>
      <c r="L1186" s="23">
        <v>0.62460000000000004</v>
      </c>
      <c r="M1186" s="23">
        <v>0.93899999999999995</v>
      </c>
      <c r="N1186" s="23">
        <f>0.5*PI()*((E1186/2)^2)*J1186</f>
        <v>178948.74589546621</v>
      </c>
      <c r="O1186" s="248">
        <f t="shared" si="30"/>
        <v>2882.1721195764612</v>
      </c>
    </row>
    <row r="1187" spans="1:15">
      <c r="A1187" s="44" t="s">
        <v>114</v>
      </c>
      <c r="B1187" s="45" t="s">
        <v>73</v>
      </c>
      <c r="C1187" s="45">
        <v>187</v>
      </c>
      <c r="D1187" s="46" t="s">
        <v>54</v>
      </c>
      <c r="E1187" s="130">
        <v>25</v>
      </c>
      <c r="F1187" s="45" t="s">
        <v>40</v>
      </c>
      <c r="G1187" s="22" t="s">
        <v>55</v>
      </c>
      <c r="H1187" s="3">
        <v>2.4510999999999998</v>
      </c>
      <c r="I1187" s="3">
        <v>0.57530000000000003</v>
      </c>
      <c r="J1187" s="3">
        <f>10^(H1187+I1187*(LOG10(E1187)))</f>
        <v>1800.2585698502164</v>
      </c>
      <c r="K1187" s="23">
        <v>0.20619999999999999</v>
      </c>
      <c r="L1187" s="23">
        <v>0.62460000000000004</v>
      </c>
      <c r="M1187" s="23">
        <v>0.93899999999999995</v>
      </c>
      <c r="N1187" s="23">
        <f>0.5*PI()*((E1187/2)^2)*J1187</f>
        <v>441849.92950027401</v>
      </c>
      <c r="O1187" s="248">
        <f t="shared" si="30"/>
        <v>5068.7891520672329</v>
      </c>
    </row>
    <row r="1188" spans="1:15">
      <c r="A1188" s="44" t="s">
        <v>114</v>
      </c>
      <c r="B1188" s="45" t="s">
        <v>73</v>
      </c>
      <c r="C1188" s="45">
        <v>189</v>
      </c>
      <c r="D1188" s="46" t="s">
        <v>54</v>
      </c>
      <c r="E1188" s="130">
        <v>12.9</v>
      </c>
      <c r="F1188" s="45" t="s">
        <v>40</v>
      </c>
      <c r="G1188" s="22" t="s">
        <v>55</v>
      </c>
      <c r="H1188" s="3">
        <v>2.4510999999999998</v>
      </c>
      <c r="I1188" s="3">
        <v>0.57530000000000003</v>
      </c>
      <c r="J1188" s="3">
        <f>10^(H1188+I1188*(LOG10(E1188)))</f>
        <v>1230.3318314732549</v>
      </c>
      <c r="K1188" s="23">
        <v>0.20619999999999999</v>
      </c>
      <c r="L1188" s="23">
        <v>0.62460000000000004</v>
      </c>
      <c r="M1188" s="23">
        <v>0.93899999999999995</v>
      </c>
      <c r="N1188" s="23">
        <f>0.5*PI()*((E1188/2)^2)*J1188</f>
        <v>80401.021521072355</v>
      </c>
      <c r="O1188" s="248">
        <f t="shared" si="30"/>
        <v>1748.6060102076333</v>
      </c>
    </row>
    <row r="1189" spans="1:15">
      <c r="A1189" s="44" t="s">
        <v>114</v>
      </c>
      <c r="B1189" s="45" t="s">
        <v>73</v>
      </c>
      <c r="C1189" s="45">
        <v>190</v>
      </c>
      <c r="D1189" s="46" t="s">
        <v>54</v>
      </c>
      <c r="E1189" s="130">
        <v>25.3</v>
      </c>
      <c r="F1189" s="45" t="s">
        <v>40</v>
      </c>
      <c r="G1189" s="22" t="s">
        <v>55</v>
      </c>
      <c r="H1189" s="3">
        <v>2.4510999999999998</v>
      </c>
      <c r="I1189" s="3">
        <v>0.57530000000000003</v>
      </c>
      <c r="J1189" s="3">
        <f>10^(H1189+I1189*(LOG10(E1189)))</f>
        <v>1812.6553443851878</v>
      </c>
      <c r="K1189" s="23">
        <v>0.20619999999999999</v>
      </c>
      <c r="L1189" s="23">
        <v>0.62460000000000004</v>
      </c>
      <c r="M1189" s="23">
        <v>0.93899999999999995</v>
      </c>
      <c r="N1189" s="23">
        <f>0.5*PI()*((E1189/2)^2)*J1189</f>
        <v>455634.04160088848</v>
      </c>
      <c r="O1189" s="248">
        <f t="shared" si="30"/>
        <v>5166.985564642835</v>
      </c>
    </row>
    <row r="1190" spans="1:15">
      <c r="A1190" s="44" t="s">
        <v>114</v>
      </c>
      <c r="B1190" s="45" t="s">
        <v>44</v>
      </c>
      <c r="C1190" s="45">
        <v>193</v>
      </c>
      <c r="D1190" s="46" t="s">
        <v>54</v>
      </c>
      <c r="E1190" s="130">
        <v>10.9</v>
      </c>
      <c r="F1190" s="45" t="s">
        <v>40</v>
      </c>
      <c r="G1190" s="22" t="s">
        <v>55</v>
      </c>
      <c r="H1190" s="3">
        <v>2.4510999999999998</v>
      </c>
      <c r="I1190" s="3">
        <v>0.57530000000000003</v>
      </c>
      <c r="J1190" s="3">
        <f>10^(H1190+I1190*(LOG10(E1190)))</f>
        <v>1116.6870102112234</v>
      </c>
      <c r="K1190" s="23">
        <v>0.20619999999999999</v>
      </c>
      <c r="L1190" s="23">
        <v>0.62460000000000004</v>
      </c>
      <c r="M1190" s="23">
        <v>0.93899999999999995</v>
      </c>
      <c r="N1190" s="23">
        <f>0.5*PI()*((E1190/2)^2)*J1190</f>
        <v>52100.794478069685</v>
      </c>
      <c r="O1190" s="248">
        <f t="shared" si="30"/>
        <v>1333.5416079047043</v>
      </c>
    </row>
    <row r="1191" spans="1:15">
      <c r="A1191" s="44" t="s">
        <v>114</v>
      </c>
      <c r="B1191" s="45" t="s">
        <v>1</v>
      </c>
      <c r="C1191" s="45">
        <v>195</v>
      </c>
      <c r="D1191" s="46" t="s">
        <v>54</v>
      </c>
      <c r="E1191" s="130">
        <v>61.6</v>
      </c>
      <c r="F1191" s="45" t="s">
        <v>40</v>
      </c>
      <c r="G1191" s="22" t="s">
        <v>55</v>
      </c>
      <c r="H1191" s="3">
        <v>2.4510999999999998</v>
      </c>
      <c r="I1191" s="3">
        <v>0.57530000000000003</v>
      </c>
      <c r="J1191" s="3">
        <f>10^(H1191+I1191*(LOG10(E1191)))</f>
        <v>3024.4456442110263</v>
      </c>
      <c r="K1191" s="23">
        <v>0.20619999999999999</v>
      </c>
      <c r="L1191" s="23">
        <v>0.62460000000000004</v>
      </c>
      <c r="M1191" s="23">
        <v>0.93899999999999995</v>
      </c>
      <c r="N1191" s="23">
        <f>0.5*PI()*((E1191/2)^2)*J1191</f>
        <v>4506787.6312640468</v>
      </c>
      <c r="O1191" s="248">
        <f t="shared" si="30"/>
        <v>21620.761148540281</v>
      </c>
    </row>
    <row r="1192" spans="1:15">
      <c r="A1192" s="44" t="s">
        <v>114</v>
      </c>
      <c r="B1192" s="45" t="s">
        <v>2</v>
      </c>
      <c r="C1192" s="45">
        <v>197</v>
      </c>
      <c r="D1192" s="46" t="s">
        <v>54</v>
      </c>
      <c r="E1192" s="130">
        <v>23.4</v>
      </c>
      <c r="F1192" s="45" t="s">
        <v>40</v>
      </c>
      <c r="G1192" s="22" t="s">
        <v>55</v>
      </c>
      <c r="H1192" s="3">
        <v>2.4510999999999998</v>
      </c>
      <c r="I1192" s="3">
        <v>0.57530000000000003</v>
      </c>
      <c r="J1192" s="3">
        <f>10^(H1192+I1192*(LOG10(E1192)))</f>
        <v>1733.0451719059588</v>
      </c>
      <c r="K1192" s="23">
        <v>0.20619999999999999</v>
      </c>
      <c r="L1192" s="23">
        <v>0.62460000000000004</v>
      </c>
      <c r="M1192" s="23">
        <v>0.93899999999999995</v>
      </c>
      <c r="N1192" s="23">
        <f>0.5*PI()*((E1192/2)^2)*J1192</f>
        <v>372650.30694841087</v>
      </c>
      <c r="O1192" s="248">
        <f t="shared" si="30"/>
        <v>4557.2252892498254</v>
      </c>
    </row>
    <row r="1193" spans="1:15">
      <c r="A1193" s="44" t="s">
        <v>114</v>
      </c>
      <c r="B1193" s="45" t="s">
        <v>3</v>
      </c>
      <c r="C1193" s="45">
        <v>158</v>
      </c>
      <c r="D1193" s="46" t="s">
        <v>53</v>
      </c>
      <c r="E1193" s="130">
        <v>57.4</v>
      </c>
      <c r="F1193" s="45" t="s">
        <v>40</v>
      </c>
      <c r="G1193" s="22" t="s">
        <v>62</v>
      </c>
      <c r="H1193" s="3">
        <v>2.5369999999999999</v>
      </c>
      <c r="I1193" s="3">
        <v>0.53169999999999995</v>
      </c>
      <c r="J1193" s="3">
        <f>10^(H1193+I1193*(LOG10(E1193)))</f>
        <v>2966.2889449056315</v>
      </c>
      <c r="K1193" s="23">
        <v>-0.49330000000000002</v>
      </c>
      <c r="L1193" s="23">
        <v>0.75660000000000005</v>
      </c>
      <c r="M1193" s="23">
        <v>0.96199999999999997</v>
      </c>
      <c r="N1193" s="23">
        <f>0.5*PI()*((E1193/2)^2)*J1193</f>
        <v>3837930.6566974921</v>
      </c>
      <c r="O1193" s="248">
        <f t="shared" si="30"/>
        <v>29607.583026714703</v>
      </c>
    </row>
    <row r="1194" spans="1:15">
      <c r="A1194" s="44" t="s">
        <v>114</v>
      </c>
      <c r="B1194" s="45" t="s">
        <v>42</v>
      </c>
      <c r="C1194" s="45">
        <v>168</v>
      </c>
      <c r="D1194" s="46" t="s">
        <v>53</v>
      </c>
      <c r="E1194" s="130">
        <v>52.6</v>
      </c>
      <c r="F1194" s="45" t="s">
        <v>40</v>
      </c>
      <c r="G1194" s="22" t="s">
        <v>62</v>
      </c>
      <c r="H1194" s="3">
        <v>2.5369999999999999</v>
      </c>
      <c r="I1194" s="3">
        <v>0.53169999999999995</v>
      </c>
      <c r="J1194" s="3">
        <f>10^(H1194+I1194*(LOG10(E1194)))</f>
        <v>2831.7057336166508</v>
      </c>
      <c r="K1194" s="23">
        <v>-0.49330000000000002</v>
      </c>
      <c r="L1194" s="23">
        <v>0.75660000000000005</v>
      </c>
      <c r="M1194" s="23">
        <v>0.96199999999999997</v>
      </c>
      <c r="N1194" s="23">
        <f>0.5*PI()*((E1194/2)^2)*J1194</f>
        <v>3076659.9215117977</v>
      </c>
      <c r="O1194" s="248">
        <f t="shared" si="30"/>
        <v>25047.017391724701</v>
      </c>
    </row>
    <row r="1195" spans="1:15">
      <c r="A1195" s="44" t="s">
        <v>114</v>
      </c>
      <c r="B1195" s="45" t="s">
        <v>0</v>
      </c>
      <c r="C1195" s="45">
        <v>170</v>
      </c>
      <c r="D1195" s="46" t="s">
        <v>53</v>
      </c>
      <c r="E1195" s="130">
        <v>27.2</v>
      </c>
      <c r="F1195" s="92" t="s">
        <v>40</v>
      </c>
      <c r="G1195" s="22" t="s">
        <v>62</v>
      </c>
      <c r="H1195" s="3">
        <v>2.5369999999999999</v>
      </c>
      <c r="I1195" s="3">
        <v>0.53169999999999995</v>
      </c>
      <c r="J1195" s="3">
        <f>10^(H1195+I1195*(LOG10(E1195)))</f>
        <v>1994.1613113714266</v>
      </c>
      <c r="K1195" s="23">
        <v>-0.49330000000000002</v>
      </c>
      <c r="L1195" s="23">
        <v>0.75660000000000005</v>
      </c>
      <c r="M1195" s="23">
        <v>0.96199999999999997</v>
      </c>
      <c r="N1195" s="23">
        <f>0.5*PI()*((E1195/2)^2)*J1195</f>
        <v>579372.63679314754</v>
      </c>
      <c r="O1195" s="248">
        <f t="shared" si="30"/>
        <v>7081.562292394342</v>
      </c>
    </row>
    <row r="1196" spans="1:15">
      <c r="A1196" s="44" t="s">
        <v>114</v>
      </c>
      <c r="B1196" s="45" t="s">
        <v>0</v>
      </c>
      <c r="C1196" s="45">
        <v>172</v>
      </c>
      <c r="D1196" s="46" t="s">
        <v>53</v>
      </c>
      <c r="E1196" s="130">
        <v>16.899999999999999</v>
      </c>
      <c r="F1196" s="45" t="s">
        <v>40</v>
      </c>
      <c r="G1196" s="22" t="s">
        <v>62</v>
      </c>
      <c r="H1196" s="3">
        <v>2.5369999999999999</v>
      </c>
      <c r="I1196" s="3">
        <v>0.53169999999999995</v>
      </c>
      <c r="J1196" s="3">
        <f>10^(H1196+I1196*(LOG10(E1196)))</f>
        <v>1548.3436624941248</v>
      </c>
      <c r="K1196" s="23">
        <v>-0.49330000000000002</v>
      </c>
      <c r="L1196" s="23">
        <v>0.75660000000000005</v>
      </c>
      <c r="M1196" s="23">
        <v>0.96199999999999997</v>
      </c>
      <c r="N1196" s="23">
        <f>0.5*PI()*((E1196/2)^2)*J1196</f>
        <v>173660.34352040582</v>
      </c>
      <c r="O1196" s="248">
        <f t="shared" si="30"/>
        <v>2845.9848782834506</v>
      </c>
    </row>
    <row r="1197" spans="1:15">
      <c r="A1197" s="44" t="s">
        <v>114</v>
      </c>
      <c r="B1197" s="45" t="s">
        <v>0</v>
      </c>
      <c r="C1197" s="45">
        <v>175</v>
      </c>
      <c r="D1197" s="46" t="s">
        <v>53</v>
      </c>
      <c r="E1197" s="130">
        <v>33.5</v>
      </c>
      <c r="F1197" s="45" t="s">
        <v>40</v>
      </c>
      <c r="G1197" s="22" t="s">
        <v>62</v>
      </c>
      <c r="H1197" s="3">
        <v>2.5369999999999999</v>
      </c>
      <c r="I1197" s="3">
        <v>0.53169999999999995</v>
      </c>
      <c r="J1197" s="3">
        <f>10^(H1197+I1197*(LOG10(E1197)))</f>
        <v>2227.7493411642395</v>
      </c>
      <c r="K1197" s="23">
        <v>-0.49330000000000002</v>
      </c>
      <c r="L1197" s="23">
        <v>0.75660000000000005</v>
      </c>
      <c r="M1197" s="23">
        <v>0.96199999999999997</v>
      </c>
      <c r="N1197" s="23">
        <f>0.5*PI()*((E1197/2)^2)*J1197</f>
        <v>981783.71401494357</v>
      </c>
      <c r="O1197" s="248">
        <f t="shared" si="30"/>
        <v>10554.416885376007</v>
      </c>
    </row>
    <row r="1198" spans="1:15">
      <c r="A1198" s="44" t="s">
        <v>114</v>
      </c>
      <c r="B1198" s="45" t="s">
        <v>119</v>
      </c>
      <c r="C1198" s="45">
        <v>178</v>
      </c>
      <c r="D1198" s="46" t="s">
        <v>53</v>
      </c>
      <c r="E1198" s="130">
        <v>11.1</v>
      </c>
      <c r="F1198" s="45" t="s">
        <v>40</v>
      </c>
      <c r="G1198" s="22" t="s">
        <v>62</v>
      </c>
      <c r="H1198" s="3">
        <v>2.5369999999999999</v>
      </c>
      <c r="I1198" s="3">
        <v>0.53169999999999995</v>
      </c>
      <c r="J1198" s="3">
        <f>10^(H1198+I1198*(LOG10(E1198)))</f>
        <v>1238.2211782716936</v>
      </c>
      <c r="K1198" s="23">
        <v>-0.49330000000000002</v>
      </c>
      <c r="L1198" s="23">
        <v>0.75660000000000005</v>
      </c>
      <c r="M1198" s="23">
        <v>0.96199999999999997</v>
      </c>
      <c r="N1198" s="23">
        <f>0.5*PI()*((E1198/2)^2)*J1198</f>
        <v>59910.655463732277</v>
      </c>
      <c r="O1198" s="248">
        <f t="shared" si="30"/>
        <v>1272.1392496539236</v>
      </c>
    </row>
    <row r="1199" spans="1:15">
      <c r="A1199" s="44" t="s">
        <v>114</v>
      </c>
      <c r="B1199" s="45" t="s">
        <v>119</v>
      </c>
      <c r="C1199" s="45">
        <v>179</v>
      </c>
      <c r="D1199" s="46" t="s">
        <v>53</v>
      </c>
      <c r="E1199" s="130">
        <v>10.7</v>
      </c>
      <c r="F1199" s="45" t="s">
        <v>40</v>
      </c>
      <c r="G1199" s="22" t="s">
        <v>62</v>
      </c>
      <c r="H1199" s="3">
        <v>2.5369999999999999</v>
      </c>
      <c r="I1199" s="3">
        <v>0.53169999999999995</v>
      </c>
      <c r="J1199" s="3">
        <f>10^(H1199+I1199*(LOG10(E1199)))</f>
        <v>1214.2926173268672</v>
      </c>
      <c r="K1199" s="23">
        <v>-0.49330000000000002</v>
      </c>
      <c r="L1199" s="23">
        <v>0.75660000000000005</v>
      </c>
      <c r="M1199" s="23">
        <v>0.96199999999999997</v>
      </c>
      <c r="N1199" s="23">
        <f>0.5*PI()*((E1199/2)^2)*J1199</f>
        <v>54594.739196020826</v>
      </c>
      <c r="O1199" s="248">
        <f t="shared" si="30"/>
        <v>1185.7779331539166</v>
      </c>
    </row>
    <row r="1200" spans="1:15">
      <c r="A1200" s="44" t="s">
        <v>114</v>
      </c>
      <c r="B1200" s="45" t="s">
        <v>119</v>
      </c>
      <c r="C1200" s="45">
        <v>180</v>
      </c>
      <c r="D1200" s="46" t="s">
        <v>53</v>
      </c>
      <c r="E1200" s="130">
        <v>27.5</v>
      </c>
      <c r="F1200" s="45" t="s">
        <v>40</v>
      </c>
      <c r="G1200" s="22" t="s">
        <v>62</v>
      </c>
      <c r="H1200" s="3">
        <v>2.5369999999999999</v>
      </c>
      <c r="I1200" s="3">
        <v>0.53169999999999995</v>
      </c>
      <c r="J1200" s="3">
        <f>10^(H1200+I1200*(LOG10(E1200)))</f>
        <v>2005.8257084154334</v>
      </c>
      <c r="K1200" s="23">
        <v>-0.49330000000000002</v>
      </c>
      <c r="L1200" s="23">
        <v>0.75660000000000005</v>
      </c>
      <c r="M1200" s="23">
        <v>0.96199999999999997</v>
      </c>
      <c r="N1200" s="23">
        <f>0.5*PI()*((E1200/2)^2)*J1200</f>
        <v>595687.47226771538</v>
      </c>
      <c r="O1200" s="248">
        <f t="shared" si="30"/>
        <v>7231.927170799192</v>
      </c>
    </row>
    <row r="1201" spans="1:18">
      <c r="A1201" s="44" t="s">
        <v>114</v>
      </c>
      <c r="B1201" s="45" t="s">
        <v>73</v>
      </c>
      <c r="C1201" s="45">
        <v>184</v>
      </c>
      <c r="D1201" s="46" t="s">
        <v>53</v>
      </c>
      <c r="E1201" s="130">
        <v>82</v>
      </c>
      <c r="F1201" s="45" t="s">
        <v>40</v>
      </c>
      <c r="G1201" s="22" t="s">
        <v>62</v>
      </c>
      <c r="H1201" s="3">
        <v>2.5369999999999999</v>
      </c>
      <c r="I1201" s="3">
        <v>0.53169999999999995</v>
      </c>
      <c r="J1201" s="3">
        <f>10^(H1201+I1201*(LOG10(E1201)))</f>
        <v>3585.7072169579087</v>
      </c>
      <c r="K1201" s="23">
        <v>-0.49330000000000002</v>
      </c>
      <c r="L1201" s="23">
        <v>0.75660000000000005</v>
      </c>
      <c r="M1201" s="23">
        <v>0.96199999999999997</v>
      </c>
      <c r="N1201" s="23">
        <f>0.5*PI()*((E1201/2)^2)*J1201</f>
        <v>9468090.8343292084</v>
      </c>
      <c r="O1201" s="248">
        <f t="shared" si="30"/>
        <v>58629.368421314495</v>
      </c>
    </row>
    <row r="1202" spans="1:18">
      <c r="A1202" s="44" t="s">
        <v>114</v>
      </c>
      <c r="B1202" s="45" t="s">
        <v>44</v>
      </c>
      <c r="C1202" s="45">
        <v>191</v>
      </c>
      <c r="D1202" s="46" t="s">
        <v>53</v>
      </c>
      <c r="E1202" s="139">
        <v>11.8</v>
      </c>
      <c r="F1202" s="45" t="s">
        <v>40</v>
      </c>
      <c r="G1202" s="22" t="s">
        <v>62</v>
      </c>
      <c r="H1202" s="3">
        <v>2.5369999999999999</v>
      </c>
      <c r="I1202" s="3">
        <v>0.53169999999999995</v>
      </c>
      <c r="J1202" s="3">
        <f>10^(H1202+I1202*(LOG10(E1202)))</f>
        <v>1279.1446633754001</v>
      </c>
      <c r="K1202" s="23">
        <v>-0.49330000000000002</v>
      </c>
      <c r="L1202" s="23">
        <v>0.75660000000000005</v>
      </c>
      <c r="M1202" s="23">
        <v>0.96199999999999997</v>
      </c>
      <c r="N1202" s="23">
        <f>0.5*PI()*((E1202/2)^2)*J1202</f>
        <v>69942.888463080875</v>
      </c>
      <c r="O1202" s="248">
        <f t="shared" si="30"/>
        <v>1430.237142527171</v>
      </c>
    </row>
    <row r="1203" spans="1:18">
      <c r="A1203" s="44" t="s">
        <v>114</v>
      </c>
      <c r="B1203" s="45" t="s">
        <v>44</v>
      </c>
      <c r="C1203" s="45">
        <v>192</v>
      </c>
      <c r="D1203" s="46" t="s">
        <v>53</v>
      </c>
      <c r="E1203" s="130">
        <v>12.2</v>
      </c>
      <c r="F1203" s="45" t="s">
        <v>40</v>
      </c>
      <c r="G1203" s="22" t="s">
        <v>62</v>
      </c>
      <c r="H1203" s="3">
        <v>2.5369999999999999</v>
      </c>
      <c r="I1203" s="3">
        <v>0.53169999999999995</v>
      </c>
      <c r="J1203" s="3">
        <f>10^(H1203+I1203*(LOG10(E1203)))</f>
        <v>1302.0196000611738</v>
      </c>
      <c r="K1203" s="23">
        <v>-0.49330000000000002</v>
      </c>
      <c r="L1203" s="23">
        <v>0.75660000000000005</v>
      </c>
      <c r="M1203" s="23">
        <v>0.96199999999999997</v>
      </c>
      <c r="N1203" s="23">
        <f>0.5*PI()*((E1203/2)^2)*J1203</f>
        <v>76102.17498915903</v>
      </c>
      <c r="O1203" s="248">
        <f t="shared" si="30"/>
        <v>1524.5444611444711</v>
      </c>
    </row>
    <row r="1204" spans="1:18">
      <c r="A1204" s="44" t="s">
        <v>114</v>
      </c>
      <c r="B1204" s="45" t="s">
        <v>44</v>
      </c>
      <c r="C1204" s="45">
        <v>194</v>
      </c>
      <c r="D1204" s="46" t="s">
        <v>53</v>
      </c>
      <c r="E1204" s="130">
        <v>16.5</v>
      </c>
      <c r="F1204" s="45" t="s">
        <v>40</v>
      </c>
      <c r="G1204" s="22" t="s">
        <v>62</v>
      </c>
      <c r="H1204" s="3">
        <v>2.5369999999999999</v>
      </c>
      <c r="I1204" s="3">
        <v>0.53169999999999995</v>
      </c>
      <c r="J1204" s="3">
        <f>10^(H1204+I1204*(LOG10(E1204)))</f>
        <v>1528.7490956720528</v>
      </c>
      <c r="K1204" s="23">
        <v>-0.49330000000000002</v>
      </c>
      <c r="L1204" s="23">
        <v>0.75660000000000005</v>
      </c>
      <c r="M1204" s="23">
        <v>0.96199999999999997</v>
      </c>
      <c r="N1204" s="23">
        <f>0.5*PI()*((E1204/2)^2)*J1204</f>
        <v>163442.12014844682</v>
      </c>
      <c r="O1204" s="248">
        <f t="shared" si="30"/>
        <v>2718.3555795290104</v>
      </c>
    </row>
    <row r="1205" spans="1:18">
      <c r="A1205" s="44" t="s">
        <v>114</v>
      </c>
      <c r="B1205" s="45" t="s">
        <v>1</v>
      </c>
      <c r="C1205" s="45">
        <v>196</v>
      </c>
      <c r="D1205" s="46" t="s">
        <v>53</v>
      </c>
      <c r="E1205" s="130">
        <v>38.200000000000003</v>
      </c>
      <c r="F1205" s="45" t="s">
        <v>40</v>
      </c>
      <c r="G1205" s="22" t="s">
        <v>62</v>
      </c>
      <c r="H1205" s="3">
        <v>2.5369999999999999</v>
      </c>
      <c r="I1205" s="3">
        <v>0.53169999999999995</v>
      </c>
      <c r="J1205" s="3">
        <f>10^(H1205+I1205*(LOG10(E1205)))</f>
        <v>2388.8181496748371</v>
      </c>
      <c r="K1205" s="23">
        <v>-0.49330000000000002</v>
      </c>
      <c r="L1205" s="23">
        <v>0.75660000000000005</v>
      </c>
      <c r="M1205" s="23">
        <v>0.96199999999999997</v>
      </c>
      <c r="N1205" s="23">
        <f>0.5*PI()*((E1205/2)^2)*J1205</f>
        <v>1368893.6269476998</v>
      </c>
      <c r="O1205" s="248">
        <f t="shared" si="30"/>
        <v>13572.266798610714</v>
      </c>
    </row>
    <row r="1206" spans="1:18">
      <c r="A1206" s="44" t="s">
        <v>115</v>
      </c>
      <c r="B1206" s="45" t="s">
        <v>72</v>
      </c>
      <c r="C1206" s="45">
        <v>152</v>
      </c>
      <c r="D1206" s="46" t="s">
        <v>63</v>
      </c>
      <c r="E1206" s="130">
        <v>14.9</v>
      </c>
      <c r="F1206" s="45" t="s">
        <v>40</v>
      </c>
      <c r="G1206" s="22" t="s">
        <v>18</v>
      </c>
      <c r="H1206" s="6">
        <v>2.5085000000000002</v>
      </c>
      <c r="I1206" s="6">
        <v>0.52729999999999999</v>
      </c>
      <c r="J1206" s="3">
        <f>10^(H1206+I1206*(LOG10(E1206)))</f>
        <v>1340.0503587088947</v>
      </c>
      <c r="K1206" s="23">
        <v>-0.53910000000000002</v>
      </c>
      <c r="L1206" s="23">
        <v>0.75990000000000002</v>
      </c>
      <c r="M1206" s="23">
        <v>0.95199999999999996</v>
      </c>
      <c r="N1206" s="23">
        <f>0.5*PI()*((E1206/2)^2)*J1206</f>
        <v>116829.77542094936</v>
      </c>
      <c r="O1206" s="248">
        <f t="shared" si="30"/>
        <v>1951.5104663976115</v>
      </c>
    </row>
    <row r="1207" spans="1:18">
      <c r="A1207" s="44" t="s">
        <v>114</v>
      </c>
      <c r="B1207" s="45" t="s">
        <v>119</v>
      </c>
      <c r="C1207" s="45">
        <v>177</v>
      </c>
      <c r="D1207" s="46" t="s">
        <v>63</v>
      </c>
      <c r="E1207" s="139">
        <v>16.100000000000001</v>
      </c>
      <c r="F1207" s="45" t="s">
        <v>40</v>
      </c>
      <c r="G1207" s="22" t="s">
        <v>18</v>
      </c>
      <c r="H1207" s="6">
        <v>2.5085000000000002</v>
      </c>
      <c r="I1207" s="6">
        <v>0.52729999999999999</v>
      </c>
      <c r="J1207" s="3">
        <f>10^(H1207+I1207*(LOG10(E1207)))</f>
        <v>1395.9159976324804</v>
      </c>
      <c r="K1207" s="23">
        <v>-0.53910000000000002</v>
      </c>
      <c r="L1207" s="23">
        <v>0.75990000000000002</v>
      </c>
      <c r="M1207" s="23">
        <v>0.95199999999999996</v>
      </c>
      <c r="N1207" s="23">
        <f>0.5*PI()*((E1207/2)^2)*J1207</f>
        <v>142092.42370868163</v>
      </c>
      <c r="O1207" s="248">
        <f t="shared" si="30"/>
        <v>2264.5170356159074</v>
      </c>
    </row>
    <row r="1208" spans="1:18">
      <c r="A1208" s="44" t="s">
        <v>114</v>
      </c>
      <c r="B1208" s="45" t="s">
        <v>73</v>
      </c>
      <c r="C1208" s="45">
        <v>188</v>
      </c>
      <c r="D1208" s="46" t="s">
        <v>63</v>
      </c>
      <c r="E1208" s="130">
        <v>17.899999999999999</v>
      </c>
      <c r="F1208" s="45" t="s">
        <v>40</v>
      </c>
      <c r="G1208" s="22" t="s">
        <v>18</v>
      </c>
      <c r="H1208" s="6">
        <v>2.5085000000000002</v>
      </c>
      <c r="I1208" s="6">
        <v>0.52729999999999999</v>
      </c>
      <c r="J1208" s="3">
        <f>10^(H1208+I1208*(LOG10(E1208)))</f>
        <v>1476.1463032032552</v>
      </c>
      <c r="K1208" s="23">
        <v>-0.53910000000000002</v>
      </c>
      <c r="L1208" s="23">
        <v>0.75990000000000002</v>
      </c>
      <c r="M1208" s="23">
        <v>0.95199999999999996</v>
      </c>
      <c r="N1208" s="23">
        <f>0.5*PI()*((E1208/2)^2)*J1208</f>
        <v>185735.68460274866</v>
      </c>
      <c r="O1208" s="248">
        <f t="shared" si="30"/>
        <v>2775.687218268567</v>
      </c>
    </row>
    <row r="1209" spans="1:18">
      <c r="A1209" s="44" t="s">
        <v>114</v>
      </c>
      <c r="B1209" s="45" t="s">
        <v>2</v>
      </c>
      <c r="C1209" s="45">
        <v>198</v>
      </c>
      <c r="D1209" s="46" t="s">
        <v>63</v>
      </c>
      <c r="E1209" s="130">
        <v>12.7</v>
      </c>
      <c r="F1209" s="45" t="s">
        <v>40</v>
      </c>
      <c r="G1209" s="22" t="s">
        <v>18</v>
      </c>
      <c r="H1209" s="6">
        <v>2.5085000000000002</v>
      </c>
      <c r="I1209" s="6">
        <v>0.52729999999999999</v>
      </c>
      <c r="J1209" s="3">
        <f>10^(H1209+I1209*(LOG10(E1209)))</f>
        <v>1231.7872431467417</v>
      </c>
      <c r="K1209" s="23">
        <v>-0.53910000000000002</v>
      </c>
      <c r="L1209" s="23">
        <v>0.75990000000000002</v>
      </c>
      <c r="M1209" s="23">
        <v>0.95199999999999996</v>
      </c>
      <c r="N1209" s="23">
        <f>0.5*PI()*((E1209/2)^2)*J1209</f>
        <v>78019.476094917743</v>
      </c>
      <c r="O1209" s="248">
        <f t="shared" si="30"/>
        <v>1435.8928423440123</v>
      </c>
      <c r="P1209" s="265"/>
      <c r="Q1209" s="265"/>
      <c r="R1209" s="257"/>
    </row>
    <row r="1210" spans="1:18">
      <c r="A1210" s="44" t="s">
        <v>114</v>
      </c>
      <c r="B1210" s="45" t="s">
        <v>2</v>
      </c>
      <c r="C1210" s="45">
        <v>199</v>
      </c>
      <c r="D1210" s="46" t="s">
        <v>63</v>
      </c>
      <c r="E1210" s="130">
        <v>18.2</v>
      </c>
      <c r="F1210" s="45" t="s">
        <v>40</v>
      </c>
      <c r="G1210" s="22" t="s">
        <v>18</v>
      </c>
      <c r="H1210" s="6">
        <v>2.5085000000000002</v>
      </c>
      <c r="I1210" s="6">
        <v>0.52729999999999999</v>
      </c>
      <c r="J1210" s="3">
        <f>10^(H1210+I1210*(LOG10(E1210)))</f>
        <v>1489.1403890187285</v>
      </c>
      <c r="K1210" s="23">
        <v>-0.53910000000000002</v>
      </c>
      <c r="L1210" s="23">
        <v>0.75990000000000002</v>
      </c>
      <c r="M1210" s="23">
        <v>0.95199999999999996</v>
      </c>
      <c r="N1210" s="23">
        <f>0.5*PI()*((E1210/2)^2)*J1210</f>
        <v>193703.87312356199</v>
      </c>
      <c r="O1210" s="248">
        <f t="shared" si="30"/>
        <v>2865.7173035440255</v>
      </c>
    </row>
    <row r="1211" spans="1:18">
      <c r="A1211" s="44" t="s">
        <v>114</v>
      </c>
      <c r="B1211" s="45" t="s">
        <v>3</v>
      </c>
      <c r="C1211" s="45">
        <v>164</v>
      </c>
      <c r="D1211" s="46" t="s">
        <v>54</v>
      </c>
      <c r="E1211" s="47">
        <v>13.7</v>
      </c>
      <c r="F1211" s="93" t="s">
        <v>71</v>
      </c>
      <c r="G1211" s="22" t="s">
        <v>55</v>
      </c>
      <c r="H1211" s="3">
        <v>2.4510999999999998</v>
      </c>
      <c r="I1211" s="3">
        <v>0.57530000000000003</v>
      </c>
      <c r="J1211" s="3">
        <f>10^(H1211+I1211*(LOG10(E1211)))</f>
        <v>1273.6653742629312</v>
      </c>
      <c r="K1211" s="23">
        <v>0.20619999999999999</v>
      </c>
      <c r="L1211" s="23">
        <v>0.62460000000000004</v>
      </c>
      <c r="M1211" s="23">
        <v>0.93899999999999995</v>
      </c>
      <c r="N1211" s="23">
        <f>0.5*PI()*((E1211/2)^2)*J1211</f>
        <v>93876.386059440789</v>
      </c>
    </row>
    <row r="1212" spans="1:18">
      <c r="A1212" s="44" t="s">
        <v>114</v>
      </c>
      <c r="B1212" s="45" t="s">
        <v>42</v>
      </c>
      <c r="C1212" s="45">
        <v>166</v>
      </c>
      <c r="D1212" s="46" t="s">
        <v>53</v>
      </c>
      <c r="E1212" s="47">
        <v>12.7</v>
      </c>
      <c r="F1212" s="93" t="s">
        <v>71</v>
      </c>
      <c r="G1212" s="22" t="s">
        <v>62</v>
      </c>
      <c r="H1212" s="3">
        <v>2.5369999999999999</v>
      </c>
      <c r="I1212" s="3">
        <v>0.53169999999999995</v>
      </c>
      <c r="J1212" s="3">
        <f>10^(H1212+I1212*(LOG10(E1212)))</f>
        <v>1330.1249455833868</v>
      </c>
      <c r="K1212" s="23">
        <v>-0.49330000000000002</v>
      </c>
      <c r="L1212" s="23">
        <v>0.75660000000000005</v>
      </c>
      <c r="M1212" s="23">
        <v>0.96199999999999997</v>
      </c>
      <c r="N1212" s="23">
        <f>0.5*PI()*((E1212/2)^2)*J1212</f>
        <v>84248.032257656771</v>
      </c>
    </row>
    <row r="1213" spans="1:18">
      <c r="A1213" s="44" t="s">
        <v>114</v>
      </c>
      <c r="B1213" s="45" t="s">
        <v>119</v>
      </c>
      <c r="C1213" s="45">
        <v>176</v>
      </c>
      <c r="D1213" s="46" t="s">
        <v>54</v>
      </c>
      <c r="E1213" s="47">
        <v>10.7</v>
      </c>
      <c r="F1213" s="45" t="s">
        <v>71</v>
      </c>
      <c r="G1213" s="22" t="s">
        <v>55</v>
      </c>
      <c r="H1213" s="3">
        <v>2.4510999999999998</v>
      </c>
      <c r="I1213" s="3">
        <v>0.57530000000000003</v>
      </c>
      <c r="J1213" s="3">
        <f>10^(H1213+I1213*(LOG10(E1213)))</f>
        <v>1104.8529695900479</v>
      </c>
      <c r="K1213" s="23">
        <v>0.20619999999999999</v>
      </c>
      <c r="L1213" s="23">
        <v>0.62460000000000004</v>
      </c>
      <c r="M1213" s="23">
        <v>0.93899999999999995</v>
      </c>
      <c r="N1213" s="23">
        <f>0.5*PI()*((E1213/2)^2)*J1213</f>
        <v>49674.319734813049</v>
      </c>
    </row>
    <row r="1214" spans="1:18">
      <c r="A1214" s="44" t="s">
        <v>114</v>
      </c>
      <c r="B1214" s="45" t="s">
        <v>73</v>
      </c>
      <c r="C1214" s="45">
        <v>186</v>
      </c>
      <c r="D1214" s="46" t="s">
        <v>14</v>
      </c>
      <c r="E1214" s="47">
        <v>10.8</v>
      </c>
      <c r="F1214" s="45" t="s">
        <v>71</v>
      </c>
      <c r="G1214" s="22" t="s">
        <v>18</v>
      </c>
      <c r="H1214" s="6">
        <v>2.5085000000000002</v>
      </c>
      <c r="I1214" s="6">
        <v>0.52729999999999999</v>
      </c>
      <c r="J1214" s="3">
        <f>10^(H1214+I1214*(LOG10(E1214)))</f>
        <v>1130.9003702851342</v>
      </c>
      <c r="K1214" s="23">
        <v>-0.53910000000000002</v>
      </c>
      <c r="L1214" s="23">
        <v>0.75990000000000002</v>
      </c>
      <c r="M1214" s="23">
        <v>0.95199999999999996</v>
      </c>
      <c r="N1214" s="23">
        <f>0.5*PI()*((E1214/2)^2)*J1214</f>
        <v>51800.236544449828</v>
      </c>
    </row>
    <row r="1215" spans="1:18">
      <c r="A1215" s="44" t="s">
        <v>115</v>
      </c>
      <c r="B1215" s="45" t="s">
        <v>72</v>
      </c>
      <c r="C1215" s="45">
        <v>154</v>
      </c>
      <c r="D1215" s="46" t="s">
        <v>63</v>
      </c>
      <c r="E1215" s="47">
        <v>12.6</v>
      </c>
      <c r="F1215" s="45" t="s">
        <v>71</v>
      </c>
      <c r="G1215" s="22" t="s">
        <v>18</v>
      </c>
      <c r="H1215" s="6">
        <v>2.5085000000000002</v>
      </c>
      <c r="I1215" s="6">
        <v>0.52729999999999999</v>
      </c>
      <c r="J1215" s="3">
        <f>10^(H1215+I1215*(LOG10(E1215)))</f>
        <v>1226.6633464285137</v>
      </c>
      <c r="K1215" s="23">
        <v>-0.53910000000000002</v>
      </c>
      <c r="L1215" s="23">
        <v>0.75990000000000002</v>
      </c>
      <c r="M1215" s="23">
        <v>0.95199999999999996</v>
      </c>
      <c r="N1215" s="23">
        <f>0.5*PI()*((E1215/2)^2)*J1215</f>
        <v>76476.211284930803</v>
      </c>
    </row>
    <row r="1216" spans="1:18">
      <c r="A1216" s="44" t="s">
        <v>115</v>
      </c>
      <c r="B1216" s="45" t="s">
        <v>72</v>
      </c>
      <c r="C1216" s="45">
        <v>155</v>
      </c>
      <c r="D1216" s="46" t="s">
        <v>63</v>
      </c>
      <c r="E1216" s="47">
        <v>20.3</v>
      </c>
      <c r="F1216" s="45" t="s">
        <v>71</v>
      </c>
      <c r="G1216" s="22" t="s">
        <v>18</v>
      </c>
      <c r="H1216" s="6">
        <v>2.5085000000000002</v>
      </c>
      <c r="I1216" s="6">
        <v>0.52729999999999999</v>
      </c>
      <c r="J1216" s="3">
        <f>10^(H1216+I1216*(LOG10(E1216)))</f>
        <v>1577.4029939469215</v>
      </c>
      <c r="K1216" s="23">
        <v>-0.53910000000000002</v>
      </c>
      <c r="L1216" s="23">
        <v>0.75990000000000002</v>
      </c>
      <c r="M1216" s="23">
        <v>0.95199999999999996</v>
      </c>
      <c r="N1216" s="23">
        <f>0.5*PI()*((E1216/2)^2)*J1216</f>
        <v>255266.96938665825</v>
      </c>
    </row>
    <row r="1217" spans="1:40">
      <c r="A1217" s="44" t="s">
        <v>114</v>
      </c>
      <c r="B1217" s="45" t="s">
        <v>3</v>
      </c>
      <c r="C1217" s="45">
        <v>162</v>
      </c>
      <c r="D1217" s="46" t="s">
        <v>63</v>
      </c>
      <c r="E1217" s="47">
        <v>10.1</v>
      </c>
      <c r="F1217" s="45" t="s">
        <v>71</v>
      </c>
      <c r="G1217" s="22" t="s">
        <v>18</v>
      </c>
      <c r="H1217" s="6">
        <v>2.5085000000000002</v>
      </c>
      <c r="I1217" s="6">
        <v>0.52729999999999999</v>
      </c>
      <c r="J1217" s="3">
        <f>10^(H1217+I1217*(LOG10(E1217)))</f>
        <v>1091.6380384864956</v>
      </c>
      <c r="K1217" s="23">
        <v>-0.53910000000000002</v>
      </c>
      <c r="L1217" s="23">
        <v>0.75990000000000002</v>
      </c>
      <c r="M1217" s="23">
        <v>0.95199999999999996</v>
      </c>
      <c r="N1217" s="23">
        <f>0.5*PI()*((E1217/2)^2)*J1217</f>
        <v>43730.182889179021</v>
      </c>
    </row>
    <row r="1218" spans="1:40">
      <c r="A1218" s="44" t="s">
        <v>114</v>
      </c>
      <c r="B1218" s="45" t="s">
        <v>0</v>
      </c>
      <c r="C1218" s="45">
        <v>171</v>
      </c>
      <c r="D1218" s="46" t="s">
        <v>63</v>
      </c>
      <c r="E1218" s="47">
        <v>11.5</v>
      </c>
      <c r="F1218" s="45" t="s">
        <v>71</v>
      </c>
      <c r="G1218" s="22" t="s">
        <v>18</v>
      </c>
      <c r="H1218" s="6">
        <v>2.5085000000000002</v>
      </c>
      <c r="I1218" s="6">
        <v>0.52729999999999999</v>
      </c>
      <c r="J1218" s="3">
        <f>10^(H1218+I1218*(LOG10(E1218)))</f>
        <v>1168.9770130727557</v>
      </c>
      <c r="K1218" s="23">
        <v>-0.53910000000000002</v>
      </c>
      <c r="L1218" s="23">
        <v>0.75990000000000002</v>
      </c>
      <c r="M1218" s="23">
        <v>0.95199999999999996</v>
      </c>
      <c r="N1218" s="23">
        <f>0.5*PI()*((E1218/2)^2)*J1218</f>
        <v>60710.182391887836</v>
      </c>
    </row>
    <row r="1219" spans="1:40">
      <c r="A1219" s="44" t="s">
        <v>114</v>
      </c>
      <c r="B1219" s="45" t="s">
        <v>0</v>
      </c>
      <c r="C1219" s="45">
        <v>173</v>
      </c>
      <c r="D1219" s="46" t="s">
        <v>63</v>
      </c>
      <c r="E1219" s="47">
        <v>26.1</v>
      </c>
      <c r="F1219" s="45" t="s">
        <v>71</v>
      </c>
      <c r="G1219" s="22" t="s">
        <v>18</v>
      </c>
      <c r="H1219" s="6">
        <v>2.5085000000000002</v>
      </c>
      <c r="I1219" s="6">
        <v>0.52729999999999999</v>
      </c>
      <c r="J1219" s="3">
        <f>10^(H1219+I1219*(LOG10(E1219)))</f>
        <v>1800.9204909281357</v>
      </c>
      <c r="K1219" s="23">
        <v>-0.53910000000000002</v>
      </c>
      <c r="L1219" s="23">
        <v>0.75990000000000002</v>
      </c>
      <c r="M1219" s="23">
        <v>0.95199999999999996</v>
      </c>
      <c r="N1219" s="23">
        <f>0.5*PI()*((E1219/2)^2)*J1219</f>
        <v>481765.21562575811</v>
      </c>
    </row>
    <row r="1220" spans="1:40">
      <c r="A1220" s="44" t="s">
        <v>114</v>
      </c>
      <c r="B1220" s="45" t="s">
        <v>42</v>
      </c>
      <c r="C1220" s="45">
        <v>165</v>
      </c>
      <c r="D1220" s="46" t="s">
        <v>54</v>
      </c>
      <c r="E1220" s="130">
        <v>36.4</v>
      </c>
      <c r="F1220" s="93"/>
      <c r="G1220" s="22" t="s">
        <v>55</v>
      </c>
      <c r="H1220" s="3">
        <v>2.4510999999999998</v>
      </c>
      <c r="I1220" s="3">
        <v>0.57530000000000003</v>
      </c>
      <c r="J1220" s="3">
        <f>10^(H1220+I1220*(LOG10(E1220)))</f>
        <v>2234.6094241691985</v>
      </c>
      <c r="K1220" s="23">
        <v>0.20619999999999999</v>
      </c>
      <c r="L1220" s="23">
        <v>0.62460000000000004</v>
      </c>
      <c r="M1220" s="23">
        <v>0.93899999999999995</v>
      </c>
      <c r="N1220" s="23">
        <f>0.5*PI()*((E1220/2)^2)*J1220</f>
        <v>1162690.9150324375</v>
      </c>
      <c r="O1220" s="248">
        <f>10^(K1220+L1220*(LOG10(N1220)))*M1220</f>
        <v>9275.8684516141548</v>
      </c>
    </row>
    <row r="1221" spans="1:40">
      <c r="A1221" s="44" t="s">
        <v>114</v>
      </c>
      <c r="B1221" s="45" t="s">
        <v>42</v>
      </c>
      <c r="C1221" s="45">
        <v>167</v>
      </c>
      <c r="D1221" s="46" t="s">
        <v>54</v>
      </c>
      <c r="E1221" s="130">
        <v>10.3</v>
      </c>
      <c r="F1221" s="167"/>
      <c r="G1221" s="22" t="s">
        <v>55</v>
      </c>
      <c r="H1221" s="3">
        <v>2.4510999999999998</v>
      </c>
      <c r="I1221" s="3">
        <v>0.57530000000000003</v>
      </c>
      <c r="J1221" s="3">
        <f>10^(H1221+I1221*(LOG10(E1221)))</f>
        <v>1080.8993492384961</v>
      </c>
      <c r="K1221" s="23">
        <v>0.20619999999999999</v>
      </c>
      <c r="L1221" s="23">
        <v>0.62460000000000004</v>
      </c>
      <c r="M1221" s="23">
        <v>0.93899999999999995</v>
      </c>
      <c r="N1221" s="23">
        <f>0.5*PI()*((E1221/2)^2)*J1221</f>
        <v>45031.829412965766</v>
      </c>
      <c r="O1221" s="248">
        <f>10^(K1221+L1221*(LOG10(N1221)))*M1221</f>
        <v>1217.4578336998502</v>
      </c>
    </row>
    <row r="1222" spans="1:40">
      <c r="A1222" s="44" t="s">
        <v>114</v>
      </c>
      <c r="B1222" s="45" t="s">
        <v>44</v>
      </c>
      <c r="C1222" s="45">
        <v>8831</v>
      </c>
      <c r="D1222" s="46" t="s">
        <v>53</v>
      </c>
      <c r="E1222" s="139">
        <v>10</v>
      </c>
      <c r="F1222" s="45"/>
      <c r="G1222" s="22" t="s">
        <v>62</v>
      </c>
      <c r="H1222" s="3">
        <v>2.5369999999999999</v>
      </c>
      <c r="I1222" s="3">
        <v>0.53169999999999995</v>
      </c>
      <c r="J1222" s="3">
        <f>10^(H1222+I1222*(LOG10(E1222)))</f>
        <v>1171.3859212800269</v>
      </c>
      <c r="K1222" s="23">
        <v>-0.49330000000000002</v>
      </c>
      <c r="L1222" s="23">
        <v>0.75660000000000005</v>
      </c>
      <c r="M1222" s="23">
        <v>0.96199999999999997</v>
      </c>
      <c r="N1222" s="23">
        <f>0.5*PI()*((E1222/2)^2)*J1222</f>
        <v>46000.217560148056</v>
      </c>
      <c r="O1222" s="248">
        <f>10^(K1222+L1222*(LOG10(N1222)))*M1222</f>
        <v>1041.6437240565808</v>
      </c>
    </row>
    <row r="1223" spans="1:40">
      <c r="A1223" s="44" t="s">
        <v>114</v>
      </c>
      <c r="B1223" s="45" t="s">
        <v>0</v>
      </c>
      <c r="C1223" s="45">
        <v>8833</v>
      </c>
      <c r="D1223" s="46" t="s">
        <v>63</v>
      </c>
      <c r="E1223" s="130">
        <v>10.4</v>
      </c>
      <c r="F1223" s="45"/>
      <c r="G1223" s="22" t="s">
        <v>18</v>
      </c>
      <c r="H1223" s="6">
        <v>2.5085000000000002</v>
      </c>
      <c r="I1223" s="6">
        <v>0.52729999999999999</v>
      </c>
      <c r="J1223" s="3">
        <f>10^(H1223+I1223*(LOG10(E1223)))</f>
        <v>1108.6173723097891</v>
      </c>
      <c r="K1223" s="23">
        <v>-0.53910000000000002</v>
      </c>
      <c r="L1223" s="23">
        <v>0.75990000000000002</v>
      </c>
      <c r="M1223" s="23">
        <v>0.95199999999999996</v>
      </c>
      <c r="N1223" s="23">
        <f>0.5*PI()*((E1223/2)^2)*J1223</f>
        <v>47087.783082470938</v>
      </c>
      <c r="O1223" s="248">
        <f>10^(K1223+L1223*(LOG10(N1223)))*M1223</f>
        <v>978.31772727997702</v>
      </c>
    </row>
    <row r="1224" spans="1:40">
      <c r="A1224" s="44" t="s">
        <v>114</v>
      </c>
      <c r="B1224" s="45" t="s">
        <v>2</v>
      </c>
      <c r="C1224" s="45">
        <v>200</v>
      </c>
      <c r="D1224" s="46" t="s">
        <v>63</v>
      </c>
      <c r="E1224" s="139">
        <v>18.7</v>
      </c>
      <c r="F1224" s="45"/>
      <c r="G1224" s="22" t="s">
        <v>18</v>
      </c>
      <c r="H1224" s="6">
        <v>2.5085000000000002</v>
      </c>
      <c r="I1224" s="6">
        <v>0.52729999999999999</v>
      </c>
      <c r="J1224" s="3">
        <f>10^(H1224+I1224*(LOG10(E1224)))</f>
        <v>1510.5742566162755</v>
      </c>
      <c r="K1224" s="23">
        <v>-0.53910000000000002</v>
      </c>
      <c r="L1224" s="23">
        <v>0.75990000000000002</v>
      </c>
      <c r="M1224" s="23">
        <v>0.95199999999999996</v>
      </c>
      <c r="N1224" s="23">
        <f>0.5*PI()*((E1224/2)^2)*J1224</f>
        <v>207436.50084557311</v>
      </c>
      <c r="O1224" s="248">
        <f>10^(K1224+L1224*(LOG10(N1224)))*M1224</f>
        <v>3018.8253975025623</v>
      </c>
    </row>
    <row r="1225" spans="1:40">
      <c r="A1225" s="44" t="s">
        <v>114</v>
      </c>
      <c r="B1225" s="45" t="s">
        <v>73</v>
      </c>
      <c r="C1225" s="45">
        <v>8832</v>
      </c>
      <c r="D1225" s="171" t="s">
        <v>15</v>
      </c>
      <c r="E1225" s="130">
        <v>12.9</v>
      </c>
      <c r="F1225" s="45"/>
      <c r="G1225" s="22"/>
      <c r="H1225" s="3"/>
      <c r="I1225" s="3"/>
      <c r="J1225" s="3"/>
      <c r="K1225" s="139"/>
      <c r="M1225" s="167"/>
    </row>
    <row r="1226" spans="1:40" s="67" customFormat="1">
      <c r="A1226" s="172" t="s">
        <v>116</v>
      </c>
      <c r="B1226" s="164" t="s">
        <v>73</v>
      </c>
      <c r="C1226" s="164">
        <v>317</v>
      </c>
      <c r="D1226" s="165" t="s">
        <v>53</v>
      </c>
      <c r="E1226" s="147">
        <v>14.8</v>
      </c>
      <c r="F1226" s="164" t="s">
        <v>71</v>
      </c>
      <c r="G1226" s="27" t="s">
        <v>62</v>
      </c>
      <c r="H1226" s="5">
        <v>2.5369999999999999</v>
      </c>
      <c r="I1226" s="5">
        <v>0.53169999999999995</v>
      </c>
      <c r="J1226" s="5">
        <f>10^(H1226+I1226*(LOG10(E1226)))</f>
        <v>1442.8731574588401</v>
      </c>
      <c r="K1226" s="26">
        <v>-0.49330000000000002</v>
      </c>
      <c r="L1226" s="26">
        <v>0.75660000000000005</v>
      </c>
      <c r="M1226" s="26">
        <v>0.96199999999999997</v>
      </c>
      <c r="N1226" s="26">
        <f>0.5*PI()*((E1226/2)^2)*J1226</f>
        <v>124111.34170181739</v>
      </c>
      <c r="O1226" s="250"/>
      <c r="P1226" s="250">
        <f>SUM(O1226:O1273)</f>
        <v>244278.26813938524</v>
      </c>
      <c r="Q1226" s="250">
        <f>P1226/900</f>
        <v>271.42029793265027</v>
      </c>
      <c r="R1226" s="256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</row>
    <row r="1227" spans="1:40">
      <c r="A1227" s="173" t="s">
        <v>116</v>
      </c>
      <c r="B1227" s="93" t="s">
        <v>44</v>
      </c>
      <c r="C1227" s="93">
        <v>349</v>
      </c>
      <c r="D1227" s="166" t="s">
        <v>53</v>
      </c>
      <c r="E1227" s="139">
        <v>10.5</v>
      </c>
      <c r="F1227" s="93" t="s">
        <v>71</v>
      </c>
      <c r="G1227" s="22" t="s">
        <v>62</v>
      </c>
      <c r="H1227" s="3">
        <v>2.5369999999999999</v>
      </c>
      <c r="I1227" s="3">
        <v>0.53169999999999995</v>
      </c>
      <c r="J1227" s="3">
        <f>10^(H1227+I1227*(LOG10(E1227)))</f>
        <v>1202.1712852605374</v>
      </c>
      <c r="K1227" s="23">
        <v>-0.49330000000000002</v>
      </c>
      <c r="L1227" s="23">
        <v>0.75660000000000005</v>
      </c>
      <c r="M1227" s="23">
        <v>0.96199999999999997</v>
      </c>
      <c r="N1227" s="23">
        <f>0.5*PI()*((E1227/2)^2)*J1227</f>
        <v>52048.09446424427</v>
      </c>
    </row>
    <row r="1228" spans="1:40">
      <c r="A1228" s="174" t="s">
        <v>116</v>
      </c>
      <c r="B1228" s="167" t="s">
        <v>1</v>
      </c>
      <c r="C1228" s="167">
        <v>332</v>
      </c>
      <c r="D1228" s="175" t="s">
        <v>14</v>
      </c>
      <c r="E1228" s="139">
        <v>21.7</v>
      </c>
      <c r="F1228" s="167" t="s">
        <v>71</v>
      </c>
      <c r="G1228" s="22" t="s">
        <v>18</v>
      </c>
      <c r="H1228" s="6">
        <v>2.5085000000000002</v>
      </c>
      <c r="I1228" s="6">
        <v>0.52729999999999999</v>
      </c>
      <c r="J1228" s="3">
        <f>10^(H1228+I1228*(LOG10(E1228)))</f>
        <v>1633.8614187253497</v>
      </c>
      <c r="K1228" s="23">
        <v>-0.53910000000000002</v>
      </c>
      <c r="L1228" s="23">
        <v>0.75990000000000002</v>
      </c>
      <c r="M1228" s="23">
        <v>0.95199999999999996</v>
      </c>
      <c r="N1228" s="23">
        <f>0.5*PI()*((E1228/2)^2)*J1228</f>
        <v>302130.50114761037</v>
      </c>
    </row>
    <row r="1229" spans="1:40">
      <c r="A1229" s="173" t="s">
        <v>117</v>
      </c>
      <c r="B1229" s="93" t="s">
        <v>72</v>
      </c>
      <c r="C1229" s="93">
        <v>301</v>
      </c>
      <c r="D1229" s="166" t="s">
        <v>63</v>
      </c>
      <c r="E1229" s="139">
        <v>23.3</v>
      </c>
      <c r="F1229" s="167" t="s">
        <v>71</v>
      </c>
      <c r="G1229" s="22" t="s">
        <v>18</v>
      </c>
      <c r="H1229" s="6">
        <v>2.5085000000000002</v>
      </c>
      <c r="I1229" s="6">
        <v>0.52729999999999999</v>
      </c>
      <c r="J1229" s="3">
        <f>10^(H1229+I1229*(LOG10(E1229)))</f>
        <v>1696.3160730331708</v>
      </c>
      <c r="K1229" s="23">
        <v>-0.53910000000000002</v>
      </c>
      <c r="L1229" s="23">
        <v>0.75990000000000002</v>
      </c>
      <c r="M1229" s="23">
        <v>0.95199999999999996</v>
      </c>
      <c r="N1229" s="23">
        <f>0.5*PI()*((E1229/2)^2)*J1229</f>
        <v>361641.70233988861</v>
      </c>
    </row>
    <row r="1230" spans="1:40">
      <c r="A1230" s="173" t="s">
        <v>116</v>
      </c>
      <c r="B1230" s="93" t="s">
        <v>1</v>
      </c>
      <c r="C1230" s="93">
        <v>333</v>
      </c>
      <c r="D1230" s="166" t="s">
        <v>63</v>
      </c>
      <c r="E1230" s="130">
        <v>11.8</v>
      </c>
      <c r="F1230" s="93" t="s">
        <v>71</v>
      </c>
      <c r="G1230" s="22" t="s">
        <v>18</v>
      </c>
      <c r="H1230" s="6">
        <v>2.5085000000000002</v>
      </c>
      <c r="I1230" s="6">
        <v>0.52729999999999999</v>
      </c>
      <c r="J1230" s="3">
        <f>10^(H1230+I1230*(LOG10(E1230)))</f>
        <v>1184.9591598580914</v>
      </c>
      <c r="K1230" s="23">
        <v>-0.53910000000000002</v>
      </c>
      <c r="L1230" s="23">
        <v>0.75990000000000002</v>
      </c>
      <c r="M1230" s="23">
        <v>0.95199999999999996</v>
      </c>
      <c r="N1230" s="23">
        <f>0.5*PI()*((E1230/2)^2)*J1230</f>
        <v>64792.879745562648</v>
      </c>
    </row>
    <row r="1231" spans="1:40">
      <c r="A1231" s="174" t="s">
        <v>116</v>
      </c>
      <c r="B1231" s="167" t="s">
        <v>44</v>
      </c>
      <c r="C1231" s="167">
        <v>340</v>
      </c>
      <c r="D1231" s="176" t="s">
        <v>63</v>
      </c>
      <c r="E1231" s="139">
        <v>15.5</v>
      </c>
      <c r="F1231" s="167" t="s">
        <v>71</v>
      </c>
      <c r="G1231" s="22" t="s">
        <v>18</v>
      </c>
      <c r="H1231" s="6">
        <v>2.5085000000000002</v>
      </c>
      <c r="I1231" s="6">
        <v>0.52729999999999999</v>
      </c>
      <c r="J1231" s="3">
        <f>10^(H1231+I1231*(LOG10(E1231)))</f>
        <v>1368.2388082633242</v>
      </c>
      <c r="K1231" s="23">
        <v>-0.53910000000000002</v>
      </c>
      <c r="L1231" s="23">
        <v>0.75990000000000002</v>
      </c>
      <c r="M1231" s="23">
        <v>0.95199999999999996</v>
      </c>
      <c r="N1231" s="23">
        <f>0.5*PI()*((E1231/2)^2)*J1231</f>
        <v>129087.79618278278</v>
      </c>
    </row>
    <row r="1232" spans="1:40">
      <c r="A1232" s="173" t="s">
        <v>117</v>
      </c>
      <c r="B1232" s="93" t="s">
        <v>72</v>
      </c>
      <c r="C1232" s="93">
        <v>302</v>
      </c>
      <c r="D1232" s="166" t="s">
        <v>54</v>
      </c>
      <c r="E1232" s="130">
        <v>28.6</v>
      </c>
      <c r="F1232" s="167"/>
      <c r="G1232" s="22" t="s">
        <v>55</v>
      </c>
      <c r="H1232" s="3">
        <v>2.4510999999999998</v>
      </c>
      <c r="I1232" s="3">
        <v>0.57530000000000003</v>
      </c>
      <c r="J1232" s="3">
        <f>10^(H1232+I1232*(LOG10(E1232)))</f>
        <v>1945.124387019664</v>
      </c>
      <c r="K1232" s="23">
        <v>0.20619999999999999</v>
      </c>
      <c r="L1232" s="23">
        <v>0.62460000000000004</v>
      </c>
      <c r="M1232" s="23">
        <v>0.93899999999999995</v>
      </c>
      <c r="N1232" s="23">
        <f>0.5*PI()*((E1232/2)^2)*J1232</f>
        <v>624797.5686058132</v>
      </c>
      <c r="O1232" s="248">
        <f t="shared" ref="O1232:O1273" si="31">10^(K1232+L1232*(LOG10(N1232)))*M1232</f>
        <v>6293.3861248085404</v>
      </c>
    </row>
    <row r="1233" spans="1:15">
      <c r="A1233" s="173" t="s">
        <v>117</v>
      </c>
      <c r="B1233" s="93" t="s">
        <v>72</v>
      </c>
      <c r="C1233" s="93">
        <v>303</v>
      </c>
      <c r="D1233" s="166" t="s">
        <v>54</v>
      </c>
      <c r="E1233" s="130">
        <v>14.7</v>
      </c>
      <c r="F1233" s="167"/>
      <c r="G1233" s="22" t="s">
        <v>55</v>
      </c>
      <c r="H1233" s="3">
        <v>2.4510999999999998</v>
      </c>
      <c r="I1233" s="3">
        <v>0.57530000000000003</v>
      </c>
      <c r="J1233" s="3">
        <f>10^(H1233+I1233*(LOG10(E1233)))</f>
        <v>1326.3485369847908</v>
      </c>
      <c r="K1233" s="23">
        <v>0.20619999999999999</v>
      </c>
      <c r="L1233" s="23">
        <v>0.62460000000000004</v>
      </c>
      <c r="M1233" s="23">
        <v>0.93899999999999995</v>
      </c>
      <c r="N1233" s="23">
        <f>0.5*PI()*((E1233/2)^2)*J1233</f>
        <v>112551.74116378046</v>
      </c>
      <c r="O1233" s="248">
        <f t="shared" si="31"/>
        <v>2157.4472580474376</v>
      </c>
    </row>
    <row r="1234" spans="1:15">
      <c r="A1234" s="173" t="s">
        <v>117</v>
      </c>
      <c r="B1234" s="93" t="s">
        <v>72</v>
      </c>
      <c r="C1234" s="93">
        <v>304</v>
      </c>
      <c r="D1234" s="166" t="s">
        <v>54</v>
      </c>
      <c r="E1234" s="130">
        <v>24.5</v>
      </c>
      <c r="F1234" s="167"/>
      <c r="G1234" s="22" t="s">
        <v>55</v>
      </c>
      <c r="H1234" s="3">
        <v>2.4510999999999998</v>
      </c>
      <c r="I1234" s="3">
        <v>0.57530000000000003</v>
      </c>
      <c r="J1234" s="3">
        <f>10^(H1234+I1234*(LOG10(E1234)))</f>
        <v>1779.4559775196017</v>
      </c>
      <c r="K1234" s="23">
        <v>0.20619999999999999</v>
      </c>
      <c r="L1234" s="23">
        <v>0.62460000000000004</v>
      </c>
      <c r="M1234" s="23">
        <v>0.93899999999999995</v>
      </c>
      <c r="N1234" s="23">
        <f>0.5*PI()*((E1234/2)^2)*J1234</f>
        <v>419449.1346592257</v>
      </c>
      <c r="O1234" s="248">
        <f t="shared" si="31"/>
        <v>4906.7178412140138</v>
      </c>
    </row>
    <row r="1235" spans="1:15">
      <c r="A1235" s="173" t="s">
        <v>116</v>
      </c>
      <c r="B1235" s="167" t="s">
        <v>72</v>
      </c>
      <c r="C1235" s="167">
        <v>305</v>
      </c>
      <c r="D1235" s="176" t="s">
        <v>54</v>
      </c>
      <c r="E1235" s="139">
        <v>39.1</v>
      </c>
      <c r="F1235" s="167"/>
      <c r="G1235" s="22" t="s">
        <v>55</v>
      </c>
      <c r="H1235" s="3">
        <v>2.4510999999999998</v>
      </c>
      <c r="I1235" s="3">
        <v>0.57530000000000003</v>
      </c>
      <c r="J1235" s="3">
        <f>10^(H1235+I1235*(LOG10(E1235)))</f>
        <v>2328.516332797506</v>
      </c>
      <c r="K1235" s="23">
        <v>0.20619999999999999</v>
      </c>
      <c r="L1235" s="23">
        <v>0.62460000000000004</v>
      </c>
      <c r="M1235" s="23">
        <v>0.93899999999999995</v>
      </c>
      <c r="N1235" s="23">
        <f>0.5*PI()*((E1235/2)^2)*J1235</f>
        <v>1397953.3817749179</v>
      </c>
      <c r="O1235" s="248">
        <f t="shared" si="31"/>
        <v>10407.353969975124</v>
      </c>
    </row>
    <row r="1236" spans="1:15">
      <c r="A1236" s="173" t="s">
        <v>116</v>
      </c>
      <c r="B1236" s="167" t="s">
        <v>3</v>
      </c>
      <c r="C1236" s="167">
        <v>307</v>
      </c>
      <c r="D1236" s="176" t="s">
        <v>54</v>
      </c>
      <c r="E1236" s="139">
        <v>15.6</v>
      </c>
      <c r="F1236" s="167"/>
      <c r="G1236" s="22" t="s">
        <v>55</v>
      </c>
      <c r="H1236" s="3">
        <v>2.4510999999999998</v>
      </c>
      <c r="I1236" s="3">
        <v>0.57530000000000003</v>
      </c>
      <c r="J1236" s="3">
        <f>10^(H1236+I1236*(LOG10(E1236)))</f>
        <v>1372.47543936685</v>
      </c>
      <c r="K1236" s="23">
        <v>0.20619999999999999</v>
      </c>
      <c r="L1236" s="23">
        <v>0.62460000000000004</v>
      </c>
      <c r="M1236" s="23">
        <v>0.93899999999999995</v>
      </c>
      <c r="N1236" s="23">
        <f>0.5*PI()*((E1236/2)^2)*J1236</f>
        <v>131163.70140458943</v>
      </c>
      <c r="O1236" s="248">
        <f t="shared" si="31"/>
        <v>2373.8430780470121</v>
      </c>
    </row>
    <row r="1237" spans="1:15">
      <c r="A1237" s="173" t="s">
        <v>116</v>
      </c>
      <c r="B1237" s="167" t="s">
        <v>3</v>
      </c>
      <c r="C1237" s="167">
        <v>308</v>
      </c>
      <c r="D1237" s="176" t="s">
        <v>54</v>
      </c>
      <c r="E1237" s="139">
        <v>44.7</v>
      </c>
      <c r="F1237" s="167"/>
      <c r="G1237" s="22" t="s">
        <v>55</v>
      </c>
      <c r="H1237" s="3">
        <v>2.4510999999999998</v>
      </c>
      <c r="I1237" s="3">
        <v>0.57530000000000003</v>
      </c>
      <c r="J1237" s="3">
        <f>10^(H1237+I1237*(LOG10(E1237)))</f>
        <v>2514.9069326017488</v>
      </c>
      <c r="K1237" s="23">
        <v>0.20619999999999999</v>
      </c>
      <c r="L1237" s="23">
        <v>0.62460000000000004</v>
      </c>
      <c r="M1237" s="23">
        <v>0.93899999999999995</v>
      </c>
      <c r="N1237" s="23">
        <f>0.5*PI()*((E1237/2)^2)*J1237</f>
        <v>1973316.9668428123</v>
      </c>
      <c r="O1237" s="248">
        <f t="shared" si="31"/>
        <v>12907.601379555736</v>
      </c>
    </row>
    <row r="1238" spans="1:15">
      <c r="A1238" s="173" t="s">
        <v>116</v>
      </c>
      <c r="B1238" s="93" t="s">
        <v>3</v>
      </c>
      <c r="C1238" s="93">
        <v>310</v>
      </c>
      <c r="D1238" s="166" t="s">
        <v>54</v>
      </c>
      <c r="E1238" s="130">
        <v>10.4</v>
      </c>
      <c r="F1238" s="93"/>
      <c r="G1238" s="22" t="s">
        <v>55</v>
      </c>
      <c r="H1238" s="3">
        <v>2.4510999999999998</v>
      </c>
      <c r="I1238" s="3">
        <v>0.57530000000000003</v>
      </c>
      <c r="J1238" s="3">
        <f>10^(H1238+I1238*(LOG10(E1238)))</f>
        <v>1086.9242546018538</v>
      </c>
      <c r="K1238" s="23">
        <v>0.20619999999999999</v>
      </c>
      <c r="L1238" s="23">
        <v>0.62460000000000004</v>
      </c>
      <c r="M1238" s="23">
        <v>0.93899999999999995</v>
      </c>
      <c r="N1238" s="23">
        <f>0.5*PI()*((E1238/2)^2)*J1238</f>
        <v>46166.382384152887</v>
      </c>
      <c r="O1238" s="248">
        <f t="shared" si="31"/>
        <v>1236.5267463262342</v>
      </c>
    </row>
    <row r="1239" spans="1:15">
      <c r="A1239" s="173" t="s">
        <v>116</v>
      </c>
      <c r="B1239" s="93" t="s">
        <v>42</v>
      </c>
      <c r="C1239" s="93">
        <v>314</v>
      </c>
      <c r="D1239" s="166" t="s">
        <v>54</v>
      </c>
      <c r="E1239" s="130">
        <v>21.7</v>
      </c>
      <c r="F1239" s="93"/>
      <c r="G1239" s="22" t="s">
        <v>55</v>
      </c>
      <c r="H1239" s="3">
        <v>2.4510999999999998</v>
      </c>
      <c r="I1239" s="3">
        <v>0.57530000000000003</v>
      </c>
      <c r="J1239" s="3">
        <f>10^(H1239+I1239*(LOG10(E1239)))</f>
        <v>1659.4542544718797</v>
      </c>
      <c r="K1239" s="23">
        <v>0.20619999999999999</v>
      </c>
      <c r="L1239" s="23">
        <v>0.62460000000000004</v>
      </c>
      <c r="M1239" s="23">
        <v>0.93899999999999995</v>
      </c>
      <c r="N1239" s="23">
        <f>0.5*PI()*((E1239/2)^2)*J1239</f>
        <v>306863.078954558</v>
      </c>
      <c r="O1239" s="248">
        <f t="shared" si="31"/>
        <v>4036.5581509024014</v>
      </c>
    </row>
    <row r="1240" spans="1:15">
      <c r="A1240" s="173" t="s">
        <v>116</v>
      </c>
      <c r="B1240" s="93" t="s">
        <v>73</v>
      </c>
      <c r="C1240" s="93">
        <v>318</v>
      </c>
      <c r="D1240" s="166" t="s">
        <v>54</v>
      </c>
      <c r="E1240" s="139">
        <v>19.2</v>
      </c>
      <c r="F1240" s="167"/>
      <c r="G1240" s="22" t="s">
        <v>55</v>
      </c>
      <c r="H1240" s="3">
        <v>2.4510999999999998</v>
      </c>
      <c r="I1240" s="3">
        <v>0.57530000000000003</v>
      </c>
      <c r="J1240" s="3">
        <f>10^(H1240+I1240*(LOG10(E1240)))</f>
        <v>1546.6184862968546</v>
      </c>
      <c r="K1240" s="23">
        <v>0.20619999999999999</v>
      </c>
      <c r="L1240" s="23">
        <v>0.62460000000000004</v>
      </c>
      <c r="M1240" s="23">
        <v>0.93899999999999995</v>
      </c>
      <c r="N1240" s="23">
        <f>0.5*PI()*((E1240/2)^2)*J1240</f>
        <v>223895.59024694929</v>
      </c>
      <c r="O1240" s="248">
        <f t="shared" si="31"/>
        <v>3315.1565106140856</v>
      </c>
    </row>
    <row r="1241" spans="1:15">
      <c r="A1241" s="173" t="s">
        <v>116</v>
      </c>
      <c r="B1241" s="93" t="s">
        <v>119</v>
      </c>
      <c r="C1241" s="93">
        <v>319</v>
      </c>
      <c r="D1241" s="166" t="s">
        <v>54</v>
      </c>
      <c r="E1241" s="139">
        <v>13.3</v>
      </c>
      <c r="F1241" s="167"/>
      <c r="G1241" s="22" t="s">
        <v>55</v>
      </c>
      <c r="H1241" s="3">
        <v>2.4510999999999998</v>
      </c>
      <c r="I1241" s="3">
        <v>0.57530000000000003</v>
      </c>
      <c r="J1241" s="3">
        <f>10^(H1241+I1241*(LOG10(E1241)))</f>
        <v>1252.1370003887948</v>
      </c>
      <c r="K1241" s="23">
        <v>0.20619999999999999</v>
      </c>
      <c r="L1241" s="23">
        <v>0.62460000000000004</v>
      </c>
      <c r="M1241" s="23">
        <v>0.93899999999999995</v>
      </c>
      <c r="N1241" s="23">
        <f>0.5*PI()*((E1241/2)^2)*J1241</f>
        <v>86979.121452296924</v>
      </c>
      <c r="O1241" s="248">
        <f t="shared" si="31"/>
        <v>1836.640732242513</v>
      </c>
    </row>
    <row r="1242" spans="1:15">
      <c r="A1242" s="173" t="s">
        <v>116</v>
      </c>
      <c r="B1242" s="93" t="s">
        <v>119</v>
      </c>
      <c r="C1242" s="93">
        <v>322</v>
      </c>
      <c r="D1242" s="166" t="s">
        <v>54</v>
      </c>
      <c r="E1242" s="130">
        <v>30.8</v>
      </c>
      <c r="F1242" s="93"/>
      <c r="G1242" s="22" t="s">
        <v>55</v>
      </c>
      <c r="H1242" s="3">
        <v>2.4510999999999998</v>
      </c>
      <c r="I1242" s="3">
        <v>0.57530000000000003</v>
      </c>
      <c r="J1242" s="3">
        <f>10^(H1242+I1242*(LOG10(E1242)))</f>
        <v>2029.846640403794</v>
      </c>
      <c r="K1242" s="23">
        <v>0.20619999999999999</v>
      </c>
      <c r="L1242" s="23">
        <v>0.62460000000000004</v>
      </c>
      <c r="M1242" s="23">
        <v>0.93899999999999995</v>
      </c>
      <c r="N1242" s="23">
        <f>0.5*PI()*((E1242/2)^2)*J1242</f>
        <v>756178.88437214075</v>
      </c>
      <c r="O1242" s="248">
        <f t="shared" si="31"/>
        <v>7090.1346600277275</v>
      </c>
    </row>
    <row r="1243" spans="1:15">
      <c r="A1243" s="173" t="s">
        <v>116</v>
      </c>
      <c r="B1243" s="93" t="s">
        <v>119</v>
      </c>
      <c r="C1243" s="93">
        <v>323</v>
      </c>
      <c r="D1243" s="166" t="s">
        <v>54</v>
      </c>
      <c r="E1243" s="139">
        <v>14.3</v>
      </c>
      <c r="F1243" s="167"/>
      <c r="G1243" s="22" t="s">
        <v>55</v>
      </c>
      <c r="H1243" s="3">
        <v>2.4510999999999998</v>
      </c>
      <c r="I1243" s="3">
        <v>0.57530000000000003</v>
      </c>
      <c r="J1243" s="3">
        <f>10^(H1243+I1243*(LOG10(E1243)))</f>
        <v>1305.4637664646575</v>
      </c>
      <c r="K1243" s="23">
        <v>0.20619999999999999</v>
      </c>
      <c r="L1243" s="23">
        <v>0.62460000000000004</v>
      </c>
      <c r="M1243" s="23">
        <v>0.93899999999999995</v>
      </c>
      <c r="N1243" s="23">
        <f>0.5*PI()*((E1243/2)^2)*J1243</f>
        <v>104832.70281237025</v>
      </c>
      <c r="O1243" s="248">
        <f t="shared" si="31"/>
        <v>2063.8013058784099</v>
      </c>
    </row>
    <row r="1244" spans="1:15">
      <c r="A1244" s="173" t="s">
        <v>116</v>
      </c>
      <c r="B1244" s="93" t="s">
        <v>0</v>
      </c>
      <c r="C1244" s="93">
        <v>326</v>
      </c>
      <c r="D1244" s="166" t="s">
        <v>54</v>
      </c>
      <c r="E1244" s="139">
        <v>37.1</v>
      </c>
      <c r="F1244" s="167"/>
      <c r="G1244" s="22" t="s">
        <v>55</v>
      </c>
      <c r="H1244" s="3">
        <v>2.4510999999999998</v>
      </c>
      <c r="I1244" s="3">
        <v>0.57530000000000003</v>
      </c>
      <c r="J1244" s="3">
        <f>10^(H1244+I1244*(LOG10(E1244)))</f>
        <v>2259.2318928033519</v>
      </c>
      <c r="K1244" s="23">
        <v>0.20619999999999999</v>
      </c>
      <c r="L1244" s="23">
        <v>0.62460000000000004</v>
      </c>
      <c r="M1244" s="23">
        <v>0.93899999999999995</v>
      </c>
      <c r="N1244" s="23">
        <f>0.5*PI()*((E1244/2)^2)*J1244</f>
        <v>1221148.5978548808</v>
      </c>
      <c r="O1244" s="248">
        <f t="shared" si="31"/>
        <v>9564.4765525393996</v>
      </c>
    </row>
    <row r="1245" spans="1:15">
      <c r="A1245" s="173" t="s">
        <v>116</v>
      </c>
      <c r="B1245" s="93" t="s">
        <v>0</v>
      </c>
      <c r="C1245" s="93">
        <v>329</v>
      </c>
      <c r="D1245" s="166" t="s">
        <v>54</v>
      </c>
      <c r="E1245" s="139">
        <v>10.5</v>
      </c>
      <c r="F1245" s="167"/>
      <c r="G1245" s="22" t="s">
        <v>55</v>
      </c>
      <c r="H1245" s="3">
        <v>2.4510999999999998</v>
      </c>
      <c r="I1245" s="3">
        <v>0.57530000000000003</v>
      </c>
      <c r="J1245" s="3">
        <f>10^(H1245+I1245*(LOG10(E1245)))</f>
        <v>1092.9246060475125</v>
      </c>
      <c r="K1245" s="23">
        <v>0.20619999999999999</v>
      </c>
      <c r="L1245" s="23">
        <v>0.62460000000000004</v>
      </c>
      <c r="M1245" s="23">
        <v>0.93899999999999995</v>
      </c>
      <c r="N1245" s="23">
        <f>0.5*PI()*((E1245/2)^2)*J1245</f>
        <v>47318.25142997798</v>
      </c>
      <c r="O1245" s="248">
        <f t="shared" si="31"/>
        <v>1255.7075646398109</v>
      </c>
    </row>
    <row r="1246" spans="1:15">
      <c r="A1246" s="173" t="s">
        <v>116</v>
      </c>
      <c r="B1246" s="93" t="s">
        <v>1</v>
      </c>
      <c r="C1246" s="93">
        <v>331</v>
      </c>
      <c r="D1246" s="166" t="s">
        <v>54</v>
      </c>
      <c r="E1246" s="130">
        <v>17</v>
      </c>
      <c r="F1246" s="167"/>
      <c r="G1246" s="22" t="s">
        <v>55</v>
      </c>
      <c r="H1246" s="3">
        <v>2.4510999999999998</v>
      </c>
      <c r="I1246" s="3">
        <v>0.57530000000000003</v>
      </c>
      <c r="J1246" s="3">
        <f>10^(H1246+I1246*(LOG10(E1246)))</f>
        <v>1442.0398580485275</v>
      </c>
      <c r="K1246" s="23">
        <v>0.20619999999999999</v>
      </c>
      <c r="L1246" s="23">
        <v>0.62460000000000004</v>
      </c>
      <c r="M1246" s="23">
        <v>0.93899999999999995</v>
      </c>
      <c r="N1246" s="23">
        <f>0.5*PI()*((E1246/2)^2)*J1246</f>
        <v>163657.1534002698</v>
      </c>
      <c r="O1246" s="248">
        <f t="shared" si="31"/>
        <v>2725.7711391340476</v>
      </c>
    </row>
    <row r="1247" spans="1:15">
      <c r="A1247" s="173" t="s">
        <v>116</v>
      </c>
      <c r="B1247" s="93" t="s">
        <v>44</v>
      </c>
      <c r="C1247" s="93">
        <v>338</v>
      </c>
      <c r="D1247" s="166" t="s">
        <v>54</v>
      </c>
      <c r="E1247" s="139">
        <v>12.2</v>
      </c>
      <c r="F1247" s="167"/>
      <c r="G1247" s="22" t="s">
        <v>55</v>
      </c>
      <c r="H1247" s="3">
        <v>2.4510999999999998</v>
      </c>
      <c r="I1247" s="3">
        <v>0.57530000000000003</v>
      </c>
      <c r="J1247" s="3">
        <f>10^(H1247+I1247*(LOG10(E1247)))</f>
        <v>1191.4691738327001</v>
      </c>
      <c r="K1247" s="23">
        <v>0.20619999999999999</v>
      </c>
      <c r="L1247" s="23">
        <v>0.62460000000000004</v>
      </c>
      <c r="M1247" s="23">
        <v>0.93899999999999995</v>
      </c>
      <c r="N1247" s="23">
        <f>0.5*PI()*((E1247/2)^2)*J1247</f>
        <v>69640.576498959548</v>
      </c>
      <c r="O1247" s="248">
        <f t="shared" si="31"/>
        <v>1598.5175946401357</v>
      </c>
    </row>
    <row r="1248" spans="1:15">
      <c r="A1248" s="173" t="s">
        <v>116</v>
      </c>
      <c r="B1248" s="93" t="s">
        <v>2</v>
      </c>
      <c r="C1248" s="93">
        <v>345</v>
      </c>
      <c r="D1248" s="166" t="s">
        <v>54</v>
      </c>
      <c r="E1248" s="139">
        <v>14.5</v>
      </c>
      <c r="F1248" s="167"/>
      <c r="G1248" s="22" t="s">
        <v>55</v>
      </c>
      <c r="H1248" s="3">
        <v>2.4510999999999998</v>
      </c>
      <c r="I1248" s="3">
        <v>0.57530000000000003</v>
      </c>
      <c r="J1248" s="3">
        <f>10^(H1248+I1248*(LOG10(E1248)))</f>
        <v>1315.93673819945</v>
      </c>
      <c r="K1248" s="23">
        <v>0.20619999999999999</v>
      </c>
      <c r="L1248" s="23">
        <v>0.62460000000000004</v>
      </c>
      <c r="M1248" s="23">
        <v>0.93899999999999995</v>
      </c>
      <c r="N1248" s="23">
        <f>0.5*PI()*((E1248/2)^2)*J1248</f>
        <v>108650.29300671919</v>
      </c>
      <c r="O1248" s="248">
        <f t="shared" si="31"/>
        <v>2110.4277732843584</v>
      </c>
    </row>
    <row r="1249" spans="1:15">
      <c r="A1249" s="173" t="s">
        <v>116</v>
      </c>
      <c r="B1249" s="93" t="s">
        <v>3</v>
      </c>
      <c r="C1249" s="93">
        <v>306</v>
      </c>
      <c r="D1249" s="166" t="s">
        <v>53</v>
      </c>
      <c r="E1249" s="130">
        <v>63.4</v>
      </c>
      <c r="F1249" s="93"/>
      <c r="G1249" s="22" t="s">
        <v>62</v>
      </c>
      <c r="H1249" s="3">
        <v>2.5369999999999999</v>
      </c>
      <c r="I1249" s="3">
        <v>0.53169999999999995</v>
      </c>
      <c r="J1249" s="3">
        <f>10^(H1249+I1249*(LOG10(E1249)))</f>
        <v>3127.3094588455961</v>
      </c>
      <c r="K1249" s="23">
        <v>-0.49330000000000002</v>
      </c>
      <c r="L1249" s="23">
        <v>0.75660000000000005</v>
      </c>
      <c r="M1249" s="23">
        <v>0.96199999999999997</v>
      </c>
      <c r="N1249" s="23">
        <f>0.5*PI()*((E1249/2)^2)*J1249</f>
        <v>4936387.6814759485</v>
      </c>
      <c r="O1249" s="248">
        <f t="shared" si="31"/>
        <v>35818.592658300309</v>
      </c>
    </row>
    <row r="1250" spans="1:15">
      <c r="A1250" s="173" t="s">
        <v>116</v>
      </c>
      <c r="B1250" s="93" t="s">
        <v>3</v>
      </c>
      <c r="C1250" s="93">
        <v>309</v>
      </c>
      <c r="D1250" s="166" t="s">
        <v>53</v>
      </c>
      <c r="E1250" s="130">
        <v>17.100000000000001</v>
      </c>
      <c r="F1250" s="93"/>
      <c r="G1250" s="22" t="s">
        <v>62</v>
      </c>
      <c r="H1250" s="3">
        <v>2.5369999999999999</v>
      </c>
      <c r="I1250" s="3">
        <v>0.53169999999999995</v>
      </c>
      <c r="J1250" s="3">
        <f>10^(H1250+I1250*(LOG10(E1250)))</f>
        <v>1558.0594755147638</v>
      </c>
      <c r="K1250" s="23">
        <v>-0.49330000000000002</v>
      </c>
      <c r="L1250" s="23">
        <v>0.75660000000000005</v>
      </c>
      <c r="M1250" s="23">
        <v>0.96199999999999997</v>
      </c>
      <c r="N1250" s="23">
        <f>0.5*PI()*((E1250/2)^2)*J1250</f>
        <v>178910.62727321923</v>
      </c>
      <c r="O1250" s="248">
        <f t="shared" si="31"/>
        <v>2910.8483116369098</v>
      </c>
    </row>
    <row r="1251" spans="1:15">
      <c r="A1251" s="173" t="s">
        <v>116</v>
      </c>
      <c r="B1251" s="93" t="s">
        <v>42</v>
      </c>
      <c r="C1251" s="93">
        <v>311</v>
      </c>
      <c r="D1251" s="166" t="s">
        <v>53</v>
      </c>
      <c r="E1251" s="130">
        <v>14.9</v>
      </c>
      <c r="F1251" s="93"/>
      <c r="G1251" s="22" t="s">
        <v>62</v>
      </c>
      <c r="H1251" s="3">
        <v>2.5369999999999999</v>
      </c>
      <c r="I1251" s="3">
        <v>0.53169999999999995</v>
      </c>
      <c r="J1251" s="3">
        <f>10^(H1251+I1251*(LOG10(E1251)))</f>
        <v>1448.0486028002817</v>
      </c>
      <c r="K1251" s="23">
        <v>-0.49330000000000002</v>
      </c>
      <c r="L1251" s="23">
        <v>0.75660000000000005</v>
      </c>
      <c r="M1251" s="23">
        <v>0.96199999999999997</v>
      </c>
      <c r="N1251" s="23">
        <f>0.5*PI()*((E1251/2)^2)*J1251</f>
        <v>126245.39963316941</v>
      </c>
      <c r="O1251" s="248">
        <f t="shared" si="31"/>
        <v>2235.9123039446345</v>
      </c>
    </row>
    <row r="1252" spans="1:15">
      <c r="A1252" s="173" t="s">
        <v>116</v>
      </c>
      <c r="B1252" s="93" t="s">
        <v>42</v>
      </c>
      <c r="C1252" s="93">
        <v>312</v>
      </c>
      <c r="D1252" s="166" t="s">
        <v>53</v>
      </c>
      <c r="E1252" s="139">
        <v>28</v>
      </c>
      <c r="F1252" s="93"/>
      <c r="G1252" s="22" t="s">
        <v>62</v>
      </c>
      <c r="H1252" s="3">
        <v>2.5369999999999999</v>
      </c>
      <c r="I1252" s="3">
        <v>0.53169999999999995</v>
      </c>
      <c r="J1252" s="3">
        <f>10^(H1252+I1252*(LOG10(E1252)))</f>
        <v>2025.1347468598965</v>
      </c>
      <c r="K1252" s="23">
        <v>-0.49330000000000002</v>
      </c>
      <c r="L1252" s="23">
        <v>0.75660000000000005</v>
      </c>
      <c r="M1252" s="23">
        <v>0.96199999999999997</v>
      </c>
      <c r="N1252" s="23">
        <f>0.5*PI()*((E1252/2)^2)*J1252</f>
        <v>623490.54743991862</v>
      </c>
      <c r="O1252" s="248">
        <f t="shared" si="31"/>
        <v>7485.8885051389943</v>
      </c>
    </row>
    <row r="1253" spans="1:15">
      <c r="A1253" s="173" t="s">
        <v>116</v>
      </c>
      <c r="B1253" s="93" t="s">
        <v>42</v>
      </c>
      <c r="C1253" s="93">
        <v>313</v>
      </c>
      <c r="D1253" s="166" t="s">
        <v>53</v>
      </c>
      <c r="E1253" s="130">
        <v>14.1</v>
      </c>
      <c r="F1253" s="93"/>
      <c r="G1253" s="22" t="s">
        <v>62</v>
      </c>
      <c r="H1253" s="3">
        <v>2.5369999999999999</v>
      </c>
      <c r="I1253" s="3">
        <v>0.53169999999999995</v>
      </c>
      <c r="J1253" s="3">
        <f>10^(H1253+I1253*(LOG10(E1253)))</f>
        <v>1406.1763914079093</v>
      </c>
      <c r="K1253" s="23">
        <v>-0.49330000000000002</v>
      </c>
      <c r="L1253" s="23">
        <v>0.75660000000000005</v>
      </c>
      <c r="M1253" s="23">
        <v>0.96199999999999997</v>
      </c>
      <c r="N1253" s="23">
        <f>0.5*PI()*((E1253/2)^2)*J1253</f>
        <v>109783.71255110367</v>
      </c>
      <c r="O1253" s="248">
        <f t="shared" si="31"/>
        <v>2011.6205203759307</v>
      </c>
    </row>
    <row r="1254" spans="1:15">
      <c r="A1254" s="173" t="s">
        <v>116</v>
      </c>
      <c r="B1254" s="93" t="s">
        <v>73</v>
      </c>
      <c r="C1254" s="93">
        <v>315</v>
      </c>
      <c r="D1254" s="166" t="s">
        <v>53</v>
      </c>
      <c r="E1254" s="130">
        <v>22.2</v>
      </c>
      <c r="F1254" s="93"/>
      <c r="G1254" s="22" t="s">
        <v>62</v>
      </c>
      <c r="H1254" s="3">
        <v>2.5369999999999999</v>
      </c>
      <c r="I1254" s="3">
        <v>0.53169999999999995</v>
      </c>
      <c r="J1254" s="3">
        <f>10^(H1254+I1254*(LOG10(E1254)))</f>
        <v>1790.0117282753165</v>
      </c>
      <c r="K1254" s="23">
        <v>-0.49330000000000002</v>
      </c>
      <c r="L1254" s="23">
        <v>0.75660000000000005</v>
      </c>
      <c r="M1254" s="23">
        <v>0.96199999999999997</v>
      </c>
      <c r="N1254" s="23">
        <f>0.5*PI()*((E1254/2)^2)*J1254</f>
        <v>346434.95947445801</v>
      </c>
      <c r="O1254" s="248">
        <f t="shared" si="31"/>
        <v>4799.0233018339386</v>
      </c>
    </row>
    <row r="1255" spans="1:15">
      <c r="A1255" s="173" t="s">
        <v>116</v>
      </c>
      <c r="B1255" s="93" t="s">
        <v>119</v>
      </c>
      <c r="C1255" s="93">
        <v>320</v>
      </c>
      <c r="D1255" s="166" t="s">
        <v>53</v>
      </c>
      <c r="E1255" s="130">
        <v>39.200000000000003</v>
      </c>
      <c r="F1255" s="93"/>
      <c r="G1255" s="22" t="s">
        <v>62</v>
      </c>
      <c r="H1255" s="3">
        <v>2.5369999999999999</v>
      </c>
      <c r="I1255" s="3">
        <v>0.53169999999999995</v>
      </c>
      <c r="J1255" s="3">
        <f>10^(H1255+I1255*(LOG10(E1255)))</f>
        <v>2421.8665105094842</v>
      </c>
      <c r="K1255" s="23">
        <v>-0.49330000000000002</v>
      </c>
      <c r="L1255" s="23">
        <v>0.75660000000000005</v>
      </c>
      <c r="M1255" s="23">
        <v>0.96199999999999997</v>
      </c>
      <c r="N1255" s="23">
        <f>0.5*PI()*((E1255/2)^2)*J1255</f>
        <v>1461444.1446222062</v>
      </c>
      <c r="O1255" s="248">
        <f t="shared" si="31"/>
        <v>14260.977703650384</v>
      </c>
    </row>
    <row r="1256" spans="1:15">
      <c r="A1256" s="173" t="s">
        <v>116</v>
      </c>
      <c r="B1256" s="93" t="s">
        <v>0</v>
      </c>
      <c r="C1256" s="93">
        <v>324</v>
      </c>
      <c r="D1256" s="166" t="s">
        <v>53</v>
      </c>
      <c r="E1256" s="130">
        <v>27.3</v>
      </c>
      <c r="F1256" s="93"/>
      <c r="G1256" s="22" t="s">
        <v>62</v>
      </c>
      <c r="H1256" s="3">
        <v>2.5369999999999999</v>
      </c>
      <c r="I1256" s="3">
        <v>0.53169999999999995</v>
      </c>
      <c r="J1256" s="3">
        <f>10^(H1256+I1256*(LOG10(E1256)))</f>
        <v>1998.056107169841</v>
      </c>
      <c r="K1256" s="23">
        <v>-0.49330000000000002</v>
      </c>
      <c r="L1256" s="23">
        <v>0.75660000000000005</v>
      </c>
      <c r="M1256" s="23">
        <v>0.96199999999999997</v>
      </c>
      <c r="N1256" s="23">
        <f>0.5*PI()*((E1256/2)^2)*J1256</f>
        <v>584780.46895030828</v>
      </c>
      <c r="O1256" s="248">
        <f t="shared" si="31"/>
        <v>7131.5161380885056</v>
      </c>
    </row>
    <row r="1257" spans="1:15">
      <c r="A1257" s="173" t="s">
        <v>116</v>
      </c>
      <c r="B1257" s="93" t="s">
        <v>0</v>
      </c>
      <c r="C1257" s="93">
        <v>325</v>
      </c>
      <c r="D1257" s="166" t="s">
        <v>53</v>
      </c>
      <c r="E1257" s="130">
        <v>14.3</v>
      </c>
      <c r="F1257" s="93"/>
      <c r="G1257" s="22" t="s">
        <v>62</v>
      </c>
      <c r="H1257" s="3">
        <v>2.5369999999999999</v>
      </c>
      <c r="I1257" s="3">
        <v>0.53169999999999995</v>
      </c>
      <c r="J1257" s="3">
        <f>10^(H1257+I1257*(LOG10(E1257)))</f>
        <v>1416.7465740765631</v>
      </c>
      <c r="K1257" s="23">
        <v>-0.49330000000000002</v>
      </c>
      <c r="L1257" s="23">
        <v>0.75660000000000005</v>
      </c>
      <c r="M1257" s="23">
        <v>0.96199999999999997</v>
      </c>
      <c r="N1257" s="23">
        <f>0.5*PI()*((E1257/2)^2)*J1257</f>
        <v>113769.05003102812</v>
      </c>
      <c r="O1257" s="248">
        <f t="shared" si="31"/>
        <v>2066.6309547458573</v>
      </c>
    </row>
    <row r="1258" spans="1:15">
      <c r="A1258" s="173" t="s">
        <v>116</v>
      </c>
      <c r="B1258" s="93" t="s">
        <v>0</v>
      </c>
      <c r="C1258" s="93">
        <v>328</v>
      </c>
      <c r="D1258" s="166" t="s">
        <v>53</v>
      </c>
      <c r="E1258" s="130">
        <v>17.399999999999999</v>
      </c>
      <c r="F1258" s="93"/>
      <c r="G1258" s="22" t="s">
        <v>62</v>
      </c>
      <c r="H1258" s="3">
        <v>2.5369999999999999</v>
      </c>
      <c r="I1258" s="3">
        <v>0.53169999999999995</v>
      </c>
      <c r="J1258" s="3">
        <f>10^(H1258+I1258*(LOG10(E1258)))</f>
        <v>1572.5339679373719</v>
      </c>
      <c r="K1258" s="23">
        <v>-0.49330000000000002</v>
      </c>
      <c r="L1258" s="23">
        <v>0.75660000000000005</v>
      </c>
      <c r="M1258" s="23">
        <v>0.96199999999999997</v>
      </c>
      <c r="N1258" s="23">
        <f>0.5*PI()*((E1258/2)^2)*J1258</f>
        <v>186964.18364532842</v>
      </c>
      <c r="O1258" s="248">
        <f t="shared" si="31"/>
        <v>3009.452484717282</v>
      </c>
    </row>
    <row r="1259" spans="1:15">
      <c r="A1259" s="173" t="s">
        <v>116</v>
      </c>
      <c r="B1259" s="93" t="s">
        <v>1</v>
      </c>
      <c r="C1259" s="93">
        <v>330</v>
      </c>
      <c r="D1259" s="166" t="s">
        <v>53</v>
      </c>
      <c r="E1259" s="139">
        <v>15.1</v>
      </c>
      <c r="F1259" s="167"/>
      <c r="G1259" s="22" t="s">
        <v>62</v>
      </c>
      <c r="H1259" s="3">
        <v>2.5369999999999999</v>
      </c>
      <c r="I1259" s="3">
        <v>0.53169999999999995</v>
      </c>
      <c r="J1259" s="3">
        <f>10^(H1259+I1259*(LOG10(E1259)))</f>
        <v>1458.3509298234421</v>
      </c>
      <c r="K1259" s="23">
        <v>-0.49330000000000002</v>
      </c>
      <c r="L1259" s="23">
        <v>0.75660000000000005</v>
      </c>
      <c r="M1259" s="23">
        <v>0.96199999999999997</v>
      </c>
      <c r="N1259" s="23">
        <f>0.5*PI()*((E1259/2)^2)*J1259</f>
        <v>130579.74710415069</v>
      </c>
      <c r="O1259" s="248">
        <f t="shared" si="31"/>
        <v>2293.7533709428635</v>
      </c>
    </row>
    <row r="1260" spans="1:15">
      <c r="A1260" s="174" t="s">
        <v>116</v>
      </c>
      <c r="B1260" s="167" t="s">
        <v>1</v>
      </c>
      <c r="C1260" s="167">
        <v>334</v>
      </c>
      <c r="D1260" s="176" t="s">
        <v>53</v>
      </c>
      <c r="E1260" s="139">
        <v>21.9</v>
      </c>
      <c r="F1260" s="93"/>
      <c r="G1260" s="22" t="s">
        <v>62</v>
      </c>
      <c r="H1260" s="3">
        <v>2.5369999999999999</v>
      </c>
      <c r="I1260" s="3">
        <v>0.53169999999999995</v>
      </c>
      <c r="J1260" s="3">
        <f>10^(H1260+I1260*(LOG10(E1260)))</f>
        <v>1777.1092845417656</v>
      </c>
      <c r="K1260" s="23">
        <v>-0.49330000000000002</v>
      </c>
      <c r="L1260" s="23">
        <v>0.75660000000000005</v>
      </c>
      <c r="M1260" s="23">
        <v>0.96199999999999997</v>
      </c>
      <c r="N1260" s="23">
        <f>0.5*PI()*((E1260/2)^2)*J1260</f>
        <v>334705.03939475148</v>
      </c>
      <c r="O1260" s="248">
        <f t="shared" si="31"/>
        <v>4675.5696547882098</v>
      </c>
    </row>
    <row r="1261" spans="1:15">
      <c r="A1261" s="173" t="s">
        <v>116</v>
      </c>
      <c r="B1261" s="93" t="s">
        <v>44</v>
      </c>
      <c r="C1261" s="93">
        <v>337</v>
      </c>
      <c r="D1261" s="166" t="s">
        <v>53</v>
      </c>
      <c r="E1261" s="130">
        <v>29.5</v>
      </c>
      <c r="F1261" s="93"/>
      <c r="G1261" s="22" t="s">
        <v>62</v>
      </c>
      <c r="H1261" s="3">
        <v>2.5369999999999999</v>
      </c>
      <c r="I1261" s="3">
        <v>0.53169999999999995</v>
      </c>
      <c r="J1261" s="3">
        <f>10^(H1261+I1261*(LOG10(E1261)))</f>
        <v>2082.113336279845</v>
      </c>
      <c r="K1261" s="23">
        <v>-0.49330000000000002</v>
      </c>
      <c r="L1261" s="23">
        <v>0.75660000000000005</v>
      </c>
      <c r="M1261" s="23">
        <v>0.96199999999999997</v>
      </c>
      <c r="N1261" s="23">
        <f>0.5*PI()*((E1261/2)^2)*J1261</f>
        <v>711554.68677908042</v>
      </c>
      <c r="O1261" s="248">
        <f t="shared" si="31"/>
        <v>8272.8635138926511</v>
      </c>
    </row>
    <row r="1262" spans="1:15">
      <c r="A1262" s="173" t="s">
        <v>116</v>
      </c>
      <c r="B1262" s="93" t="s">
        <v>44</v>
      </c>
      <c r="C1262" s="93">
        <v>341</v>
      </c>
      <c r="D1262" s="166" t="s">
        <v>53</v>
      </c>
      <c r="E1262" s="130">
        <v>20.100000000000001</v>
      </c>
      <c r="F1262" s="93"/>
      <c r="G1262" s="22" t="s">
        <v>62</v>
      </c>
      <c r="H1262" s="3">
        <v>2.5369999999999999</v>
      </c>
      <c r="I1262" s="3">
        <v>0.53169999999999995</v>
      </c>
      <c r="J1262" s="3">
        <f>10^(H1262+I1262*(LOG10(E1262)))</f>
        <v>1697.8891916682323</v>
      </c>
      <c r="K1262" s="23">
        <v>-0.49330000000000002</v>
      </c>
      <c r="L1262" s="23">
        <v>0.75660000000000005</v>
      </c>
      <c r="M1262" s="23">
        <v>0.96199999999999997</v>
      </c>
      <c r="N1262" s="23">
        <f>0.5*PI()*((E1262/2)^2)*J1262</f>
        <v>269377.51625856274</v>
      </c>
      <c r="O1262" s="248">
        <f t="shared" si="31"/>
        <v>3967.2216480391444</v>
      </c>
    </row>
    <row r="1263" spans="1:15">
      <c r="A1263" s="173" t="s">
        <v>116</v>
      </c>
      <c r="B1263" s="93" t="s">
        <v>2</v>
      </c>
      <c r="C1263" s="93">
        <v>346</v>
      </c>
      <c r="D1263" s="166" t="s">
        <v>53</v>
      </c>
      <c r="E1263" s="139">
        <v>18</v>
      </c>
      <c r="F1263" s="93"/>
      <c r="G1263" s="22" t="s">
        <v>62</v>
      </c>
      <c r="H1263" s="3">
        <v>2.5369999999999999</v>
      </c>
      <c r="I1263" s="3">
        <v>0.53169999999999995</v>
      </c>
      <c r="J1263" s="3">
        <f>10^(H1263+I1263*(LOG10(E1263)))</f>
        <v>1601.1366217247078</v>
      </c>
      <c r="K1263" s="23">
        <v>-0.49330000000000002</v>
      </c>
      <c r="L1263" s="23">
        <v>0.75660000000000005</v>
      </c>
      <c r="M1263" s="23">
        <v>0.96199999999999997</v>
      </c>
      <c r="N1263" s="23">
        <f>0.5*PI()*((E1263/2)^2)*J1263</f>
        <v>203719.82145225882</v>
      </c>
      <c r="O1263" s="248">
        <f t="shared" si="31"/>
        <v>3211.3649046798755</v>
      </c>
    </row>
    <row r="1264" spans="1:15">
      <c r="A1264" s="173" t="s">
        <v>116</v>
      </c>
      <c r="B1264" s="93" t="s">
        <v>2</v>
      </c>
      <c r="C1264" s="93">
        <v>347</v>
      </c>
      <c r="D1264" s="166" t="s">
        <v>53</v>
      </c>
      <c r="E1264" s="139">
        <v>15.7</v>
      </c>
      <c r="F1264" s="93"/>
      <c r="G1264" s="22" t="s">
        <v>62</v>
      </c>
      <c r="H1264" s="3">
        <v>2.5369999999999999</v>
      </c>
      <c r="I1264" s="3">
        <v>0.53169999999999995</v>
      </c>
      <c r="J1264" s="3">
        <f>10^(H1264+I1264*(LOG10(E1264)))</f>
        <v>1488.8805110565809</v>
      </c>
      <c r="K1264" s="23">
        <v>-0.49330000000000002</v>
      </c>
      <c r="L1264" s="23">
        <v>0.75660000000000005</v>
      </c>
      <c r="M1264" s="23">
        <v>0.96199999999999997</v>
      </c>
      <c r="N1264" s="23">
        <f>0.5*PI()*((E1264/2)^2)*J1264</f>
        <v>144118.26850958841</v>
      </c>
      <c r="O1264" s="248">
        <f t="shared" si="31"/>
        <v>2471.5072823308728</v>
      </c>
    </row>
    <row r="1265" spans="1:40">
      <c r="A1265" s="174" t="s">
        <v>116</v>
      </c>
      <c r="B1265" s="167" t="s">
        <v>2</v>
      </c>
      <c r="C1265" s="167">
        <v>348</v>
      </c>
      <c r="D1265" s="176" t="s">
        <v>53</v>
      </c>
      <c r="E1265" s="139">
        <v>14.5</v>
      </c>
      <c r="F1265" s="93"/>
      <c r="G1265" s="22" t="s">
        <v>62</v>
      </c>
      <c r="H1265" s="3">
        <v>2.5369999999999999</v>
      </c>
      <c r="I1265" s="3">
        <v>0.53169999999999995</v>
      </c>
      <c r="J1265" s="3">
        <f>10^(H1265+I1265*(LOG10(E1265)))</f>
        <v>1427.247749202279</v>
      </c>
      <c r="K1265" s="23">
        <v>-0.49330000000000002</v>
      </c>
      <c r="L1265" s="23">
        <v>0.75660000000000005</v>
      </c>
      <c r="M1265" s="23">
        <v>0.96199999999999997</v>
      </c>
      <c r="N1265" s="23">
        <f>0.5*PI()*((E1265/2)^2)*J1265</f>
        <v>117840.68461846132</v>
      </c>
      <c r="O1265" s="248">
        <f t="shared" si="31"/>
        <v>2122.3502825221331</v>
      </c>
    </row>
    <row r="1266" spans="1:40">
      <c r="A1266" s="174" t="s">
        <v>116</v>
      </c>
      <c r="B1266" s="167" t="s">
        <v>73</v>
      </c>
      <c r="C1266" s="167">
        <v>316</v>
      </c>
      <c r="D1266" s="176" t="s">
        <v>63</v>
      </c>
      <c r="E1266" s="139">
        <v>54.5</v>
      </c>
      <c r="F1266" s="167"/>
      <c r="G1266" s="22" t="s">
        <v>18</v>
      </c>
      <c r="H1266" s="6">
        <v>2.5085000000000002</v>
      </c>
      <c r="I1266" s="6">
        <v>0.52729999999999999</v>
      </c>
      <c r="J1266" s="3">
        <f>10^(H1266+I1266*(LOG10(E1266)))</f>
        <v>2655.2283453670848</v>
      </c>
      <c r="K1266" s="23">
        <v>-0.53910000000000002</v>
      </c>
      <c r="L1266" s="23">
        <v>0.75990000000000002</v>
      </c>
      <c r="M1266" s="23">
        <v>0.95199999999999996</v>
      </c>
      <c r="N1266" s="23">
        <f>0.5*PI()*((E1266/2)^2)*J1266</f>
        <v>3097096.7032236797</v>
      </c>
      <c r="O1266" s="248">
        <f t="shared" si="31"/>
        <v>23551.22355911144</v>
      </c>
    </row>
    <row r="1267" spans="1:40">
      <c r="A1267" s="174" t="s">
        <v>116</v>
      </c>
      <c r="B1267" s="93" t="s">
        <v>119</v>
      </c>
      <c r="C1267" s="93">
        <v>321</v>
      </c>
      <c r="D1267" s="166" t="s">
        <v>63</v>
      </c>
      <c r="E1267" s="130">
        <v>10.8</v>
      </c>
      <c r="F1267" s="167"/>
      <c r="G1267" s="22" t="s">
        <v>18</v>
      </c>
      <c r="H1267" s="6">
        <v>2.5085000000000002</v>
      </c>
      <c r="I1267" s="6">
        <v>0.52729999999999999</v>
      </c>
      <c r="J1267" s="3">
        <f>10^(H1267+I1267*(LOG10(E1267)))</f>
        <v>1130.9003702851342</v>
      </c>
      <c r="K1267" s="23">
        <v>-0.53910000000000002</v>
      </c>
      <c r="L1267" s="23">
        <v>0.75990000000000002</v>
      </c>
      <c r="M1267" s="23">
        <v>0.95199999999999996</v>
      </c>
      <c r="N1267" s="23">
        <f>0.5*PI()*((E1267/2)^2)*J1267</f>
        <v>51800.236544449828</v>
      </c>
      <c r="O1267" s="248">
        <f t="shared" si="31"/>
        <v>1051.8592727225682</v>
      </c>
    </row>
    <row r="1268" spans="1:40">
      <c r="A1268" s="174" t="s">
        <v>116</v>
      </c>
      <c r="B1268" s="167" t="s">
        <v>0</v>
      </c>
      <c r="C1268" s="167">
        <v>327</v>
      </c>
      <c r="D1268" s="176" t="s">
        <v>63</v>
      </c>
      <c r="E1268" s="139">
        <v>52.4</v>
      </c>
      <c r="F1268" s="167"/>
      <c r="G1268" s="22" t="s">
        <v>18</v>
      </c>
      <c r="H1268" s="6">
        <v>2.5085000000000002</v>
      </c>
      <c r="I1268" s="6">
        <v>0.52729999999999999</v>
      </c>
      <c r="J1268" s="3">
        <f>10^(H1268+I1268*(LOG10(E1268)))</f>
        <v>2600.7786277344726</v>
      </c>
      <c r="K1268" s="23">
        <v>-0.53910000000000002</v>
      </c>
      <c r="L1268" s="23">
        <v>0.75990000000000002</v>
      </c>
      <c r="M1268" s="23">
        <v>0.95199999999999996</v>
      </c>
      <c r="N1268" s="23">
        <f>0.5*PI()*((E1268/2)^2)*J1268</f>
        <v>2804308.8806095696</v>
      </c>
      <c r="O1268" s="248">
        <f t="shared" si="31"/>
        <v>21839.355095854244</v>
      </c>
    </row>
    <row r="1269" spans="1:40">
      <c r="A1269" s="174" t="s">
        <v>116</v>
      </c>
      <c r="B1269" s="167" t="s">
        <v>44</v>
      </c>
      <c r="C1269" s="167">
        <v>336</v>
      </c>
      <c r="D1269" s="176" t="s">
        <v>63</v>
      </c>
      <c r="E1269" s="139">
        <v>16.100000000000001</v>
      </c>
      <c r="F1269" s="167"/>
      <c r="G1269" s="22" t="s">
        <v>18</v>
      </c>
      <c r="H1269" s="6">
        <v>2.5085000000000002</v>
      </c>
      <c r="I1269" s="6">
        <v>0.52729999999999999</v>
      </c>
      <c r="J1269" s="3">
        <f>10^(H1269+I1269*(LOG10(E1269)))</f>
        <v>1395.9159976324804</v>
      </c>
      <c r="K1269" s="23">
        <v>-0.53910000000000002</v>
      </c>
      <c r="L1269" s="23">
        <v>0.75990000000000002</v>
      </c>
      <c r="M1269" s="23">
        <v>0.95199999999999996</v>
      </c>
      <c r="N1269" s="23">
        <f>0.5*PI()*((E1269/2)^2)*J1269</f>
        <v>142092.42370868163</v>
      </c>
      <c r="O1269" s="248">
        <f t="shared" si="31"/>
        <v>2264.5170356159074</v>
      </c>
    </row>
    <row r="1270" spans="1:40">
      <c r="A1270" s="174" t="s">
        <v>116</v>
      </c>
      <c r="B1270" s="93" t="s">
        <v>44</v>
      </c>
      <c r="C1270" s="93">
        <v>339</v>
      </c>
      <c r="D1270" s="166" t="s">
        <v>63</v>
      </c>
      <c r="E1270" s="130">
        <v>27.8</v>
      </c>
      <c r="F1270" s="93"/>
      <c r="G1270" s="22" t="s">
        <v>18</v>
      </c>
      <c r="H1270" s="6">
        <v>2.5085000000000002</v>
      </c>
      <c r="I1270" s="6">
        <v>0.52729999999999999</v>
      </c>
      <c r="J1270" s="3">
        <f>10^(H1270+I1270*(LOG10(E1270)))</f>
        <v>1861.8505649525575</v>
      </c>
      <c r="K1270" s="23">
        <v>-0.53910000000000002</v>
      </c>
      <c r="L1270" s="23">
        <v>0.75990000000000002</v>
      </c>
      <c r="M1270" s="23">
        <v>0.95199999999999996</v>
      </c>
      <c r="N1270" s="23">
        <f>0.5*PI()*((E1270/2)^2)*J1270</f>
        <v>565059.65298039513</v>
      </c>
      <c r="O1270" s="248">
        <f t="shared" si="31"/>
        <v>6464.774872907471</v>
      </c>
    </row>
    <row r="1271" spans="1:40">
      <c r="A1271" s="174" t="s">
        <v>116</v>
      </c>
      <c r="B1271" s="93" t="s">
        <v>2</v>
      </c>
      <c r="C1271" s="93">
        <v>342</v>
      </c>
      <c r="D1271" s="166" t="s">
        <v>63</v>
      </c>
      <c r="E1271" s="130">
        <v>12.3</v>
      </c>
      <c r="F1271" s="93"/>
      <c r="G1271" s="22" t="s">
        <v>18</v>
      </c>
      <c r="H1271" s="6">
        <v>2.5085000000000002</v>
      </c>
      <c r="I1271" s="6">
        <v>0.52729999999999999</v>
      </c>
      <c r="J1271" s="3">
        <f>10^(H1271+I1271*(LOG10(E1271)))</f>
        <v>1211.1751877859645</v>
      </c>
      <c r="K1271" s="23">
        <v>-0.53910000000000002</v>
      </c>
      <c r="L1271" s="23">
        <v>0.75990000000000002</v>
      </c>
      <c r="M1271" s="23">
        <v>0.95199999999999996</v>
      </c>
      <c r="N1271" s="23">
        <f>0.5*PI()*((E1271/2)^2)*J1271</f>
        <v>71957.666928359788</v>
      </c>
      <c r="O1271" s="248">
        <f t="shared" si="31"/>
        <v>1350.2985981943411</v>
      </c>
    </row>
    <row r="1272" spans="1:40">
      <c r="A1272" s="173" t="s">
        <v>116</v>
      </c>
      <c r="B1272" s="93" t="s">
        <v>2</v>
      </c>
      <c r="C1272" s="93">
        <v>343</v>
      </c>
      <c r="D1272" s="166" t="s">
        <v>63</v>
      </c>
      <c r="E1272" s="139">
        <v>15.4</v>
      </c>
      <c r="F1272" s="167"/>
      <c r="G1272" s="22" t="s">
        <v>18</v>
      </c>
      <c r="H1272" s="6">
        <v>2.5085000000000002</v>
      </c>
      <c r="I1272" s="6">
        <v>0.52729999999999999</v>
      </c>
      <c r="J1272" s="3">
        <f>10^(H1272+I1272*(LOG10(E1272)))</f>
        <v>1363.5770279362434</v>
      </c>
      <c r="K1272" s="23">
        <v>-0.53910000000000002</v>
      </c>
      <c r="L1272" s="23">
        <v>0.75990000000000002</v>
      </c>
      <c r="M1272" s="23">
        <v>0.95199999999999996</v>
      </c>
      <c r="N1272" s="23">
        <f>0.5*PI()*((E1272/2)^2)*J1272</f>
        <v>126993.35693843247</v>
      </c>
      <c r="O1272" s="248">
        <f t="shared" si="31"/>
        <v>2079.2185107512091</v>
      </c>
    </row>
    <row r="1273" spans="1:40" ht="15">
      <c r="A1273" s="173" t="s">
        <v>116</v>
      </c>
      <c r="B1273" s="93" t="s">
        <v>2</v>
      </c>
      <c r="C1273" s="93">
        <v>344</v>
      </c>
      <c r="D1273" s="166" t="s">
        <v>63</v>
      </c>
      <c r="E1273" s="139">
        <v>10.8</v>
      </c>
      <c r="F1273" s="167"/>
      <c r="G1273" s="22" t="s">
        <v>18</v>
      </c>
      <c r="H1273" s="6">
        <v>2.5085000000000002</v>
      </c>
      <c r="I1273" s="6">
        <v>0.52729999999999999</v>
      </c>
      <c r="J1273" s="3">
        <f>10^(H1273+I1273*(LOG10(E1273)))</f>
        <v>1130.9003702851342</v>
      </c>
      <c r="K1273" s="23">
        <v>-0.53910000000000002</v>
      </c>
      <c r="L1273" s="23">
        <v>0.75990000000000002</v>
      </c>
      <c r="M1273" s="23">
        <v>0.95199999999999996</v>
      </c>
      <c r="N1273" s="23">
        <f>0.5*PI()*((E1273/2)^2)*J1273</f>
        <v>51800.236544449828</v>
      </c>
      <c r="O1273" s="248">
        <f t="shared" si="31"/>
        <v>1051.8592727225682</v>
      </c>
    </row>
    <row r="1274" spans="1:40" s="183" customFormat="1">
      <c r="A1274" s="177" t="s">
        <v>24</v>
      </c>
      <c r="B1274" s="178">
        <v>1</v>
      </c>
      <c r="C1274" s="178" t="s">
        <v>42</v>
      </c>
      <c r="D1274" s="179" t="s">
        <v>70</v>
      </c>
      <c r="E1274" s="180">
        <v>4.2</v>
      </c>
      <c r="F1274" s="181" t="s">
        <v>71</v>
      </c>
      <c r="G1274" s="37" t="s">
        <v>22</v>
      </c>
      <c r="H1274" s="10">
        <v>2.5085000000000002</v>
      </c>
      <c r="I1274" s="10">
        <v>0.52729999999999999</v>
      </c>
      <c r="J1274" s="182">
        <f>10^(H1274+I1274*(LOG10(E1274)))</f>
        <v>687.28893306976647</v>
      </c>
      <c r="K1274" s="38">
        <v>-0.53910000000000002</v>
      </c>
      <c r="L1274" s="38">
        <v>0.75990000000000002</v>
      </c>
      <c r="M1274" s="38">
        <v>0.95199999999999996</v>
      </c>
      <c r="N1274" s="38">
        <f>0.5*PI()*((E1274/2)^2)*J1274</f>
        <v>4760.9960079713273</v>
      </c>
      <c r="O1274" s="253"/>
      <c r="P1274" s="253">
        <f>SUM(O1274:O1460)</f>
        <v>21637.985239068792</v>
      </c>
      <c r="Q1274" s="253">
        <f>P1274/125</f>
        <v>173.10388191255035</v>
      </c>
      <c r="R1274" s="291">
        <f>AVERAGE(Q1274,Q1461,Q1619,Q1785)</f>
        <v>167.76921951438194</v>
      </c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</row>
    <row r="1275" spans="1:40">
      <c r="A1275" s="184" t="s">
        <v>24</v>
      </c>
      <c r="B1275" s="185">
        <v>1</v>
      </c>
      <c r="C1275" s="185" t="s">
        <v>1</v>
      </c>
      <c r="D1275" s="186" t="s">
        <v>70</v>
      </c>
      <c r="E1275" s="187">
        <v>2.2999999999999998</v>
      </c>
      <c r="F1275" s="184" t="s">
        <v>71</v>
      </c>
      <c r="G1275" s="22" t="s">
        <v>22</v>
      </c>
      <c r="H1275" s="6">
        <v>2.5085000000000002</v>
      </c>
      <c r="I1275" s="6">
        <v>0.52729999999999999</v>
      </c>
      <c r="J1275" s="3">
        <f>10^(H1275+I1275*(LOG10(E1275)))</f>
        <v>500.30988993063494</v>
      </c>
      <c r="K1275" s="23">
        <v>-0.53910000000000002</v>
      </c>
      <c r="L1275" s="23">
        <v>0.75990000000000002</v>
      </c>
      <c r="M1275" s="23">
        <v>0.95199999999999996</v>
      </c>
      <c r="N1275" s="23">
        <f>0.5*PI()*((E1275/2)^2)*J1275</f>
        <v>1039.3328296615098</v>
      </c>
    </row>
    <row r="1276" spans="1:40">
      <c r="A1276" s="184" t="s">
        <v>24</v>
      </c>
      <c r="B1276" s="185">
        <v>1</v>
      </c>
      <c r="C1276" s="188" t="s">
        <v>119</v>
      </c>
      <c r="D1276" s="186" t="s">
        <v>14</v>
      </c>
      <c r="E1276" s="187">
        <v>2.2000000000000002</v>
      </c>
      <c r="F1276" s="184" t="s">
        <v>71</v>
      </c>
      <c r="G1276" s="22" t="s">
        <v>13</v>
      </c>
      <c r="H1276" s="6">
        <v>2.5085000000000002</v>
      </c>
      <c r="I1276" s="6">
        <v>0.52729999999999999</v>
      </c>
      <c r="J1276" s="3">
        <f>10^(H1276+I1276*(LOG10(E1276)))</f>
        <v>488.71928820629421</v>
      </c>
      <c r="K1276" s="23">
        <v>-0.53910000000000002</v>
      </c>
      <c r="L1276" s="23">
        <v>0.75990000000000002</v>
      </c>
      <c r="M1276" s="23">
        <v>0.95199999999999996</v>
      </c>
      <c r="N1276" s="23">
        <f>0.5*PI()*((E1276/2)^2)*J1276</f>
        <v>928.89093992539881</v>
      </c>
    </row>
    <row r="1277" spans="1:40">
      <c r="A1277" s="184" t="s">
        <v>24</v>
      </c>
      <c r="B1277" s="189">
        <v>1</v>
      </c>
      <c r="C1277" s="189" t="s">
        <v>42</v>
      </c>
      <c r="D1277" s="190" t="s">
        <v>14</v>
      </c>
      <c r="E1277" s="191">
        <v>3.8</v>
      </c>
      <c r="F1277" s="192" t="s">
        <v>71</v>
      </c>
      <c r="G1277" s="22" t="s">
        <v>13</v>
      </c>
      <c r="H1277" s="6">
        <v>2.5085000000000002</v>
      </c>
      <c r="I1277" s="6">
        <v>0.52729999999999999</v>
      </c>
      <c r="J1277" s="3">
        <f>10^(H1277+I1277*(LOG10(E1277)))</f>
        <v>651.95840785831342</v>
      </c>
      <c r="K1277" s="23">
        <v>-0.53910000000000002</v>
      </c>
      <c r="L1277" s="23">
        <v>0.75990000000000002</v>
      </c>
      <c r="M1277" s="23">
        <v>0.95199999999999996</v>
      </c>
      <c r="N1277" s="23">
        <f>0.5*PI()*((E1277/2)^2)*J1277</f>
        <v>3696.9788789556646</v>
      </c>
    </row>
    <row r="1278" spans="1:40">
      <c r="A1278" s="184" t="s">
        <v>24</v>
      </c>
      <c r="B1278" s="185">
        <v>1</v>
      </c>
      <c r="C1278" s="185" t="s">
        <v>72</v>
      </c>
      <c r="D1278" s="186" t="s">
        <v>54</v>
      </c>
      <c r="E1278" s="187">
        <v>2.2999999999999998</v>
      </c>
      <c r="F1278" s="193"/>
      <c r="G1278" s="36" t="s">
        <v>21</v>
      </c>
      <c r="H1278" s="3">
        <v>2.4510999999999998</v>
      </c>
      <c r="I1278" s="3">
        <v>0.57530000000000003</v>
      </c>
      <c r="J1278" s="3">
        <f>10^(H1278+I1278*(LOG10(E1278)))</f>
        <v>456.24910345392203</v>
      </c>
      <c r="K1278" s="23">
        <v>0.20619999999999999</v>
      </c>
      <c r="L1278" s="23">
        <v>0.62460000000000004</v>
      </c>
      <c r="M1278" s="23">
        <v>0.93899999999999995</v>
      </c>
      <c r="N1278" s="23">
        <f>0.5*PI()*((E1278/2)^2)*J1278</f>
        <v>947.80191490725088</v>
      </c>
      <c r="O1278" s="248">
        <f t="shared" ref="O1278:O1309" si="32">10^(K1278+L1278*(LOG10(N1278)))*M1278</f>
        <v>109.17504858361627</v>
      </c>
    </row>
    <row r="1279" spans="1:40">
      <c r="A1279" s="184" t="s">
        <v>24</v>
      </c>
      <c r="B1279" s="185">
        <v>1</v>
      </c>
      <c r="C1279" s="185" t="s">
        <v>72</v>
      </c>
      <c r="D1279" s="186" t="s">
        <v>54</v>
      </c>
      <c r="E1279" s="187">
        <v>3.3</v>
      </c>
      <c r="F1279" s="193"/>
      <c r="G1279" s="36" t="s">
        <v>21</v>
      </c>
      <c r="H1279" s="3">
        <v>2.4510999999999998</v>
      </c>
      <c r="I1279" s="3">
        <v>0.57530000000000003</v>
      </c>
      <c r="J1279" s="3">
        <f>10^(H1279+I1279*(LOG10(E1279)))</f>
        <v>561.56634142186317</v>
      </c>
      <c r="K1279" s="23">
        <v>0.20619999999999999</v>
      </c>
      <c r="L1279" s="23">
        <v>0.62460000000000004</v>
      </c>
      <c r="M1279" s="23">
        <v>0.93899999999999995</v>
      </c>
      <c r="N1279" s="23">
        <f>0.5*PI()*((E1279/2)^2)*J1279</f>
        <v>2401.5345279572352</v>
      </c>
      <c r="O1279" s="248">
        <f t="shared" si="32"/>
        <v>195.1276969293896</v>
      </c>
    </row>
    <row r="1280" spans="1:40">
      <c r="A1280" s="184" t="s">
        <v>24</v>
      </c>
      <c r="B1280" s="185">
        <v>1</v>
      </c>
      <c r="C1280" s="185" t="s">
        <v>72</v>
      </c>
      <c r="D1280" s="186" t="s">
        <v>54</v>
      </c>
      <c r="E1280" s="187">
        <v>2</v>
      </c>
      <c r="F1280" s="193"/>
      <c r="G1280" s="36" t="s">
        <v>21</v>
      </c>
      <c r="H1280" s="3">
        <v>2.4510999999999998</v>
      </c>
      <c r="I1280" s="3">
        <v>0.57530000000000003</v>
      </c>
      <c r="J1280" s="3">
        <f>10^(H1280+I1280*(LOG10(E1280)))</f>
        <v>421.00044656818176</v>
      </c>
      <c r="K1280" s="23">
        <v>0.20619999999999999</v>
      </c>
      <c r="L1280" s="23">
        <v>0.62460000000000004</v>
      </c>
      <c r="M1280" s="23">
        <v>0.93899999999999995</v>
      </c>
      <c r="N1280" s="23">
        <f>0.5*PI()*((E1280/2)^2)*J1280</f>
        <v>661.30595504831103</v>
      </c>
      <c r="O1280" s="248">
        <f t="shared" si="32"/>
        <v>87.194472014489335</v>
      </c>
    </row>
    <row r="1281" spans="1:15">
      <c r="A1281" s="184" t="s">
        <v>24</v>
      </c>
      <c r="B1281" s="185">
        <v>1</v>
      </c>
      <c r="C1281" s="185" t="s">
        <v>72</v>
      </c>
      <c r="D1281" s="186" t="s">
        <v>54</v>
      </c>
      <c r="E1281" s="187">
        <v>4.5</v>
      </c>
      <c r="F1281" s="193"/>
      <c r="G1281" s="36" t="s">
        <v>21</v>
      </c>
      <c r="H1281" s="3">
        <v>2.4510999999999998</v>
      </c>
      <c r="I1281" s="3">
        <v>0.57530000000000003</v>
      </c>
      <c r="J1281" s="3">
        <f>10^(H1281+I1281*(LOG10(E1281)))</f>
        <v>671.26369496879158</v>
      </c>
      <c r="K1281" s="23">
        <v>0.20619999999999999</v>
      </c>
      <c r="L1281" s="23">
        <v>0.62460000000000004</v>
      </c>
      <c r="M1281" s="23">
        <v>0.93899999999999995</v>
      </c>
      <c r="N1281" s="23">
        <f>0.5*PI()*((E1281/2)^2)*J1281</f>
        <v>5337.9938909867224</v>
      </c>
      <c r="O1281" s="248">
        <f t="shared" si="32"/>
        <v>321.35564728203605</v>
      </c>
    </row>
    <row r="1282" spans="1:15">
      <c r="A1282" s="184" t="s">
        <v>24</v>
      </c>
      <c r="B1282" s="185">
        <v>1</v>
      </c>
      <c r="C1282" s="185" t="s">
        <v>72</v>
      </c>
      <c r="D1282" s="186" t="s">
        <v>54</v>
      </c>
      <c r="E1282" s="187">
        <v>2.2000000000000002</v>
      </c>
      <c r="F1282" s="193"/>
      <c r="G1282" s="36" t="s">
        <v>21</v>
      </c>
      <c r="H1282" s="3">
        <v>2.4510999999999998</v>
      </c>
      <c r="I1282" s="3">
        <v>0.57530000000000003</v>
      </c>
      <c r="J1282" s="3">
        <f>10^(H1282+I1282*(LOG10(E1282)))</f>
        <v>444.7293259695993</v>
      </c>
      <c r="K1282" s="23">
        <v>0.20619999999999999</v>
      </c>
      <c r="L1282" s="23">
        <v>0.62460000000000004</v>
      </c>
      <c r="M1282" s="23">
        <v>0.93899999999999995</v>
      </c>
      <c r="N1282" s="23">
        <f>0.5*PI()*((E1282/2)^2)*J1282</f>
        <v>845.28082189773045</v>
      </c>
      <c r="O1282" s="248">
        <f t="shared" si="32"/>
        <v>101.64135044711294</v>
      </c>
    </row>
    <row r="1283" spans="1:15">
      <c r="A1283" s="184" t="s">
        <v>24</v>
      </c>
      <c r="B1283" s="185">
        <v>1</v>
      </c>
      <c r="C1283" s="185" t="s">
        <v>72</v>
      </c>
      <c r="D1283" s="186" t="s">
        <v>54</v>
      </c>
      <c r="E1283" s="187">
        <v>4.2</v>
      </c>
      <c r="F1283" s="193"/>
      <c r="G1283" s="36" t="s">
        <v>21</v>
      </c>
      <c r="H1283" s="3">
        <v>2.4510999999999998</v>
      </c>
      <c r="I1283" s="3">
        <v>0.57530000000000003</v>
      </c>
      <c r="J1283" s="3">
        <f>10^(H1283+I1283*(LOG10(E1283)))</f>
        <v>645.14200079525665</v>
      </c>
      <c r="K1283" s="23">
        <v>0.20619999999999999</v>
      </c>
      <c r="L1283" s="23">
        <v>0.62460000000000004</v>
      </c>
      <c r="M1283" s="23">
        <v>0.93899999999999995</v>
      </c>
      <c r="N1283" s="23">
        <f>0.5*PI()*((E1283/2)^2)*J1283</f>
        <v>4469.0352813364198</v>
      </c>
      <c r="O1283" s="248">
        <f t="shared" si="32"/>
        <v>287.60015865680157</v>
      </c>
    </row>
    <row r="1284" spans="1:15">
      <c r="A1284" s="184" t="s">
        <v>24</v>
      </c>
      <c r="B1284" s="185">
        <v>1</v>
      </c>
      <c r="C1284" s="185" t="s">
        <v>72</v>
      </c>
      <c r="D1284" s="186" t="s">
        <v>54</v>
      </c>
      <c r="E1284" s="187">
        <v>4.5999999999999996</v>
      </c>
      <c r="F1284" s="193"/>
      <c r="G1284" s="36" t="s">
        <v>21</v>
      </c>
      <c r="H1284" s="3">
        <v>2.4510999999999998</v>
      </c>
      <c r="I1284" s="3">
        <v>0.57530000000000003</v>
      </c>
      <c r="J1284" s="3">
        <f>10^(H1284+I1284*(LOG10(E1284)))</f>
        <v>679.80535383791312</v>
      </c>
      <c r="K1284" s="23">
        <v>0.20619999999999999</v>
      </c>
      <c r="L1284" s="23">
        <v>0.62460000000000004</v>
      </c>
      <c r="M1284" s="23">
        <v>0.93899999999999995</v>
      </c>
      <c r="N1284" s="23">
        <f>0.5*PI()*((E1284/2)^2)*J1284</f>
        <v>5648.8511320162816</v>
      </c>
      <c r="O1284" s="248">
        <f t="shared" si="32"/>
        <v>332.92000250915117</v>
      </c>
    </row>
    <row r="1285" spans="1:15">
      <c r="A1285" s="184" t="s">
        <v>24</v>
      </c>
      <c r="B1285" s="185">
        <v>1</v>
      </c>
      <c r="C1285" s="185" t="s">
        <v>72</v>
      </c>
      <c r="D1285" s="186" t="s">
        <v>54</v>
      </c>
      <c r="E1285" s="187">
        <v>4.3</v>
      </c>
      <c r="F1285" s="193"/>
      <c r="G1285" s="36" t="s">
        <v>21</v>
      </c>
      <c r="H1285" s="3">
        <v>2.4510999999999998</v>
      </c>
      <c r="I1285" s="3">
        <v>0.57530000000000003</v>
      </c>
      <c r="J1285" s="3">
        <f>10^(H1285+I1285*(LOG10(E1285)))</f>
        <v>653.93472917817041</v>
      </c>
      <c r="K1285" s="23">
        <v>0.20619999999999999</v>
      </c>
      <c r="L1285" s="23">
        <v>0.62460000000000004</v>
      </c>
      <c r="M1285" s="23">
        <v>0.93899999999999995</v>
      </c>
      <c r="N1285" s="23">
        <f>0.5*PI()*((E1285/2)^2)*J1285</f>
        <v>4748.2240056482788</v>
      </c>
      <c r="O1285" s="248">
        <f t="shared" si="32"/>
        <v>298.69433051403888</v>
      </c>
    </row>
    <row r="1286" spans="1:15">
      <c r="A1286" s="184" t="s">
        <v>24</v>
      </c>
      <c r="B1286" s="185">
        <v>1</v>
      </c>
      <c r="C1286" s="185" t="s">
        <v>72</v>
      </c>
      <c r="D1286" s="186" t="s">
        <v>54</v>
      </c>
      <c r="E1286" s="187">
        <v>2.2000000000000002</v>
      </c>
      <c r="F1286" s="193"/>
      <c r="G1286" s="36" t="s">
        <v>21</v>
      </c>
      <c r="H1286" s="3">
        <v>2.4510999999999998</v>
      </c>
      <c r="I1286" s="3">
        <v>0.57530000000000003</v>
      </c>
      <c r="J1286" s="3">
        <f>10^(H1286+I1286*(LOG10(E1286)))</f>
        <v>444.7293259695993</v>
      </c>
      <c r="K1286" s="23">
        <v>0.20619999999999999</v>
      </c>
      <c r="L1286" s="23">
        <v>0.62460000000000004</v>
      </c>
      <c r="M1286" s="23">
        <v>0.93899999999999995</v>
      </c>
      <c r="N1286" s="23">
        <f>0.5*PI()*((E1286/2)^2)*J1286</f>
        <v>845.28082189773045</v>
      </c>
      <c r="O1286" s="248">
        <f t="shared" si="32"/>
        <v>101.64135044711294</v>
      </c>
    </row>
    <row r="1287" spans="1:15">
      <c r="A1287" s="184" t="s">
        <v>24</v>
      </c>
      <c r="B1287" s="185">
        <v>1</v>
      </c>
      <c r="C1287" s="185" t="s">
        <v>72</v>
      </c>
      <c r="D1287" s="186" t="s">
        <v>54</v>
      </c>
      <c r="E1287" s="187">
        <v>2.6</v>
      </c>
      <c r="F1287" s="193"/>
      <c r="G1287" s="36" t="s">
        <v>21</v>
      </c>
      <c r="H1287" s="3">
        <v>2.4510999999999998</v>
      </c>
      <c r="I1287" s="3">
        <v>0.57530000000000003</v>
      </c>
      <c r="J1287" s="3">
        <f>10^(H1287+I1287*(LOG10(E1287)))</f>
        <v>489.59183577454388</v>
      </c>
      <c r="K1287" s="23">
        <v>0.20619999999999999</v>
      </c>
      <c r="L1287" s="23">
        <v>0.62460000000000004</v>
      </c>
      <c r="M1287" s="23">
        <v>0.93899999999999995</v>
      </c>
      <c r="N1287" s="23">
        <f>0.5*PI()*((E1287/2)^2)*J1287</f>
        <v>1299.6929067751862</v>
      </c>
      <c r="O1287" s="248">
        <f t="shared" si="32"/>
        <v>132.9751607267988</v>
      </c>
    </row>
    <row r="1288" spans="1:15">
      <c r="A1288" s="184" t="s">
        <v>24</v>
      </c>
      <c r="B1288" s="185">
        <v>1</v>
      </c>
      <c r="C1288" s="185" t="s">
        <v>72</v>
      </c>
      <c r="D1288" s="186" t="s">
        <v>54</v>
      </c>
      <c r="E1288" s="187">
        <v>2.1</v>
      </c>
      <c r="F1288" s="193"/>
      <c r="G1288" s="36" t="s">
        <v>21</v>
      </c>
      <c r="H1288" s="3">
        <v>2.4510999999999998</v>
      </c>
      <c r="I1288" s="3">
        <v>0.57530000000000003</v>
      </c>
      <c r="J1288" s="3">
        <f>10^(H1288+I1288*(LOG10(E1288)))</f>
        <v>432.98490928549887</v>
      </c>
      <c r="K1288" s="23">
        <v>0.20619999999999999</v>
      </c>
      <c r="L1288" s="23">
        <v>0.62460000000000004</v>
      </c>
      <c r="M1288" s="23">
        <v>0.93899999999999995</v>
      </c>
      <c r="N1288" s="23">
        <f>0.5*PI()*((E1288/2)^2)*J1288</f>
        <v>749.84454333226961</v>
      </c>
      <c r="O1288" s="248">
        <f t="shared" si="32"/>
        <v>94.313231579255998</v>
      </c>
    </row>
    <row r="1289" spans="1:15">
      <c r="A1289" s="184" t="s">
        <v>24</v>
      </c>
      <c r="B1289" s="185">
        <v>1</v>
      </c>
      <c r="C1289" s="185" t="s">
        <v>72</v>
      </c>
      <c r="D1289" s="186" t="s">
        <v>54</v>
      </c>
      <c r="E1289" s="187">
        <v>2.7</v>
      </c>
      <c r="F1289" s="193"/>
      <c r="G1289" s="36" t="s">
        <v>21</v>
      </c>
      <c r="H1289" s="3">
        <v>2.4510999999999998</v>
      </c>
      <c r="I1289" s="3">
        <v>0.57530000000000003</v>
      </c>
      <c r="J1289" s="3">
        <f>10^(H1289+I1289*(LOG10(E1289)))</f>
        <v>500.33809827310262</v>
      </c>
      <c r="K1289" s="23">
        <v>0.20619999999999999</v>
      </c>
      <c r="L1289" s="23">
        <v>0.62460000000000004</v>
      </c>
      <c r="M1289" s="23">
        <v>0.93899999999999995</v>
      </c>
      <c r="N1289" s="23">
        <f>0.5*PI()*((E1289/2)^2)*J1289</f>
        <v>1432.3560525170467</v>
      </c>
      <c r="O1289" s="248">
        <f t="shared" si="32"/>
        <v>141.29768259002876</v>
      </c>
    </row>
    <row r="1290" spans="1:15">
      <c r="A1290" s="184" t="s">
        <v>24</v>
      </c>
      <c r="B1290" s="185">
        <v>1</v>
      </c>
      <c r="C1290" s="185" t="s">
        <v>72</v>
      </c>
      <c r="D1290" s="186" t="s">
        <v>54</v>
      </c>
      <c r="E1290" s="187">
        <v>2.4</v>
      </c>
      <c r="F1290" s="193"/>
      <c r="G1290" s="36" t="s">
        <v>21</v>
      </c>
      <c r="H1290" s="3">
        <v>2.4510999999999998</v>
      </c>
      <c r="I1290" s="3">
        <v>0.57530000000000003</v>
      </c>
      <c r="J1290" s="3">
        <f>10^(H1290+I1290*(LOG10(E1290)))</f>
        <v>467.55803779405272</v>
      </c>
      <c r="K1290" s="23">
        <v>0.20619999999999999</v>
      </c>
      <c r="L1290" s="23">
        <v>0.62460000000000004</v>
      </c>
      <c r="M1290" s="23">
        <v>0.93899999999999995</v>
      </c>
      <c r="N1290" s="23">
        <f>0.5*PI()*((E1290/2)^2)*J1290</f>
        <v>1057.5913655956715</v>
      </c>
      <c r="O1290" s="248">
        <f t="shared" si="32"/>
        <v>116.91077794891396</v>
      </c>
    </row>
    <row r="1291" spans="1:15">
      <c r="A1291" s="184" t="s">
        <v>24</v>
      </c>
      <c r="B1291" s="185">
        <v>1</v>
      </c>
      <c r="C1291" s="185" t="s">
        <v>72</v>
      </c>
      <c r="D1291" s="186" t="s">
        <v>54</v>
      </c>
      <c r="E1291" s="187">
        <v>2.2000000000000002</v>
      </c>
      <c r="F1291" s="193"/>
      <c r="G1291" s="36" t="s">
        <v>21</v>
      </c>
      <c r="H1291" s="3">
        <v>2.4510999999999998</v>
      </c>
      <c r="I1291" s="3">
        <v>0.57530000000000003</v>
      </c>
      <c r="J1291" s="3">
        <f>10^(H1291+I1291*(LOG10(E1291)))</f>
        <v>444.7293259695993</v>
      </c>
      <c r="K1291" s="23">
        <v>0.20619999999999999</v>
      </c>
      <c r="L1291" s="23">
        <v>0.62460000000000004</v>
      </c>
      <c r="M1291" s="23">
        <v>0.93899999999999995</v>
      </c>
      <c r="N1291" s="23">
        <f>0.5*PI()*((E1291/2)^2)*J1291</f>
        <v>845.28082189773045</v>
      </c>
      <c r="O1291" s="248">
        <f t="shared" si="32"/>
        <v>101.64135044711294</v>
      </c>
    </row>
    <row r="1292" spans="1:15">
      <c r="A1292" s="184" t="s">
        <v>24</v>
      </c>
      <c r="B1292" s="185">
        <v>1</v>
      </c>
      <c r="C1292" s="185" t="s">
        <v>72</v>
      </c>
      <c r="D1292" s="186" t="s">
        <v>54</v>
      </c>
      <c r="E1292" s="187">
        <v>2.6</v>
      </c>
      <c r="F1292" s="193"/>
      <c r="G1292" s="36" t="s">
        <v>21</v>
      </c>
      <c r="H1292" s="3">
        <v>2.4510999999999998</v>
      </c>
      <c r="I1292" s="3">
        <v>0.57530000000000003</v>
      </c>
      <c r="J1292" s="3">
        <f>10^(H1292+I1292*(LOG10(E1292)))</f>
        <v>489.59183577454388</v>
      </c>
      <c r="K1292" s="23">
        <v>0.20619999999999999</v>
      </c>
      <c r="L1292" s="23">
        <v>0.62460000000000004</v>
      </c>
      <c r="M1292" s="23">
        <v>0.93899999999999995</v>
      </c>
      <c r="N1292" s="23">
        <f>0.5*PI()*((E1292/2)^2)*J1292</f>
        <v>1299.6929067751862</v>
      </c>
      <c r="O1292" s="248">
        <f t="shared" si="32"/>
        <v>132.9751607267988</v>
      </c>
    </row>
    <row r="1293" spans="1:15">
      <c r="A1293" s="184" t="s">
        <v>24</v>
      </c>
      <c r="B1293" s="185">
        <v>1</v>
      </c>
      <c r="C1293" s="185" t="s">
        <v>72</v>
      </c>
      <c r="D1293" s="186" t="s">
        <v>54</v>
      </c>
      <c r="E1293" s="187">
        <v>2.8</v>
      </c>
      <c r="F1293" s="193"/>
      <c r="G1293" s="36" t="s">
        <v>21</v>
      </c>
      <c r="H1293" s="3">
        <v>2.4510999999999998</v>
      </c>
      <c r="I1293" s="3">
        <v>0.57530000000000003</v>
      </c>
      <c r="J1293" s="3">
        <f>10^(H1293+I1293*(LOG10(E1293)))</f>
        <v>510.91660237666656</v>
      </c>
      <c r="K1293" s="23">
        <v>0.20619999999999999</v>
      </c>
      <c r="L1293" s="23">
        <v>0.62460000000000004</v>
      </c>
      <c r="M1293" s="23">
        <v>0.93899999999999995</v>
      </c>
      <c r="N1293" s="23">
        <f>0.5*PI()*((E1293/2)^2)*J1293</f>
        <v>1572.9900077311211</v>
      </c>
      <c r="O1293" s="248">
        <f t="shared" si="32"/>
        <v>149.80993971993334</v>
      </c>
    </row>
    <row r="1294" spans="1:15">
      <c r="A1294" s="184" t="s">
        <v>24</v>
      </c>
      <c r="B1294" s="185">
        <v>1</v>
      </c>
      <c r="C1294" s="185" t="s">
        <v>72</v>
      </c>
      <c r="D1294" s="186" t="s">
        <v>54</v>
      </c>
      <c r="E1294" s="187">
        <v>2.2999999999999998</v>
      </c>
      <c r="F1294" s="193"/>
      <c r="G1294" s="36" t="s">
        <v>21</v>
      </c>
      <c r="H1294" s="3">
        <v>2.4510999999999998</v>
      </c>
      <c r="I1294" s="3">
        <v>0.57530000000000003</v>
      </c>
      <c r="J1294" s="3">
        <f>10^(H1294+I1294*(LOG10(E1294)))</f>
        <v>456.24910345392203</v>
      </c>
      <c r="K1294" s="23">
        <v>0.20619999999999999</v>
      </c>
      <c r="L1294" s="23">
        <v>0.62460000000000004</v>
      </c>
      <c r="M1294" s="23">
        <v>0.93899999999999995</v>
      </c>
      <c r="N1294" s="23">
        <f>0.5*PI()*((E1294/2)^2)*J1294</f>
        <v>947.80191490725088</v>
      </c>
      <c r="O1294" s="248">
        <f t="shared" si="32"/>
        <v>109.17504858361627</v>
      </c>
    </row>
    <row r="1295" spans="1:15">
      <c r="A1295" s="184" t="s">
        <v>24</v>
      </c>
      <c r="B1295" s="185">
        <v>1</v>
      </c>
      <c r="C1295" s="185" t="s">
        <v>72</v>
      </c>
      <c r="D1295" s="186" t="s">
        <v>54</v>
      </c>
      <c r="E1295" s="187">
        <v>2.6</v>
      </c>
      <c r="F1295" s="193"/>
      <c r="G1295" s="36" t="s">
        <v>21</v>
      </c>
      <c r="H1295" s="3">
        <v>2.4510999999999998</v>
      </c>
      <c r="I1295" s="3">
        <v>0.57530000000000003</v>
      </c>
      <c r="J1295" s="3">
        <f>10^(H1295+I1295*(LOG10(E1295)))</f>
        <v>489.59183577454388</v>
      </c>
      <c r="K1295" s="23">
        <v>0.20619999999999999</v>
      </c>
      <c r="L1295" s="23">
        <v>0.62460000000000004</v>
      </c>
      <c r="M1295" s="23">
        <v>0.93899999999999995</v>
      </c>
      <c r="N1295" s="23">
        <f>0.5*PI()*((E1295/2)^2)*J1295</f>
        <v>1299.6929067751862</v>
      </c>
      <c r="O1295" s="248">
        <f t="shared" si="32"/>
        <v>132.9751607267988</v>
      </c>
    </row>
    <row r="1296" spans="1:15">
      <c r="A1296" s="184" t="s">
        <v>24</v>
      </c>
      <c r="B1296" s="185">
        <v>1</v>
      </c>
      <c r="C1296" s="185" t="s">
        <v>72</v>
      </c>
      <c r="D1296" s="186" t="s">
        <v>54</v>
      </c>
      <c r="E1296" s="187">
        <v>2.2000000000000002</v>
      </c>
      <c r="F1296" s="193"/>
      <c r="G1296" s="36" t="s">
        <v>21</v>
      </c>
      <c r="H1296" s="3">
        <v>2.4510999999999998</v>
      </c>
      <c r="I1296" s="3">
        <v>0.57530000000000003</v>
      </c>
      <c r="J1296" s="3">
        <f>10^(H1296+I1296*(LOG10(E1296)))</f>
        <v>444.7293259695993</v>
      </c>
      <c r="K1296" s="23">
        <v>0.20619999999999999</v>
      </c>
      <c r="L1296" s="23">
        <v>0.62460000000000004</v>
      </c>
      <c r="M1296" s="23">
        <v>0.93899999999999995</v>
      </c>
      <c r="N1296" s="23">
        <f>0.5*PI()*((E1296/2)^2)*J1296</f>
        <v>845.28082189773045</v>
      </c>
      <c r="O1296" s="248">
        <f t="shared" si="32"/>
        <v>101.64135044711294</v>
      </c>
    </row>
    <row r="1297" spans="1:15">
      <c r="A1297" s="184" t="s">
        <v>24</v>
      </c>
      <c r="B1297" s="185">
        <v>1</v>
      </c>
      <c r="C1297" s="185" t="s">
        <v>72</v>
      </c>
      <c r="D1297" s="186" t="s">
        <v>54</v>
      </c>
      <c r="E1297" s="187">
        <v>2.2000000000000002</v>
      </c>
      <c r="F1297" s="193"/>
      <c r="G1297" s="36" t="s">
        <v>21</v>
      </c>
      <c r="H1297" s="3">
        <v>2.4510999999999998</v>
      </c>
      <c r="I1297" s="3">
        <v>0.57530000000000003</v>
      </c>
      <c r="J1297" s="3">
        <f>10^(H1297+I1297*(LOG10(E1297)))</f>
        <v>444.7293259695993</v>
      </c>
      <c r="K1297" s="23">
        <v>0.20619999999999999</v>
      </c>
      <c r="L1297" s="23">
        <v>0.62460000000000004</v>
      </c>
      <c r="M1297" s="23">
        <v>0.93899999999999995</v>
      </c>
      <c r="N1297" s="23">
        <f>0.5*PI()*((E1297/2)^2)*J1297</f>
        <v>845.28082189773045</v>
      </c>
      <c r="O1297" s="248">
        <f t="shared" si="32"/>
        <v>101.64135044711294</v>
      </c>
    </row>
    <row r="1298" spans="1:15">
      <c r="A1298" s="184" t="s">
        <v>24</v>
      </c>
      <c r="B1298" s="185">
        <v>1</v>
      </c>
      <c r="C1298" s="185" t="s">
        <v>72</v>
      </c>
      <c r="D1298" s="186" t="s">
        <v>54</v>
      </c>
      <c r="E1298" s="187">
        <v>2.1</v>
      </c>
      <c r="F1298" s="193"/>
      <c r="G1298" s="36" t="s">
        <v>21</v>
      </c>
      <c r="H1298" s="3">
        <v>2.4510999999999998</v>
      </c>
      <c r="I1298" s="3">
        <v>0.57530000000000003</v>
      </c>
      <c r="J1298" s="3">
        <f>10^(H1298+I1298*(LOG10(E1298)))</f>
        <v>432.98490928549887</v>
      </c>
      <c r="K1298" s="23">
        <v>0.20619999999999999</v>
      </c>
      <c r="L1298" s="23">
        <v>0.62460000000000004</v>
      </c>
      <c r="M1298" s="23">
        <v>0.93899999999999995</v>
      </c>
      <c r="N1298" s="23">
        <f>0.5*PI()*((E1298/2)^2)*J1298</f>
        <v>749.84454333226961</v>
      </c>
      <c r="O1298" s="248">
        <f t="shared" si="32"/>
        <v>94.313231579255998</v>
      </c>
    </row>
    <row r="1299" spans="1:15">
      <c r="A1299" s="184" t="s">
        <v>24</v>
      </c>
      <c r="B1299" s="185">
        <v>1</v>
      </c>
      <c r="C1299" s="188" t="s">
        <v>2</v>
      </c>
      <c r="D1299" s="186" t="s">
        <v>54</v>
      </c>
      <c r="E1299" s="187">
        <v>2</v>
      </c>
      <c r="F1299" s="193"/>
      <c r="G1299" s="36" t="s">
        <v>21</v>
      </c>
      <c r="H1299" s="3">
        <v>2.4510999999999998</v>
      </c>
      <c r="I1299" s="3">
        <v>0.57530000000000003</v>
      </c>
      <c r="J1299" s="3">
        <f>10^(H1299+I1299*(LOG10(E1299)))</f>
        <v>421.00044656818176</v>
      </c>
      <c r="K1299" s="23">
        <v>0.20619999999999999</v>
      </c>
      <c r="L1299" s="23">
        <v>0.62460000000000004</v>
      </c>
      <c r="M1299" s="23">
        <v>0.93899999999999995</v>
      </c>
      <c r="N1299" s="23">
        <f>0.5*PI()*((E1299/2)^2)*J1299</f>
        <v>661.30595504831103</v>
      </c>
      <c r="O1299" s="248">
        <f t="shared" si="32"/>
        <v>87.194472014489335</v>
      </c>
    </row>
    <row r="1300" spans="1:15">
      <c r="A1300" s="184" t="s">
        <v>24</v>
      </c>
      <c r="B1300" s="185">
        <v>1</v>
      </c>
      <c r="C1300" s="188" t="s">
        <v>2</v>
      </c>
      <c r="D1300" s="186" t="s">
        <v>54</v>
      </c>
      <c r="E1300" s="187">
        <v>2.4</v>
      </c>
      <c r="F1300" s="193"/>
      <c r="G1300" s="36" t="s">
        <v>21</v>
      </c>
      <c r="H1300" s="3">
        <v>2.4510999999999998</v>
      </c>
      <c r="I1300" s="3">
        <v>0.57530000000000003</v>
      </c>
      <c r="J1300" s="3">
        <f>10^(H1300+I1300*(LOG10(E1300)))</f>
        <v>467.55803779405272</v>
      </c>
      <c r="K1300" s="23">
        <v>0.20619999999999999</v>
      </c>
      <c r="L1300" s="23">
        <v>0.62460000000000004</v>
      </c>
      <c r="M1300" s="23">
        <v>0.93899999999999995</v>
      </c>
      <c r="N1300" s="23">
        <f>0.5*PI()*((E1300/2)^2)*J1300</f>
        <v>1057.5913655956715</v>
      </c>
      <c r="O1300" s="248">
        <f t="shared" si="32"/>
        <v>116.91077794891396</v>
      </c>
    </row>
    <row r="1301" spans="1:15">
      <c r="A1301" s="184" t="s">
        <v>24</v>
      </c>
      <c r="B1301" s="185">
        <v>1</v>
      </c>
      <c r="C1301" s="188" t="s">
        <v>2</v>
      </c>
      <c r="D1301" s="186" t="s">
        <v>54</v>
      </c>
      <c r="E1301" s="187">
        <v>2.1</v>
      </c>
      <c r="F1301" s="193"/>
      <c r="G1301" s="36" t="s">
        <v>21</v>
      </c>
      <c r="H1301" s="3">
        <v>2.4510999999999998</v>
      </c>
      <c r="I1301" s="3">
        <v>0.57530000000000003</v>
      </c>
      <c r="J1301" s="3">
        <f>10^(H1301+I1301*(LOG10(E1301)))</f>
        <v>432.98490928549887</v>
      </c>
      <c r="K1301" s="23">
        <v>0.20619999999999999</v>
      </c>
      <c r="L1301" s="23">
        <v>0.62460000000000004</v>
      </c>
      <c r="M1301" s="23">
        <v>0.93899999999999995</v>
      </c>
      <c r="N1301" s="23">
        <f>0.5*PI()*((E1301/2)^2)*J1301</f>
        <v>749.84454333226961</v>
      </c>
      <c r="O1301" s="248">
        <f t="shared" si="32"/>
        <v>94.313231579255998</v>
      </c>
    </row>
    <row r="1302" spans="1:15">
      <c r="A1302" s="184" t="s">
        <v>24</v>
      </c>
      <c r="B1302" s="185">
        <v>1</v>
      </c>
      <c r="C1302" s="188" t="s">
        <v>2</v>
      </c>
      <c r="D1302" s="186" t="s">
        <v>54</v>
      </c>
      <c r="E1302" s="187">
        <v>2.7</v>
      </c>
      <c r="F1302" s="193"/>
      <c r="G1302" s="36" t="s">
        <v>21</v>
      </c>
      <c r="H1302" s="3">
        <v>2.4510999999999998</v>
      </c>
      <c r="I1302" s="3">
        <v>0.57530000000000003</v>
      </c>
      <c r="J1302" s="3">
        <f>10^(H1302+I1302*(LOG10(E1302)))</f>
        <v>500.33809827310262</v>
      </c>
      <c r="K1302" s="23">
        <v>0.20619999999999999</v>
      </c>
      <c r="L1302" s="23">
        <v>0.62460000000000004</v>
      </c>
      <c r="M1302" s="23">
        <v>0.93899999999999995</v>
      </c>
      <c r="N1302" s="23">
        <f>0.5*PI()*((E1302/2)^2)*J1302</f>
        <v>1432.3560525170467</v>
      </c>
      <c r="O1302" s="248">
        <f t="shared" si="32"/>
        <v>141.29768259002876</v>
      </c>
    </row>
    <row r="1303" spans="1:15">
      <c r="A1303" s="184" t="s">
        <v>24</v>
      </c>
      <c r="B1303" s="185">
        <v>1</v>
      </c>
      <c r="C1303" s="188" t="s">
        <v>2</v>
      </c>
      <c r="D1303" s="186" t="s">
        <v>54</v>
      </c>
      <c r="E1303" s="187">
        <v>2</v>
      </c>
      <c r="F1303" s="193"/>
      <c r="G1303" s="36" t="s">
        <v>21</v>
      </c>
      <c r="H1303" s="3">
        <v>2.4510999999999998</v>
      </c>
      <c r="I1303" s="3">
        <v>0.57530000000000003</v>
      </c>
      <c r="J1303" s="3">
        <f>10^(H1303+I1303*(LOG10(E1303)))</f>
        <v>421.00044656818176</v>
      </c>
      <c r="K1303" s="23">
        <v>0.20619999999999999</v>
      </c>
      <c r="L1303" s="23">
        <v>0.62460000000000004</v>
      </c>
      <c r="M1303" s="23">
        <v>0.93899999999999995</v>
      </c>
      <c r="N1303" s="23">
        <f>0.5*PI()*((E1303/2)^2)*J1303</f>
        <v>661.30595504831103</v>
      </c>
      <c r="O1303" s="248">
        <f t="shared" si="32"/>
        <v>87.194472014489335</v>
      </c>
    </row>
    <row r="1304" spans="1:15">
      <c r="A1304" s="184" t="s">
        <v>24</v>
      </c>
      <c r="B1304" s="185">
        <v>1</v>
      </c>
      <c r="C1304" s="188" t="s">
        <v>2</v>
      </c>
      <c r="D1304" s="186" t="s">
        <v>54</v>
      </c>
      <c r="E1304" s="187">
        <v>2.2000000000000002</v>
      </c>
      <c r="F1304" s="193"/>
      <c r="G1304" s="36" t="s">
        <v>21</v>
      </c>
      <c r="H1304" s="3">
        <v>2.4510999999999998</v>
      </c>
      <c r="I1304" s="3">
        <v>0.57530000000000003</v>
      </c>
      <c r="J1304" s="3">
        <f>10^(H1304+I1304*(LOG10(E1304)))</f>
        <v>444.7293259695993</v>
      </c>
      <c r="K1304" s="23">
        <v>0.20619999999999999</v>
      </c>
      <c r="L1304" s="23">
        <v>0.62460000000000004</v>
      </c>
      <c r="M1304" s="23">
        <v>0.93899999999999995</v>
      </c>
      <c r="N1304" s="23">
        <f>0.5*PI()*((E1304/2)^2)*J1304</f>
        <v>845.28082189773045</v>
      </c>
      <c r="O1304" s="248">
        <f t="shared" si="32"/>
        <v>101.64135044711294</v>
      </c>
    </row>
    <row r="1305" spans="1:15">
      <c r="A1305" s="184" t="s">
        <v>24</v>
      </c>
      <c r="B1305" s="185">
        <v>1</v>
      </c>
      <c r="C1305" s="188" t="s">
        <v>2</v>
      </c>
      <c r="D1305" s="186" t="s">
        <v>54</v>
      </c>
      <c r="E1305" s="187">
        <v>2.8</v>
      </c>
      <c r="F1305" s="193"/>
      <c r="G1305" s="36" t="s">
        <v>21</v>
      </c>
      <c r="H1305" s="3">
        <v>2.4510999999999998</v>
      </c>
      <c r="I1305" s="3">
        <v>0.57530000000000003</v>
      </c>
      <c r="J1305" s="3">
        <f>10^(H1305+I1305*(LOG10(E1305)))</f>
        <v>510.91660237666656</v>
      </c>
      <c r="K1305" s="23">
        <v>0.20619999999999999</v>
      </c>
      <c r="L1305" s="23">
        <v>0.62460000000000004</v>
      </c>
      <c r="M1305" s="23">
        <v>0.93899999999999995</v>
      </c>
      <c r="N1305" s="23">
        <f>0.5*PI()*((E1305/2)^2)*J1305</f>
        <v>1572.9900077311211</v>
      </c>
      <c r="O1305" s="248">
        <f t="shared" si="32"/>
        <v>149.80993971993334</v>
      </c>
    </row>
    <row r="1306" spans="1:15">
      <c r="A1306" s="184" t="s">
        <v>24</v>
      </c>
      <c r="B1306" s="185">
        <v>1</v>
      </c>
      <c r="C1306" s="188" t="s">
        <v>119</v>
      </c>
      <c r="D1306" s="186" t="s">
        <v>54</v>
      </c>
      <c r="E1306" s="187">
        <v>2.2999999999999998</v>
      </c>
      <c r="F1306" s="193"/>
      <c r="G1306" s="36" t="s">
        <v>21</v>
      </c>
      <c r="H1306" s="3">
        <v>2.4510999999999998</v>
      </c>
      <c r="I1306" s="3">
        <v>0.57530000000000003</v>
      </c>
      <c r="J1306" s="3">
        <f>10^(H1306+I1306*(LOG10(E1306)))</f>
        <v>456.24910345392203</v>
      </c>
      <c r="K1306" s="23">
        <v>0.20619999999999999</v>
      </c>
      <c r="L1306" s="23">
        <v>0.62460000000000004</v>
      </c>
      <c r="M1306" s="23">
        <v>0.93899999999999995</v>
      </c>
      <c r="N1306" s="23">
        <f>0.5*PI()*((E1306/2)^2)*J1306</f>
        <v>947.80191490725088</v>
      </c>
      <c r="O1306" s="248">
        <f t="shared" si="32"/>
        <v>109.17504858361627</v>
      </c>
    </row>
    <row r="1307" spans="1:15">
      <c r="A1307" s="184" t="s">
        <v>24</v>
      </c>
      <c r="B1307" s="185">
        <v>1</v>
      </c>
      <c r="C1307" s="188" t="s">
        <v>119</v>
      </c>
      <c r="D1307" s="186" t="s">
        <v>54</v>
      </c>
      <c r="E1307" s="187">
        <v>2.5</v>
      </c>
      <c r="F1307" s="193"/>
      <c r="G1307" s="36" t="s">
        <v>21</v>
      </c>
      <c r="H1307" s="3">
        <v>2.4510999999999998</v>
      </c>
      <c r="I1307" s="3">
        <v>0.57530000000000003</v>
      </c>
      <c r="J1307" s="3">
        <f>10^(H1307+I1307*(LOG10(E1307)))</f>
        <v>478.66854234714185</v>
      </c>
      <c r="K1307" s="23">
        <v>0.20619999999999999</v>
      </c>
      <c r="L1307" s="23">
        <v>0.62460000000000004</v>
      </c>
      <c r="M1307" s="23">
        <v>0.93899999999999995</v>
      </c>
      <c r="N1307" s="23">
        <f>0.5*PI()*((E1307/2)^2)*J1307</f>
        <v>1174.8293563611842</v>
      </c>
      <c r="O1307" s="248">
        <f t="shared" si="32"/>
        <v>124.8451990514173</v>
      </c>
    </row>
    <row r="1308" spans="1:15">
      <c r="A1308" s="184" t="s">
        <v>24</v>
      </c>
      <c r="B1308" s="185">
        <v>1</v>
      </c>
      <c r="C1308" s="188" t="s">
        <v>119</v>
      </c>
      <c r="D1308" s="186" t="s">
        <v>54</v>
      </c>
      <c r="E1308" s="187">
        <v>3</v>
      </c>
      <c r="F1308" s="193"/>
      <c r="G1308" s="36" t="s">
        <v>21</v>
      </c>
      <c r="H1308" s="3">
        <v>2.4510999999999998</v>
      </c>
      <c r="I1308" s="3">
        <v>0.57530000000000003</v>
      </c>
      <c r="J1308" s="3">
        <f>10^(H1308+I1308*(LOG10(E1308)))</f>
        <v>531.60353210533572</v>
      </c>
      <c r="K1308" s="23">
        <v>0.20619999999999999</v>
      </c>
      <c r="L1308" s="23">
        <v>0.62460000000000004</v>
      </c>
      <c r="M1308" s="23">
        <v>0.93899999999999995</v>
      </c>
      <c r="N1308" s="23">
        <f>0.5*PI()*((E1308/2)^2)*J1308</f>
        <v>1878.8419699700719</v>
      </c>
      <c r="O1308" s="248">
        <f t="shared" si="32"/>
        <v>167.39305837946679</v>
      </c>
    </row>
    <row r="1309" spans="1:15">
      <c r="A1309" s="184" t="s">
        <v>24</v>
      </c>
      <c r="B1309" s="185">
        <v>1</v>
      </c>
      <c r="C1309" s="188" t="s">
        <v>119</v>
      </c>
      <c r="D1309" s="186" t="s">
        <v>54</v>
      </c>
      <c r="E1309" s="187">
        <v>2.5</v>
      </c>
      <c r="F1309" s="193"/>
      <c r="G1309" s="36" t="s">
        <v>21</v>
      </c>
      <c r="H1309" s="3">
        <v>2.4510999999999998</v>
      </c>
      <c r="I1309" s="3">
        <v>0.57530000000000003</v>
      </c>
      <c r="J1309" s="3">
        <f>10^(H1309+I1309*(LOG10(E1309)))</f>
        <v>478.66854234714185</v>
      </c>
      <c r="K1309" s="23">
        <v>0.20619999999999999</v>
      </c>
      <c r="L1309" s="23">
        <v>0.62460000000000004</v>
      </c>
      <c r="M1309" s="23">
        <v>0.93899999999999995</v>
      </c>
      <c r="N1309" s="23">
        <f>0.5*PI()*((E1309/2)^2)*J1309</f>
        <v>1174.8293563611842</v>
      </c>
      <c r="O1309" s="248">
        <f t="shared" si="32"/>
        <v>124.8451990514173</v>
      </c>
    </row>
    <row r="1310" spans="1:15">
      <c r="A1310" s="184" t="s">
        <v>24</v>
      </c>
      <c r="B1310" s="185">
        <v>1</v>
      </c>
      <c r="C1310" s="188" t="s">
        <v>119</v>
      </c>
      <c r="D1310" s="186" t="s">
        <v>54</v>
      </c>
      <c r="E1310" s="187">
        <v>2</v>
      </c>
      <c r="F1310" s="193"/>
      <c r="G1310" s="36" t="s">
        <v>21</v>
      </c>
      <c r="H1310" s="3">
        <v>2.4510999999999998</v>
      </c>
      <c r="I1310" s="3">
        <v>0.57530000000000003</v>
      </c>
      <c r="J1310" s="3">
        <f>10^(H1310+I1310*(LOG10(E1310)))</f>
        <v>421.00044656818176</v>
      </c>
      <c r="K1310" s="23">
        <v>0.20619999999999999</v>
      </c>
      <c r="L1310" s="23">
        <v>0.62460000000000004</v>
      </c>
      <c r="M1310" s="23">
        <v>0.93899999999999995</v>
      </c>
      <c r="N1310" s="23">
        <f>0.5*PI()*((E1310/2)^2)*J1310</f>
        <v>661.30595504831103</v>
      </c>
      <c r="O1310" s="248">
        <f t="shared" ref="O1310:O1341" si="33">10^(K1310+L1310*(LOG10(N1310)))*M1310</f>
        <v>87.194472014489335</v>
      </c>
    </row>
    <row r="1311" spans="1:15">
      <c r="A1311" s="184" t="s">
        <v>24</v>
      </c>
      <c r="B1311" s="185">
        <v>1</v>
      </c>
      <c r="C1311" s="188" t="s">
        <v>119</v>
      </c>
      <c r="D1311" s="186" t="s">
        <v>54</v>
      </c>
      <c r="E1311" s="187">
        <v>2</v>
      </c>
      <c r="F1311" s="193"/>
      <c r="G1311" s="36" t="s">
        <v>21</v>
      </c>
      <c r="H1311" s="3">
        <v>2.4510999999999998</v>
      </c>
      <c r="I1311" s="3">
        <v>0.57530000000000003</v>
      </c>
      <c r="J1311" s="3">
        <f>10^(H1311+I1311*(LOG10(E1311)))</f>
        <v>421.00044656818176</v>
      </c>
      <c r="K1311" s="23">
        <v>0.20619999999999999</v>
      </c>
      <c r="L1311" s="23">
        <v>0.62460000000000004</v>
      </c>
      <c r="M1311" s="23">
        <v>0.93899999999999995</v>
      </c>
      <c r="N1311" s="23">
        <f>0.5*PI()*((E1311/2)^2)*J1311</f>
        <v>661.30595504831103</v>
      </c>
      <c r="O1311" s="248">
        <f t="shared" si="33"/>
        <v>87.194472014489335</v>
      </c>
    </row>
    <row r="1312" spans="1:15">
      <c r="A1312" s="184" t="s">
        <v>24</v>
      </c>
      <c r="B1312" s="185">
        <v>1</v>
      </c>
      <c r="C1312" s="188" t="s">
        <v>119</v>
      </c>
      <c r="D1312" s="186" t="s">
        <v>54</v>
      </c>
      <c r="E1312" s="187">
        <v>2.2999999999999998</v>
      </c>
      <c r="F1312" s="193"/>
      <c r="G1312" s="36" t="s">
        <v>21</v>
      </c>
      <c r="H1312" s="3">
        <v>2.4510999999999998</v>
      </c>
      <c r="I1312" s="3">
        <v>0.57530000000000003</v>
      </c>
      <c r="J1312" s="3">
        <f>10^(H1312+I1312*(LOG10(E1312)))</f>
        <v>456.24910345392203</v>
      </c>
      <c r="K1312" s="23">
        <v>0.20619999999999999</v>
      </c>
      <c r="L1312" s="23">
        <v>0.62460000000000004</v>
      </c>
      <c r="M1312" s="23">
        <v>0.93899999999999995</v>
      </c>
      <c r="N1312" s="23">
        <f>0.5*PI()*((E1312/2)^2)*J1312</f>
        <v>947.80191490725088</v>
      </c>
      <c r="O1312" s="248">
        <f t="shared" si="33"/>
        <v>109.17504858361627</v>
      </c>
    </row>
    <row r="1313" spans="1:40">
      <c r="A1313" s="184" t="s">
        <v>24</v>
      </c>
      <c r="B1313" s="185">
        <v>1</v>
      </c>
      <c r="C1313" s="185" t="s">
        <v>1</v>
      </c>
      <c r="D1313" s="186" t="s">
        <v>54</v>
      </c>
      <c r="E1313" s="187">
        <v>2.4</v>
      </c>
      <c r="F1313" s="193"/>
      <c r="G1313" s="36" t="s">
        <v>21</v>
      </c>
      <c r="H1313" s="3">
        <v>2.4510999999999998</v>
      </c>
      <c r="I1313" s="3">
        <v>0.57530000000000003</v>
      </c>
      <c r="J1313" s="3">
        <f>10^(H1313+I1313*(LOG10(E1313)))</f>
        <v>467.55803779405272</v>
      </c>
      <c r="K1313" s="23">
        <v>0.20619999999999999</v>
      </c>
      <c r="L1313" s="23">
        <v>0.62460000000000004</v>
      </c>
      <c r="M1313" s="23">
        <v>0.93899999999999995</v>
      </c>
      <c r="N1313" s="23">
        <f>0.5*PI()*((E1313/2)^2)*J1313</f>
        <v>1057.5913655956715</v>
      </c>
      <c r="O1313" s="248">
        <f t="shared" si="33"/>
        <v>116.91077794891396</v>
      </c>
    </row>
    <row r="1314" spans="1:40">
      <c r="A1314" s="184" t="s">
        <v>24</v>
      </c>
      <c r="B1314" s="185">
        <v>1</v>
      </c>
      <c r="C1314" s="185" t="s">
        <v>1</v>
      </c>
      <c r="D1314" s="186" t="s">
        <v>54</v>
      </c>
      <c r="E1314" s="187">
        <v>2.6</v>
      </c>
      <c r="F1314" s="193"/>
      <c r="G1314" s="36" t="s">
        <v>21</v>
      </c>
      <c r="H1314" s="3">
        <v>2.4510999999999998</v>
      </c>
      <c r="I1314" s="3">
        <v>0.57530000000000003</v>
      </c>
      <c r="J1314" s="3">
        <f>10^(H1314+I1314*(LOG10(E1314)))</f>
        <v>489.59183577454388</v>
      </c>
      <c r="K1314" s="23">
        <v>0.20619999999999999</v>
      </c>
      <c r="L1314" s="23">
        <v>0.62460000000000004</v>
      </c>
      <c r="M1314" s="23">
        <v>0.93899999999999995</v>
      </c>
      <c r="N1314" s="23">
        <f>0.5*PI()*((E1314/2)^2)*J1314</f>
        <v>1299.6929067751862</v>
      </c>
      <c r="O1314" s="248">
        <f t="shared" si="33"/>
        <v>132.9751607267988</v>
      </c>
    </row>
    <row r="1315" spans="1:40">
      <c r="A1315" s="184" t="s">
        <v>24</v>
      </c>
      <c r="B1315" s="185">
        <v>1</v>
      </c>
      <c r="C1315" s="185" t="s">
        <v>1</v>
      </c>
      <c r="D1315" s="186" t="s">
        <v>54</v>
      </c>
      <c r="E1315" s="187">
        <v>2.9</v>
      </c>
      <c r="F1315" s="193"/>
      <c r="G1315" s="36" t="s">
        <v>21</v>
      </c>
      <c r="H1315" s="3">
        <v>2.4510999999999998</v>
      </c>
      <c r="I1315" s="3">
        <v>0.57530000000000003</v>
      </c>
      <c r="J1315" s="3">
        <f>10^(H1315+I1315*(LOG10(E1315)))</f>
        <v>521.3358232232664</v>
      </c>
      <c r="K1315" s="23">
        <v>0.20619999999999999</v>
      </c>
      <c r="L1315" s="23">
        <v>0.62460000000000004</v>
      </c>
      <c r="M1315" s="23">
        <v>0.93899999999999995</v>
      </c>
      <c r="N1315" s="23">
        <f>0.5*PI()*((E1315/2)^2)*J1315</f>
        <v>1721.7633128963353</v>
      </c>
      <c r="O1315" s="248">
        <f t="shared" si="33"/>
        <v>158.50924922169656</v>
      </c>
    </row>
    <row r="1316" spans="1:40">
      <c r="A1316" s="184" t="s">
        <v>24</v>
      </c>
      <c r="B1316" s="185">
        <v>1</v>
      </c>
      <c r="C1316" s="185" t="s">
        <v>1</v>
      </c>
      <c r="D1316" s="186" t="s">
        <v>54</v>
      </c>
      <c r="E1316" s="187">
        <v>2.2000000000000002</v>
      </c>
      <c r="F1316" s="193"/>
      <c r="G1316" s="36" t="s">
        <v>21</v>
      </c>
      <c r="H1316" s="3">
        <v>2.4510999999999998</v>
      </c>
      <c r="I1316" s="3">
        <v>0.57530000000000003</v>
      </c>
      <c r="J1316" s="3">
        <f>10^(H1316+I1316*(LOG10(E1316)))</f>
        <v>444.7293259695993</v>
      </c>
      <c r="K1316" s="23">
        <v>0.20619999999999999</v>
      </c>
      <c r="L1316" s="23">
        <v>0.62460000000000004</v>
      </c>
      <c r="M1316" s="23">
        <v>0.93899999999999995</v>
      </c>
      <c r="N1316" s="23">
        <f>0.5*PI()*((E1316/2)^2)*J1316</f>
        <v>845.28082189773045</v>
      </c>
      <c r="O1316" s="248">
        <f t="shared" si="33"/>
        <v>101.64135044711294</v>
      </c>
    </row>
    <row r="1317" spans="1:40">
      <c r="A1317" s="184" t="s">
        <v>24</v>
      </c>
      <c r="B1317" s="185">
        <v>1</v>
      </c>
      <c r="C1317" s="185" t="s">
        <v>1</v>
      </c>
      <c r="D1317" s="186" t="s">
        <v>54</v>
      </c>
      <c r="E1317" s="187">
        <v>2.8</v>
      </c>
      <c r="F1317" s="193"/>
      <c r="G1317" s="36" t="s">
        <v>21</v>
      </c>
      <c r="H1317" s="3">
        <v>2.4510999999999998</v>
      </c>
      <c r="I1317" s="3">
        <v>0.57530000000000003</v>
      </c>
      <c r="J1317" s="3">
        <f>10^(H1317+I1317*(LOG10(E1317)))</f>
        <v>510.91660237666656</v>
      </c>
      <c r="K1317" s="23">
        <v>0.20619999999999999</v>
      </c>
      <c r="L1317" s="23">
        <v>0.62460000000000004</v>
      </c>
      <c r="M1317" s="23">
        <v>0.93899999999999995</v>
      </c>
      <c r="N1317" s="23">
        <f>0.5*PI()*((E1317/2)^2)*J1317</f>
        <v>1572.9900077311211</v>
      </c>
      <c r="O1317" s="248">
        <f t="shared" si="33"/>
        <v>149.80993971993334</v>
      </c>
    </row>
    <row r="1318" spans="1:40">
      <c r="A1318" s="184" t="s">
        <v>24</v>
      </c>
      <c r="B1318" s="185">
        <v>1</v>
      </c>
      <c r="C1318" s="185" t="s">
        <v>1</v>
      </c>
      <c r="D1318" s="186" t="s">
        <v>54</v>
      </c>
      <c r="E1318" s="187">
        <v>2.4</v>
      </c>
      <c r="F1318" s="193"/>
      <c r="G1318" s="36" t="s">
        <v>21</v>
      </c>
      <c r="H1318" s="3">
        <v>2.4510999999999998</v>
      </c>
      <c r="I1318" s="3">
        <v>0.57530000000000003</v>
      </c>
      <c r="J1318" s="3">
        <f>10^(H1318+I1318*(LOG10(E1318)))</f>
        <v>467.55803779405272</v>
      </c>
      <c r="K1318" s="23">
        <v>0.20619999999999999</v>
      </c>
      <c r="L1318" s="23">
        <v>0.62460000000000004</v>
      </c>
      <c r="M1318" s="23">
        <v>0.93899999999999995</v>
      </c>
      <c r="N1318" s="23">
        <f>0.5*PI()*((E1318/2)^2)*J1318</f>
        <v>1057.5913655956715</v>
      </c>
      <c r="O1318" s="248">
        <f t="shared" si="33"/>
        <v>116.91077794891396</v>
      </c>
    </row>
    <row r="1319" spans="1:40">
      <c r="A1319" s="184" t="s">
        <v>24</v>
      </c>
      <c r="B1319" s="185">
        <v>1</v>
      </c>
      <c r="C1319" s="185" t="s">
        <v>1</v>
      </c>
      <c r="D1319" s="186" t="s">
        <v>54</v>
      </c>
      <c r="E1319" s="187">
        <v>3.1</v>
      </c>
      <c r="F1319" s="193"/>
      <c r="G1319" s="36" t="s">
        <v>21</v>
      </c>
      <c r="H1319" s="3">
        <v>2.4510999999999998</v>
      </c>
      <c r="I1319" s="3">
        <v>0.57530000000000003</v>
      </c>
      <c r="J1319" s="3">
        <f>10^(H1319+I1319*(LOG10(E1319)))</f>
        <v>541.72687630761209</v>
      </c>
      <c r="K1319" s="23">
        <v>0.20619999999999999</v>
      </c>
      <c r="L1319" s="23">
        <v>0.62460000000000004</v>
      </c>
      <c r="M1319" s="23">
        <v>0.93899999999999995</v>
      </c>
      <c r="N1319" s="23">
        <f>0.5*PI()*((E1319/2)^2)*J1319</f>
        <v>2044.3895663007443</v>
      </c>
      <c r="O1319" s="248">
        <f t="shared" si="33"/>
        <v>176.45893416358123</v>
      </c>
    </row>
    <row r="1320" spans="1:40" s="115" customFormat="1">
      <c r="A1320" s="194" t="s">
        <v>24</v>
      </c>
      <c r="B1320" s="195">
        <v>1</v>
      </c>
      <c r="C1320" s="196" t="s">
        <v>2</v>
      </c>
      <c r="D1320" s="197" t="s">
        <v>69</v>
      </c>
      <c r="E1320" s="198">
        <v>2.1</v>
      </c>
      <c r="F1320" s="199"/>
      <c r="G1320" s="35" t="s">
        <v>12</v>
      </c>
      <c r="H1320" s="9">
        <v>2.1158999999999999</v>
      </c>
      <c r="I1320" s="9">
        <v>0.74080000000000001</v>
      </c>
      <c r="J1320" s="114">
        <f>10^(H1320+I1320*(LOG10(E1320)))</f>
        <v>226.2559732285327</v>
      </c>
      <c r="K1320" s="31">
        <v>-0.13750000000000001</v>
      </c>
      <c r="L1320" s="31">
        <v>0.59409999999999996</v>
      </c>
      <c r="M1320" s="31">
        <v>0.79</v>
      </c>
      <c r="N1320" s="31">
        <f>0.5*PI()*((E1320/2)^2)*J1320</f>
        <v>391.83076195821894</v>
      </c>
      <c r="O1320" s="252">
        <f t="shared" si="33"/>
        <v>19.984207351691616</v>
      </c>
      <c r="P1320" s="272"/>
      <c r="Q1320" s="273"/>
      <c r="R1320" s="274"/>
      <c r="S1320" s="106"/>
      <c r="T1320" s="106"/>
      <c r="U1320" s="106"/>
      <c r="V1320" s="106"/>
      <c r="W1320" s="106"/>
      <c r="X1320" s="106"/>
      <c r="Y1320" s="106"/>
      <c r="Z1320" s="106"/>
      <c r="AA1320" s="106"/>
      <c r="AB1320" s="106"/>
      <c r="AC1320" s="106"/>
      <c r="AD1320" s="106"/>
      <c r="AE1320" s="106"/>
      <c r="AF1320" s="106"/>
      <c r="AG1320" s="106"/>
      <c r="AH1320" s="106"/>
      <c r="AI1320" s="106"/>
      <c r="AJ1320" s="106"/>
      <c r="AK1320" s="106"/>
      <c r="AL1320" s="106"/>
      <c r="AM1320" s="106"/>
      <c r="AN1320" s="106"/>
    </row>
    <row r="1321" spans="1:40">
      <c r="A1321" s="184" t="s">
        <v>24</v>
      </c>
      <c r="B1321" s="185">
        <v>1</v>
      </c>
      <c r="C1321" s="185" t="s">
        <v>72</v>
      </c>
      <c r="D1321" s="186" t="s">
        <v>4</v>
      </c>
      <c r="E1321" s="187">
        <v>2.8</v>
      </c>
      <c r="F1321" s="193"/>
      <c r="G1321" s="22" t="s">
        <v>11</v>
      </c>
      <c r="H1321" s="3">
        <v>2.5369999999999999</v>
      </c>
      <c r="I1321" s="3">
        <v>0.53169999999999995</v>
      </c>
      <c r="J1321" s="3">
        <f>10^(H1321+I1321*(LOG10(E1321)))</f>
        <v>595.32473218186283</v>
      </c>
      <c r="K1321" s="23">
        <v>-0.49330000000000002</v>
      </c>
      <c r="L1321" s="23">
        <v>0.75660000000000005</v>
      </c>
      <c r="M1321" s="23">
        <v>0.96199999999999997</v>
      </c>
      <c r="N1321" s="23">
        <f>0.5*PI()*((E1321/2)^2)*J1321</f>
        <v>1832.862449020394</v>
      </c>
      <c r="O1321" s="248">
        <f t="shared" si="33"/>
        <v>90.940876241683867</v>
      </c>
    </row>
    <row r="1322" spans="1:40">
      <c r="A1322" s="184" t="s">
        <v>24</v>
      </c>
      <c r="B1322" s="185">
        <v>1</v>
      </c>
      <c r="C1322" s="188" t="s">
        <v>2</v>
      </c>
      <c r="D1322" s="186" t="s">
        <v>4</v>
      </c>
      <c r="E1322" s="187">
        <v>3</v>
      </c>
      <c r="F1322" s="193"/>
      <c r="G1322" s="22" t="s">
        <v>11</v>
      </c>
      <c r="H1322" s="3">
        <v>2.5369999999999999</v>
      </c>
      <c r="I1322" s="3">
        <v>0.53169999999999995</v>
      </c>
      <c r="J1322" s="3">
        <f>10^(H1322+I1322*(LOG10(E1322)))</f>
        <v>617.56883428183846</v>
      </c>
      <c r="K1322" s="23">
        <v>-0.49330000000000002</v>
      </c>
      <c r="L1322" s="23">
        <v>0.75660000000000005</v>
      </c>
      <c r="M1322" s="23">
        <v>0.96199999999999997</v>
      </c>
      <c r="N1322" s="23">
        <f>0.5*PI()*((E1322/2)^2)*J1322</f>
        <v>2182.6684269740658</v>
      </c>
      <c r="O1322" s="248">
        <f t="shared" si="33"/>
        <v>103.78945130331446</v>
      </c>
    </row>
    <row r="1323" spans="1:40">
      <c r="A1323" s="184" t="s">
        <v>24</v>
      </c>
      <c r="B1323" s="185">
        <v>1</v>
      </c>
      <c r="C1323" s="188" t="s">
        <v>119</v>
      </c>
      <c r="D1323" s="186" t="s">
        <v>4</v>
      </c>
      <c r="E1323" s="187">
        <v>2</v>
      </c>
      <c r="F1323" s="193"/>
      <c r="G1323" s="22" t="s">
        <v>11</v>
      </c>
      <c r="H1323" s="3">
        <v>2.5369999999999999</v>
      </c>
      <c r="I1323" s="3">
        <v>0.53169999999999995</v>
      </c>
      <c r="J1323" s="3">
        <f>10^(H1323+I1323*(LOG10(E1323)))</f>
        <v>497.80315949491768</v>
      </c>
      <c r="K1323" s="23">
        <v>-0.49330000000000002</v>
      </c>
      <c r="L1323" s="23">
        <v>0.75660000000000005</v>
      </c>
      <c r="M1323" s="23">
        <v>0.96199999999999997</v>
      </c>
      <c r="N1323" s="23">
        <f>0.5*PI()*((E1323/2)^2)*J1323</f>
        <v>781.94737440151073</v>
      </c>
      <c r="O1323" s="248">
        <f t="shared" si="33"/>
        <v>47.736787354392348</v>
      </c>
    </row>
    <row r="1324" spans="1:40">
      <c r="A1324" s="184" t="s">
        <v>24</v>
      </c>
      <c r="B1324" s="185">
        <v>1</v>
      </c>
      <c r="C1324" s="188" t="s">
        <v>119</v>
      </c>
      <c r="D1324" s="186" t="s">
        <v>4</v>
      </c>
      <c r="E1324" s="187">
        <v>2.8</v>
      </c>
      <c r="F1324" s="193"/>
      <c r="G1324" s="22" t="s">
        <v>11</v>
      </c>
      <c r="H1324" s="3">
        <v>2.5369999999999999</v>
      </c>
      <c r="I1324" s="3">
        <v>0.53169999999999995</v>
      </c>
      <c r="J1324" s="3">
        <f>10^(H1324+I1324*(LOG10(E1324)))</f>
        <v>595.32473218186283</v>
      </c>
      <c r="K1324" s="23">
        <v>-0.49330000000000002</v>
      </c>
      <c r="L1324" s="23">
        <v>0.75660000000000005</v>
      </c>
      <c r="M1324" s="23">
        <v>0.96199999999999997</v>
      </c>
      <c r="N1324" s="23">
        <f>0.5*PI()*((E1324/2)^2)*J1324</f>
        <v>1832.862449020394</v>
      </c>
      <c r="O1324" s="248">
        <f t="shared" si="33"/>
        <v>90.940876241683867</v>
      </c>
    </row>
    <row r="1325" spans="1:40">
      <c r="A1325" s="184" t="s">
        <v>24</v>
      </c>
      <c r="B1325" s="189">
        <v>1</v>
      </c>
      <c r="C1325" s="189" t="s">
        <v>42</v>
      </c>
      <c r="D1325" s="190" t="s">
        <v>4</v>
      </c>
      <c r="E1325" s="191">
        <v>2.1</v>
      </c>
      <c r="F1325" s="193"/>
      <c r="G1325" s="22" t="s">
        <v>11</v>
      </c>
      <c r="H1325" s="3">
        <v>2.5369999999999999</v>
      </c>
      <c r="I1325" s="3">
        <v>0.53169999999999995</v>
      </c>
      <c r="J1325" s="3">
        <f>10^(H1325+I1325*(LOG10(E1325)))</f>
        <v>510.88599682230614</v>
      </c>
      <c r="K1325" s="23">
        <v>-0.49330000000000002</v>
      </c>
      <c r="L1325" s="23">
        <v>0.75660000000000005</v>
      </c>
      <c r="M1325" s="23">
        <v>0.96199999999999997</v>
      </c>
      <c r="N1325" s="23">
        <f>0.5*PI()*((E1325/2)^2)*J1325</f>
        <v>884.75387655941904</v>
      </c>
      <c r="O1325" s="248">
        <f t="shared" si="33"/>
        <v>52.413233836626013</v>
      </c>
    </row>
    <row r="1326" spans="1:40">
      <c r="A1326" s="184" t="s">
        <v>24</v>
      </c>
      <c r="B1326" s="185">
        <v>1</v>
      </c>
      <c r="C1326" s="185" t="s">
        <v>72</v>
      </c>
      <c r="D1326" s="186" t="s">
        <v>52</v>
      </c>
      <c r="E1326" s="187">
        <v>2.2999999999999998</v>
      </c>
      <c r="F1326" s="193"/>
      <c r="G1326" s="22" t="s">
        <v>11</v>
      </c>
      <c r="H1326" s="3">
        <v>2.5369999999999999</v>
      </c>
      <c r="I1326" s="3">
        <v>0.53169999999999995</v>
      </c>
      <c r="J1326" s="3">
        <f>10^(H1326+I1326*(LOG10(E1326)))</f>
        <v>536.2047913912711</v>
      </c>
      <c r="K1326" s="23">
        <v>-0.49330000000000002</v>
      </c>
      <c r="L1326" s="23">
        <v>0.75660000000000005</v>
      </c>
      <c r="M1326" s="23">
        <v>0.96199999999999997</v>
      </c>
      <c r="N1326" s="23">
        <f>0.5*PI()*((E1326/2)^2)*J1326</f>
        <v>1113.9001133717647</v>
      </c>
      <c r="O1326" s="248">
        <f t="shared" si="33"/>
        <v>62.390568567051027</v>
      </c>
    </row>
    <row r="1327" spans="1:40">
      <c r="A1327" s="184" t="s">
        <v>24</v>
      </c>
      <c r="B1327" s="189">
        <v>1</v>
      </c>
      <c r="C1327" s="189" t="s">
        <v>42</v>
      </c>
      <c r="D1327" s="190" t="s">
        <v>52</v>
      </c>
      <c r="E1327" s="191">
        <v>2.2999999999999998</v>
      </c>
      <c r="F1327" s="193"/>
      <c r="G1327" s="22" t="s">
        <v>11</v>
      </c>
      <c r="H1327" s="3">
        <v>2.5369999999999999</v>
      </c>
      <c r="I1327" s="3">
        <v>0.53169999999999995</v>
      </c>
      <c r="J1327" s="3">
        <f>10^(H1327+I1327*(LOG10(E1327)))</f>
        <v>536.2047913912711</v>
      </c>
      <c r="K1327" s="23">
        <v>-0.49330000000000002</v>
      </c>
      <c r="L1327" s="23">
        <v>0.75660000000000005</v>
      </c>
      <c r="M1327" s="23">
        <v>0.96199999999999997</v>
      </c>
      <c r="N1327" s="23">
        <f>0.5*PI()*((E1327/2)^2)*J1327</f>
        <v>1113.9001133717647</v>
      </c>
      <c r="O1327" s="248">
        <f t="shared" si="33"/>
        <v>62.390568567051027</v>
      </c>
    </row>
    <row r="1328" spans="1:40">
      <c r="A1328" s="184" t="s">
        <v>24</v>
      </c>
      <c r="B1328" s="185">
        <v>1</v>
      </c>
      <c r="C1328" s="185" t="s">
        <v>1</v>
      </c>
      <c r="D1328" s="186" t="s">
        <v>52</v>
      </c>
      <c r="E1328" s="187">
        <v>2</v>
      </c>
      <c r="F1328" s="193"/>
      <c r="G1328" s="22" t="s">
        <v>11</v>
      </c>
      <c r="H1328" s="3">
        <v>2.5369999999999999</v>
      </c>
      <c r="I1328" s="3">
        <v>0.53169999999999995</v>
      </c>
      <c r="J1328" s="3">
        <f>10^(H1328+I1328*(LOG10(E1328)))</f>
        <v>497.80315949491768</v>
      </c>
      <c r="K1328" s="23">
        <v>-0.49330000000000002</v>
      </c>
      <c r="L1328" s="23">
        <v>0.75660000000000005</v>
      </c>
      <c r="M1328" s="23">
        <v>0.96199999999999997</v>
      </c>
      <c r="N1328" s="23">
        <f>0.5*PI()*((E1328/2)^2)*J1328</f>
        <v>781.94737440151073</v>
      </c>
      <c r="O1328" s="248">
        <f t="shared" si="33"/>
        <v>47.736787354392348</v>
      </c>
    </row>
    <row r="1329" spans="1:15">
      <c r="A1329" s="184" t="s">
        <v>24</v>
      </c>
      <c r="B1329" s="185">
        <v>1</v>
      </c>
      <c r="C1329" s="185" t="s">
        <v>1</v>
      </c>
      <c r="D1329" s="186" t="s">
        <v>52</v>
      </c>
      <c r="E1329" s="187">
        <v>2.4</v>
      </c>
      <c r="F1329" s="193"/>
      <c r="G1329" s="22" t="s">
        <v>11</v>
      </c>
      <c r="H1329" s="3">
        <v>2.5369999999999999</v>
      </c>
      <c r="I1329" s="3">
        <v>0.53169999999999995</v>
      </c>
      <c r="J1329" s="3">
        <f>10^(H1329+I1329*(LOG10(E1329)))</f>
        <v>548.47686961835097</v>
      </c>
      <c r="K1329" s="23">
        <v>-0.49330000000000002</v>
      </c>
      <c r="L1329" s="23">
        <v>0.75660000000000005</v>
      </c>
      <c r="M1329" s="23">
        <v>0.96199999999999997</v>
      </c>
      <c r="N1329" s="23">
        <f>0.5*PI()*((E1329/2)^2)*J1329</f>
        <v>1240.6254510649956</v>
      </c>
      <c r="O1329" s="248">
        <f t="shared" si="33"/>
        <v>67.68985991576001</v>
      </c>
    </row>
    <row r="1330" spans="1:15">
      <c r="A1330" s="184" t="s">
        <v>25</v>
      </c>
      <c r="B1330" s="185">
        <v>1</v>
      </c>
      <c r="C1330" s="185" t="s">
        <v>72</v>
      </c>
      <c r="D1330" s="186" t="s">
        <v>70</v>
      </c>
      <c r="E1330" s="187">
        <v>2</v>
      </c>
      <c r="F1330" s="193"/>
      <c r="G1330" s="22" t="s">
        <v>22</v>
      </c>
      <c r="H1330" s="6">
        <v>2.5085000000000002</v>
      </c>
      <c r="I1330" s="6">
        <v>0.52729999999999999</v>
      </c>
      <c r="J1330" s="3">
        <f>10^(H1330+I1330*(LOG10(E1330)))</f>
        <v>464.76468051470869</v>
      </c>
      <c r="K1330" s="23">
        <v>-0.53910000000000002</v>
      </c>
      <c r="L1330" s="23">
        <v>0.75990000000000002</v>
      </c>
      <c r="M1330" s="23">
        <v>0.95199999999999996</v>
      </c>
      <c r="N1330" s="23">
        <f>0.5*PI()*((E1330/2)^2)*J1330</f>
        <v>730.05065297650799</v>
      </c>
      <c r="O1330" s="248">
        <f t="shared" si="33"/>
        <v>41.247619396225353</v>
      </c>
    </row>
    <row r="1331" spans="1:15">
      <c r="A1331" s="184" t="s">
        <v>25</v>
      </c>
      <c r="B1331" s="185">
        <v>1</v>
      </c>
      <c r="C1331" s="185" t="s">
        <v>72</v>
      </c>
      <c r="D1331" s="186" t="s">
        <v>70</v>
      </c>
      <c r="E1331" s="187">
        <v>3.7</v>
      </c>
      <c r="F1331" s="193"/>
      <c r="G1331" s="22" t="s">
        <v>22</v>
      </c>
      <c r="H1331" s="6">
        <v>2.5085000000000002</v>
      </c>
      <c r="I1331" s="6">
        <v>0.52729999999999999</v>
      </c>
      <c r="J1331" s="3">
        <f>10^(H1331+I1331*(LOG10(E1331)))</f>
        <v>642.8546195668132</v>
      </c>
      <c r="K1331" s="23">
        <v>-0.53910000000000002</v>
      </c>
      <c r="L1331" s="23">
        <v>0.75990000000000002</v>
      </c>
      <c r="M1331" s="23">
        <v>0.95199999999999996</v>
      </c>
      <c r="N1331" s="23">
        <f>0.5*PI()*((E1331/2)^2)*J1331</f>
        <v>3456.0188529567858</v>
      </c>
      <c r="O1331" s="248">
        <f t="shared" si="33"/>
        <v>134.43146423125813</v>
      </c>
    </row>
    <row r="1332" spans="1:15">
      <c r="A1332" s="184" t="s">
        <v>25</v>
      </c>
      <c r="B1332" s="185">
        <v>1</v>
      </c>
      <c r="C1332" s="185" t="s">
        <v>72</v>
      </c>
      <c r="D1332" s="186" t="s">
        <v>70</v>
      </c>
      <c r="E1332" s="187">
        <v>3.1</v>
      </c>
      <c r="F1332" s="193"/>
      <c r="G1332" s="22" t="s">
        <v>22</v>
      </c>
      <c r="H1332" s="6">
        <v>2.5085000000000002</v>
      </c>
      <c r="I1332" s="6">
        <v>0.52729999999999999</v>
      </c>
      <c r="J1332" s="3">
        <f>10^(H1332+I1332*(LOG10(E1332)))</f>
        <v>585.59184646553956</v>
      </c>
      <c r="K1332" s="23">
        <v>-0.53910000000000002</v>
      </c>
      <c r="L1332" s="23">
        <v>0.75990000000000002</v>
      </c>
      <c r="M1332" s="23">
        <v>0.95199999999999996</v>
      </c>
      <c r="N1332" s="23">
        <f>0.5*PI()*((E1332/2)^2)*J1332</f>
        <v>2209.9288652334385</v>
      </c>
      <c r="O1332" s="248">
        <f t="shared" si="33"/>
        <v>95.703983399904345</v>
      </c>
    </row>
    <row r="1333" spans="1:15">
      <c r="A1333" s="184" t="s">
        <v>25</v>
      </c>
      <c r="B1333" s="185">
        <v>1</v>
      </c>
      <c r="C1333" s="185" t="s">
        <v>72</v>
      </c>
      <c r="D1333" s="186" t="s">
        <v>70</v>
      </c>
      <c r="E1333" s="187">
        <v>3.9</v>
      </c>
      <c r="F1333" s="193"/>
      <c r="G1333" s="22" t="s">
        <v>22</v>
      </c>
      <c r="H1333" s="6">
        <v>2.5085000000000002</v>
      </c>
      <c r="I1333" s="6">
        <v>0.52729999999999999</v>
      </c>
      <c r="J1333" s="3">
        <f>10^(H1333+I1333*(LOG10(E1333)))</f>
        <v>660.94963530015696</v>
      </c>
      <c r="K1333" s="23">
        <v>-0.53910000000000002</v>
      </c>
      <c r="L1333" s="23">
        <v>0.75990000000000002</v>
      </c>
      <c r="M1333" s="23">
        <v>0.95199999999999996</v>
      </c>
      <c r="N1333" s="23">
        <f>0.5*PI()*((E1333/2)^2)*J1333</f>
        <v>3947.8211285867837</v>
      </c>
      <c r="O1333" s="248">
        <f t="shared" si="33"/>
        <v>148.7335649673779</v>
      </c>
    </row>
    <row r="1334" spans="1:15">
      <c r="A1334" s="184" t="s">
        <v>25</v>
      </c>
      <c r="B1334" s="185">
        <v>1</v>
      </c>
      <c r="C1334" s="185" t="s">
        <v>72</v>
      </c>
      <c r="D1334" s="186" t="s">
        <v>70</v>
      </c>
      <c r="E1334" s="187">
        <v>3.5</v>
      </c>
      <c r="F1334" s="193"/>
      <c r="G1334" s="22" t="s">
        <v>22</v>
      </c>
      <c r="H1334" s="6">
        <v>2.5085000000000002</v>
      </c>
      <c r="I1334" s="6">
        <v>0.52729999999999999</v>
      </c>
      <c r="J1334" s="3">
        <f>10^(H1334+I1334*(LOG10(E1334)))</f>
        <v>624.29100826902834</v>
      </c>
      <c r="K1334" s="23">
        <v>-0.53910000000000002</v>
      </c>
      <c r="L1334" s="23">
        <v>0.75990000000000002</v>
      </c>
      <c r="M1334" s="23">
        <v>0.95199999999999996</v>
      </c>
      <c r="N1334" s="23">
        <f>0.5*PI()*((E1334/2)^2)*J1334</f>
        <v>3003.1916943352207</v>
      </c>
      <c r="O1334" s="248">
        <f t="shared" si="33"/>
        <v>120.82375013524951</v>
      </c>
    </row>
    <row r="1335" spans="1:15">
      <c r="A1335" s="184" t="s">
        <v>24</v>
      </c>
      <c r="B1335" s="185">
        <v>1</v>
      </c>
      <c r="C1335" s="185" t="s">
        <v>72</v>
      </c>
      <c r="D1335" s="186" t="s">
        <v>70</v>
      </c>
      <c r="E1335" s="187">
        <v>4.3</v>
      </c>
      <c r="F1335" s="193"/>
      <c r="G1335" s="22" t="s">
        <v>22</v>
      </c>
      <c r="H1335" s="6">
        <v>2.5085000000000002</v>
      </c>
      <c r="I1335" s="6">
        <v>0.52729999999999999</v>
      </c>
      <c r="J1335" s="3">
        <f>10^(H1335+I1335*(LOG10(E1335)))</f>
        <v>695.86968405119023</v>
      </c>
      <c r="K1335" s="23">
        <v>-0.53910000000000002</v>
      </c>
      <c r="L1335" s="23">
        <v>0.75990000000000002</v>
      </c>
      <c r="M1335" s="23">
        <v>0.95199999999999996</v>
      </c>
      <c r="N1335" s="23">
        <f>0.5*PI()*((E1335/2)^2)*J1335</f>
        <v>5052.7139654552593</v>
      </c>
      <c r="O1335" s="248">
        <f t="shared" si="33"/>
        <v>179.40947616725359</v>
      </c>
    </row>
    <row r="1336" spans="1:15">
      <c r="A1336" s="184" t="s">
        <v>24</v>
      </c>
      <c r="B1336" s="185">
        <v>1</v>
      </c>
      <c r="C1336" s="185" t="s">
        <v>72</v>
      </c>
      <c r="D1336" s="186" t="s">
        <v>70</v>
      </c>
      <c r="E1336" s="187">
        <v>3.1</v>
      </c>
      <c r="F1336" s="193"/>
      <c r="G1336" s="22" t="s">
        <v>22</v>
      </c>
      <c r="H1336" s="6">
        <v>2.5085000000000002</v>
      </c>
      <c r="I1336" s="6">
        <v>0.52729999999999999</v>
      </c>
      <c r="J1336" s="3">
        <f>10^(H1336+I1336*(LOG10(E1336)))</f>
        <v>585.59184646553956</v>
      </c>
      <c r="K1336" s="23">
        <v>-0.53910000000000002</v>
      </c>
      <c r="L1336" s="23">
        <v>0.75990000000000002</v>
      </c>
      <c r="M1336" s="23">
        <v>0.95199999999999996</v>
      </c>
      <c r="N1336" s="23">
        <f>0.5*PI()*((E1336/2)^2)*J1336</f>
        <v>2209.9288652334385</v>
      </c>
      <c r="O1336" s="248">
        <f t="shared" si="33"/>
        <v>95.703983399904345</v>
      </c>
    </row>
    <row r="1337" spans="1:15">
      <c r="A1337" s="184" t="s">
        <v>24</v>
      </c>
      <c r="B1337" s="185">
        <v>1</v>
      </c>
      <c r="C1337" s="185" t="s">
        <v>72</v>
      </c>
      <c r="D1337" s="186" t="s">
        <v>70</v>
      </c>
      <c r="E1337" s="187">
        <v>3.2</v>
      </c>
      <c r="F1337" s="193"/>
      <c r="G1337" s="22" t="s">
        <v>22</v>
      </c>
      <c r="H1337" s="6">
        <v>2.5085000000000002</v>
      </c>
      <c r="I1337" s="6">
        <v>0.52729999999999999</v>
      </c>
      <c r="J1337" s="3">
        <f>10^(H1337+I1337*(LOG10(E1337)))</f>
        <v>595.47781148237436</v>
      </c>
      <c r="K1337" s="23">
        <v>-0.53910000000000002</v>
      </c>
      <c r="L1337" s="23">
        <v>0.75990000000000002</v>
      </c>
      <c r="M1337" s="23">
        <v>0.95199999999999996</v>
      </c>
      <c r="N1337" s="23">
        <f>0.5*PI()*((E1337/2)^2)*J1337</f>
        <v>2394.5583589488065</v>
      </c>
      <c r="O1337" s="248">
        <f t="shared" si="33"/>
        <v>101.72093641869343</v>
      </c>
    </row>
    <row r="1338" spans="1:15">
      <c r="A1338" s="184" t="s">
        <v>24</v>
      </c>
      <c r="B1338" s="185">
        <v>1</v>
      </c>
      <c r="C1338" s="185" t="s">
        <v>72</v>
      </c>
      <c r="D1338" s="186" t="s">
        <v>70</v>
      </c>
      <c r="E1338" s="187">
        <v>2.5</v>
      </c>
      <c r="F1338" s="193"/>
      <c r="G1338" s="22" t="s">
        <v>22</v>
      </c>
      <c r="H1338" s="6">
        <v>2.5085000000000002</v>
      </c>
      <c r="I1338" s="6">
        <v>0.52729999999999999</v>
      </c>
      <c r="J1338" s="3">
        <f>10^(H1338+I1338*(LOG10(E1338)))</f>
        <v>522.79781833021661</v>
      </c>
      <c r="K1338" s="23">
        <v>-0.53910000000000002</v>
      </c>
      <c r="L1338" s="23">
        <v>0.75990000000000002</v>
      </c>
      <c r="M1338" s="23">
        <v>0.95199999999999996</v>
      </c>
      <c r="N1338" s="23">
        <f>0.5*PI()*((E1338/2)^2)*J1338</f>
        <v>1283.1388948273279</v>
      </c>
      <c r="O1338" s="248">
        <f t="shared" si="33"/>
        <v>63.316093233834927</v>
      </c>
    </row>
    <row r="1339" spans="1:15">
      <c r="A1339" s="184" t="s">
        <v>24</v>
      </c>
      <c r="B1339" s="185">
        <v>1</v>
      </c>
      <c r="C1339" s="185" t="s">
        <v>72</v>
      </c>
      <c r="D1339" s="186" t="s">
        <v>70</v>
      </c>
      <c r="E1339" s="187">
        <v>3.7</v>
      </c>
      <c r="F1339" s="193"/>
      <c r="G1339" s="22" t="s">
        <v>22</v>
      </c>
      <c r="H1339" s="6">
        <v>2.5085000000000002</v>
      </c>
      <c r="I1339" s="6">
        <v>0.52729999999999999</v>
      </c>
      <c r="J1339" s="3">
        <f>10^(H1339+I1339*(LOG10(E1339)))</f>
        <v>642.8546195668132</v>
      </c>
      <c r="K1339" s="23">
        <v>-0.53910000000000002</v>
      </c>
      <c r="L1339" s="23">
        <v>0.75990000000000002</v>
      </c>
      <c r="M1339" s="23">
        <v>0.95199999999999996</v>
      </c>
      <c r="N1339" s="23">
        <f>0.5*PI()*((E1339/2)^2)*J1339</f>
        <v>3456.0188529567858</v>
      </c>
      <c r="O1339" s="248">
        <f t="shared" si="33"/>
        <v>134.43146423125813</v>
      </c>
    </row>
    <row r="1340" spans="1:15">
      <c r="A1340" s="184" t="s">
        <v>24</v>
      </c>
      <c r="B1340" s="185">
        <v>1</v>
      </c>
      <c r="C1340" s="185" t="s">
        <v>72</v>
      </c>
      <c r="D1340" s="186" t="s">
        <v>70</v>
      </c>
      <c r="E1340" s="187">
        <v>3.1</v>
      </c>
      <c r="F1340" s="193"/>
      <c r="G1340" s="22" t="s">
        <v>22</v>
      </c>
      <c r="H1340" s="6">
        <v>2.5085000000000002</v>
      </c>
      <c r="I1340" s="6">
        <v>0.52729999999999999</v>
      </c>
      <c r="J1340" s="3">
        <f>10^(H1340+I1340*(LOG10(E1340)))</f>
        <v>585.59184646553956</v>
      </c>
      <c r="K1340" s="23">
        <v>-0.53910000000000002</v>
      </c>
      <c r="L1340" s="23">
        <v>0.75990000000000002</v>
      </c>
      <c r="M1340" s="23">
        <v>0.95199999999999996</v>
      </c>
      <c r="N1340" s="23">
        <f>0.5*PI()*((E1340/2)^2)*J1340</f>
        <v>2209.9288652334385</v>
      </c>
      <c r="O1340" s="248">
        <f t="shared" si="33"/>
        <v>95.703983399904345</v>
      </c>
    </row>
    <row r="1341" spans="1:15">
      <c r="A1341" s="184" t="s">
        <v>24</v>
      </c>
      <c r="B1341" s="185">
        <v>1</v>
      </c>
      <c r="C1341" s="185" t="s">
        <v>72</v>
      </c>
      <c r="D1341" s="186" t="s">
        <v>70</v>
      </c>
      <c r="E1341" s="187">
        <v>4</v>
      </c>
      <c r="F1341" s="193"/>
      <c r="G1341" s="22" t="s">
        <v>22</v>
      </c>
      <c r="H1341" s="6">
        <v>2.5085000000000002</v>
      </c>
      <c r="I1341" s="6">
        <v>0.52729999999999999</v>
      </c>
      <c r="J1341" s="3">
        <f>10^(H1341+I1341*(LOG10(E1341)))</f>
        <v>669.83252764015685</v>
      </c>
      <c r="K1341" s="23">
        <v>-0.53910000000000002</v>
      </c>
      <c r="L1341" s="23">
        <v>0.75990000000000002</v>
      </c>
      <c r="M1341" s="23">
        <v>0.95199999999999996</v>
      </c>
      <c r="N1341" s="23">
        <f>0.5*PI()*((E1341/2)^2)*J1341</f>
        <v>4208.6818959395978</v>
      </c>
      <c r="O1341" s="248">
        <f t="shared" si="33"/>
        <v>156.14409724475831</v>
      </c>
    </row>
    <row r="1342" spans="1:15">
      <c r="A1342" s="184" t="s">
        <v>24</v>
      </c>
      <c r="B1342" s="185">
        <v>1</v>
      </c>
      <c r="C1342" s="185" t="s">
        <v>72</v>
      </c>
      <c r="D1342" s="186" t="s">
        <v>70</v>
      </c>
      <c r="E1342" s="187">
        <v>5.0999999999999996</v>
      </c>
      <c r="F1342" s="193"/>
      <c r="G1342" s="22" t="s">
        <v>22</v>
      </c>
      <c r="H1342" s="6">
        <v>2.5085000000000002</v>
      </c>
      <c r="I1342" s="6">
        <v>0.52729999999999999</v>
      </c>
      <c r="J1342" s="3">
        <f>10^(H1342+I1342*(LOG10(E1342)))</f>
        <v>761.3805072117998</v>
      </c>
      <c r="K1342" s="23">
        <v>-0.53910000000000002</v>
      </c>
      <c r="L1342" s="23">
        <v>0.75990000000000002</v>
      </c>
      <c r="M1342" s="23">
        <v>0.95199999999999996</v>
      </c>
      <c r="N1342" s="23">
        <f>0.5*PI()*((E1342/2)^2)*J1342</f>
        <v>7776.8190104000005</v>
      </c>
      <c r="O1342" s="248">
        <f t="shared" ref="O1342:O1373" si="34">10^(K1342+L1342*(LOG10(N1342)))*M1342</f>
        <v>248.97594069306206</v>
      </c>
    </row>
    <row r="1343" spans="1:15">
      <c r="A1343" s="184" t="s">
        <v>24</v>
      </c>
      <c r="B1343" s="185">
        <v>1</v>
      </c>
      <c r="C1343" s="185" t="s">
        <v>72</v>
      </c>
      <c r="D1343" s="186" t="s">
        <v>70</v>
      </c>
      <c r="E1343" s="187">
        <v>2.9</v>
      </c>
      <c r="F1343" s="193"/>
      <c r="G1343" s="22" t="s">
        <v>22</v>
      </c>
      <c r="H1343" s="6">
        <v>2.5085000000000002</v>
      </c>
      <c r="I1343" s="6">
        <v>0.52729999999999999</v>
      </c>
      <c r="J1343" s="3">
        <f>10^(H1343+I1343*(LOG10(E1343)))</f>
        <v>565.3565971135306</v>
      </c>
      <c r="K1343" s="23">
        <v>-0.53910000000000002</v>
      </c>
      <c r="L1343" s="23">
        <v>0.75990000000000002</v>
      </c>
      <c r="M1343" s="23">
        <v>0.95199999999999996</v>
      </c>
      <c r="N1343" s="23">
        <f>0.5*PI()*((E1343/2)^2)*J1343</f>
        <v>1867.1462889231</v>
      </c>
      <c r="O1343" s="248">
        <f t="shared" si="34"/>
        <v>84.198697511292906</v>
      </c>
    </row>
    <row r="1344" spans="1:15">
      <c r="A1344" s="184" t="s">
        <v>24</v>
      </c>
      <c r="B1344" s="185">
        <v>1</v>
      </c>
      <c r="C1344" s="185" t="s">
        <v>72</v>
      </c>
      <c r="D1344" s="186" t="s">
        <v>70</v>
      </c>
      <c r="E1344" s="187">
        <v>4.5</v>
      </c>
      <c r="F1344" s="193"/>
      <c r="G1344" s="22" t="s">
        <v>22</v>
      </c>
      <c r="H1344" s="6">
        <v>2.5085000000000002</v>
      </c>
      <c r="I1344" s="6">
        <v>0.52729999999999999</v>
      </c>
      <c r="J1344" s="3">
        <f>10^(H1344+I1344*(LOG10(E1344)))</f>
        <v>712.75284338132246</v>
      </c>
      <c r="K1344" s="23">
        <v>-0.53910000000000002</v>
      </c>
      <c r="L1344" s="23">
        <v>0.75990000000000002</v>
      </c>
      <c r="M1344" s="23">
        <v>0.95199999999999996</v>
      </c>
      <c r="N1344" s="23">
        <f>0.5*PI()*((E1344/2)^2)*J1344</f>
        <v>5667.9220882484969</v>
      </c>
      <c r="O1344" s="248">
        <f t="shared" si="34"/>
        <v>195.77793731564333</v>
      </c>
    </row>
    <row r="1345" spans="1:15">
      <c r="A1345" s="184" t="s">
        <v>24</v>
      </c>
      <c r="B1345" s="185">
        <v>1</v>
      </c>
      <c r="C1345" s="185" t="s">
        <v>72</v>
      </c>
      <c r="D1345" s="186" t="s">
        <v>70</v>
      </c>
      <c r="E1345" s="187">
        <v>3.2</v>
      </c>
      <c r="F1345" s="193"/>
      <c r="G1345" s="22" t="s">
        <v>22</v>
      </c>
      <c r="H1345" s="6">
        <v>2.5085000000000002</v>
      </c>
      <c r="I1345" s="6">
        <v>0.52729999999999999</v>
      </c>
      <c r="J1345" s="3">
        <f>10^(H1345+I1345*(LOG10(E1345)))</f>
        <v>595.47781148237436</v>
      </c>
      <c r="K1345" s="23">
        <v>-0.53910000000000002</v>
      </c>
      <c r="L1345" s="23">
        <v>0.75990000000000002</v>
      </c>
      <c r="M1345" s="23">
        <v>0.95199999999999996</v>
      </c>
      <c r="N1345" s="23">
        <f>0.5*PI()*((E1345/2)^2)*J1345</f>
        <v>2394.5583589488065</v>
      </c>
      <c r="O1345" s="248">
        <f t="shared" si="34"/>
        <v>101.72093641869343</v>
      </c>
    </row>
    <row r="1346" spans="1:15">
      <c r="A1346" s="184" t="s">
        <v>24</v>
      </c>
      <c r="B1346" s="185">
        <v>1</v>
      </c>
      <c r="C1346" s="185" t="s">
        <v>72</v>
      </c>
      <c r="D1346" s="186" t="s">
        <v>70</v>
      </c>
      <c r="E1346" s="187">
        <v>2.8</v>
      </c>
      <c r="F1346" s="193"/>
      <c r="G1346" s="22" t="s">
        <v>22</v>
      </c>
      <c r="H1346" s="6">
        <v>2.5085000000000002</v>
      </c>
      <c r="I1346" s="6">
        <v>0.52729999999999999</v>
      </c>
      <c r="J1346" s="3">
        <f>10^(H1346+I1346*(LOG10(E1346)))</f>
        <v>554.99162550654125</v>
      </c>
      <c r="K1346" s="23">
        <v>-0.53910000000000002</v>
      </c>
      <c r="L1346" s="23">
        <v>0.75990000000000002</v>
      </c>
      <c r="M1346" s="23">
        <v>0.95199999999999996</v>
      </c>
      <c r="N1346" s="23">
        <f>0.5*PI()*((E1346/2)^2)*J1346</f>
        <v>1708.6864612253032</v>
      </c>
      <c r="O1346" s="248">
        <f t="shared" si="34"/>
        <v>78.711300793590496</v>
      </c>
    </row>
    <row r="1347" spans="1:15">
      <c r="A1347" s="184" t="s">
        <v>24</v>
      </c>
      <c r="B1347" s="185">
        <v>1</v>
      </c>
      <c r="C1347" s="185" t="s">
        <v>72</v>
      </c>
      <c r="D1347" s="186" t="s">
        <v>70</v>
      </c>
      <c r="E1347" s="187">
        <v>2.8</v>
      </c>
      <c r="F1347" s="193"/>
      <c r="G1347" s="22" t="s">
        <v>22</v>
      </c>
      <c r="H1347" s="6">
        <v>2.5085000000000002</v>
      </c>
      <c r="I1347" s="6">
        <v>0.52729999999999999</v>
      </c>
      <c r="J1347" s="3">
        <f>10^(H1347+I1347*(LOG10(E1347)))</f>
        <v>554.99162550654125</v>
      </c>
      <c r="K1347" s="23">
        <v>-0.53910000000000002</v>
      </c>
      <c r="L1347" s="23">
        <v>0.75990000000000002</v>
      </c>
      <c r="M1347" s="23">
        <v>0.95199999999999996</v>
      </c>
      <c r="N1347" s="23">
        <f>0.5*PI()*((E1347/2)^2)*J1347</f>
        <v>1708.6864612253032</v>
      </c>
      <c r="O1347" s="248">
        <f t="shared" si="34"/>
        <v>78.711300793590496</v>
      </c>
    </row>
    <row r="1348" spans="1:15">
      <c r="A1348" s="184" t="s">
        <v>24</v>
      </c>
      <c r="B1348" s="185">
        <v>1</v>
      </c>
      <c r="C1348" s="185" t="s">
        <v>72</v>
      </c>
      <c r="D1348" s="186" t="s">
        <v>70</v>
      </c>
      <c r="E1348" s="187">
        <v>3.6</v>
      </c>
      <c r="F1348" s="193"/>
      <c r="G1348" s="22" t="s">
        <v>22</v>
      </c>
      <c r="H1348" s="6">
        <v>2.5085000000000002</v>
      </c>
      <c r="I1348" s="6">
        <v>0.52729999999999999</v>
      </c>
      <c r="J1348" s="3">
        <f>10^(H1348+I1348*(LOG10(E1348)))</f>
        <v>633.63376036667864</v>
      </c>
      <c r="K1348" s="23">
        <v>-0.53910000000000002</v>
      </c>
      <c r="L1348" s="23">
        <v>0.75990000000000002</v>
      </c>
      <c r="M1348" s="23">
        <v>0.95199999999999996</v>
      </c>
      <c r="N1348" s="23">
        <f>0.5*PI()*((E1348/2)^2)*J1348</f>
        <v>3224.8030499477818</v>
      </c>
      <c r="O1348" s="248">
        <f t="shared" si="34"/>
        <v>127.54062090897278</v>
      </c>
    </row>
    <row r="1349" spans="1:15">
      <c r="A1349" s="184" t="s">
        <v>24</v>
      </c>
      <c r="B1349" s="185">
        <v>1</v>
      </c>
      <c r="C1349" s="185" t="s">
        <v>72</v>
      </c>
      <c r="D1349" s="186" t="s">
        <v>70</v>
      </c>
      <c r="E1349" s="187">
        <v>4</v>
      </c>
      <c r="F1349" s="193"/>
      <c r="G1349" s="22" t="s">
        <v>22</v>
      </c>
      <c r="H1349" s="6">
        <v>2.5085000000000002</v>
      </c>
      <c r="I1349" s="6">
        <v>0.52729999999999999</v>
      </c>
      <c r="J1349" s="3">
        <f>10^(H1349+I1349*(LOG10(E1349)))</f>
        <v>669.83252764015685</v>
      </c>
      <c r="K1349" s="23">
        <v>-0.53910000000000002</v>
      </c>
      <c r="L1349" s="23">
        <v>0.75990000000000002</v>
      </c>
      <c r="M1349" s="23">
        <v>0.95199999999999996</v>
      </c>
      <c r="N1349" s="23">
        <f>0.5*PI()*((E1349/2)^2)*J1349</f>
        <v>4208.6818959395978</v>
      </c>
      <c r="O1349" s="248">
        <f t="shared" si="34"/>
        <v>156.14409724475831</v>
      </c>
    </row>
    <row r="1350" spans="1:15">
      <c r="A1350" s="184" t="s">
        <v>24</v>
      </c>
      <c r="B1350" s="185">
        <v>1</v>
      </c>
      <c r="C1350" s="188" t="s">
        <v>2</v>
      </c>
      <c r="D1350" s="186" t="s">
        <v>70</v>
      </c>
      <c r="E1350" s="187">
        <v>3.9</v>
      </c>
      <c r="F1350" s="193"/>
      <c r="G1350" s="22" t="s">
        <v>22</v>
      </c>
      <c r="H1350" s="6">
        <v>2.5085000000000002</v>
      </c>
      <c r="I1350" s="6">
        <v>0.52729999999999999</v>
      </c>
      <c r="J1350" s="3">
        <f>10^(H1350+I1350*(LOG10(E1350)))</f>
        <v>660.94963530015696</v>
      </c>
      <c r="K1350" s="23">
        <v>-0.53910000000000002</v>
      </c>
      <c r="L1350" s="23">
        <v>0.75990000000000002</v>
      </c>
      <c r="M1350" s="23">
        <v>0.95199999999999996</v>
      </c>
      <c r="N1350" s="23">
        <f>0.5*PI()*((E1350/2)^2)*J1350</f>
        <v>3947.8211285867837</v>
      </c>
      <c r="O1350" s="248">
        <f t="shared" si="34"/>
        <v>148.7335649673779</v>
      </c>
    </row>
    <row r="1351" spans="1:15">
      <c r="A1351" s="184" t="s">
        <v>24</v>
      </c>
      <c r="B1351" s="185">
        <v>1</v>
      </c>
      <c r="C1351" s="188" t="s">
        <v>2</v>
      </c>
      <c r="D1351" s="186" t="s">
        <v>70</v>
      </c>
      <c r="E1351" s="187">
        <v>3.5</v>
      </c>
      <c r="F1351" s="193"/>
      <c r="G1351" s="22" t="s">
        <v>22</v>
      </c>
      <c r="H1351" s="6">
        <v>2.5085000000000002</v>
      </c>
      <c r="I1351" s="6">
        <v>0.52729999999999999</v>
      </c>
      <c r="J1351" s="3">
        <f>10^(H1351+I1351*(LOG10(E1351)))</f>
        <v>624.29100826902834</v>
      </c>
      <c r="K1351" s="23">
        <v>-0.53910000000000002</v>
      </c>
      <c r="L1351" s="23">
        <v>0.75990000000000002</v>
      </c>
      <c r="M1351" s="23">
        <v>0.95199999999999996</v>
      </c>
      <c r="N1351" s="23">
        <f>0.5*PI()*((E1351/2)^2)*J1351</f>
        <v>3003.1916943352207</v>
      </c>
      <c r="O1351" s="248">
        <f t="shared" si="34"/>
        <v>120.82375013524951</v>
      </c>
    </row>
    <row r="1352" spans="1:15">
      <c r="A1352" s="184" t="s">
        <v>24</v>
      </c>
      <c r="B1352" s="185">
        <v>1</v>
      </c>
      <c r="C1352" s="188" t="s">
        <v>2</v>
      </c>
      <c r="D1352" s="186" t="s">
        <v>70</v>
      </c>
      <c r="E1352" s="187">
        <v>2.4</v>
      </c>
      <c r="F1352" s="193"/>
      <c r="G1352" s="22" t="s">
        <v>22</v>
      </c>
      <c r="H1352" s="6">
        <v>2.5085000000000002</v>
      </c>
      <c r="I1352" s="6">
        <v>0.52729999999999999</v>
      </c>
      <c r="J1352" s="3">
        <f>10^(H1352+I1352*(LOG10(E1352)))</f>
        <v>511.66461981431104</v>
      </c>
      <c r="K1352" s="23">
        <v>-0.53910000000000002</v>
      </c>
      <c r="L1352" s="23">
        <v>0.75990000000000002</v>
      </c>
      <c r="M1352" s="23">
        <v>0.95199999999999996</v>
      </c>
      <c r="N1352" s="23">
        <f>0.5*PI()*((E1352/2)^2)*J1352</f>
        <v>1157.3581037115271</v>
      </c>
      <c r="O1352" s="248">
        <f t="shared" si="34"/>
        <v>58.541803392679022</v>
      </c>
    </row>
    <row r="1353" spans="1:15">
      <c r="A1353" s="184" t="s">
        <v>24</v>
      </c>
      <c r="B1353" s="185">
        <v>1</v>
      </c>
      <c r="C1353" s="188" t="s">
        <v>2</v>
      </c>
      <c r="D1353" s="186" t="s">
        <v>70</v>
      </c>
      <c r="E1353" s="187">
        <v>2.1</v>
      </c>
      <c r="F1353" s="193"/>
      <c r="G1353" s="22" t="s">
        <v>22</v>
      </c>
      <c r="H1353" s="6">
        <v>2.5085000000000002</v>
      </c>
      <c r="I1353" s="6">
        <v>0.52729999999999999</v>
      </c>
      <c r="J1353" s="3">
        <f>10^(H1353+I1353*(LOG10(E1353)))</f>
        <v>476.87684341759257</v>
      </c>
      <c r="K1353" s="23">
        <v>-0.53910000000000002</v>
      </c>
      <c r="L1353" s="23">
        <v>0.75990000000000002</v>
      </c>
      <c r="M1353" s="23">
        <v>0.95199999999999996</v>
      </c>
      <c r="N1353" s="23">
        <f>0.5*PI()*((E1353/2)^2)*J1353</f>
        <v>825.85672435622416</v>
      </c>
      <c r="O1353" s="248">
        <f t="shared" si="34"/>
        <v>45.299440391246648</v>
      </c>
    </row>
    <row r="1354" spans="1:15">
      <c r="A1354" s="184" t="s">
        <v>24</v>
      </c>
      <c r="B1354" s="185">
        <v>1</v>
      </c>
      <c r="C1354" s="188" t="s">
        <v>2</v>
      </c>
      <c r="D1354" s="186" t="s">
        <v>70</v>
      </c>
      <c r="E1354" s="187">
        <v>4.0999999999999996</v>
      </c>
      <c r="F1354" s="193"/>
      <c r="G1354" s="22" t="s">
        <v>22</v>
      </c>
      <c r="H1354" s="6">
        <v>2.5085000000000002</v>
      </c>
      <c r="I1354" s="6">
        <v>0.52729999999999999</v>
      </c>
      <c r="J1354" s="3">
        <f>10^(H1354+I1354*(LOG10(E1354)))</f>
        <v>678.61105086219368</v>
      </c>
      <c r="K1354" s="23">
        <v>-0.53910000000000002</v>
      </c>
      <c r="L1354" s="23">
        <v>0.75990000000000002</v>
      </c>
      <c r="M1354" s="23">
        <v>0.95199999999999996</v>
      </c>
      <c r="N1354" s="23">
        <f>0.5*PI()*((E1354/2)^2)*J1354</f>
        <v>4479.695832635427</v>
      </c>
      <c r="O1354" s="248">
        <f t="shared" si="34"/>
        <v>163.72715066765898</v>
      </c>
    </row>
    <row r="1355" spans="1:15">
      <c r="A1355" s="184" t="s">
        <v>24</v>
      </c>
      <c r="B1355" s="185">
        <v>1</v>
      </c>
      <c r="C1355" s="188" t="s">
        <v>2</v>
      </c>
      <c r="D1355" s="186" t="s">
        <v>70</v>
      </c>
      <c r="E1355" s="187">
        <v>5.4</v>
      </c>
      <c r="F1355" s="193"/>
      <c r="G1355" s="22" t="s">
        <v>22</v>
      </c>
      <c r="H1355" s="6">
        <v>2.5085000000000002</v>
      </c>
      <c r="I1355" s="6">
        <v>0.52729999999999999</v>
      </c>
      <c r="J1355" s="3">
        <f>10^(H1355+I1355*(LOG10(E1355)))</f>
        <v>784.67755386746012</v>
      </c>
      <c r="K1355" s="23">
        <v>-0.53910000000000002</v>
      </c>
      <c r="L1355" s="23">
        <v>0.75990000000000002</v>
      </c>
      <c r="M1355" s="23">
        <v>0.95199999999999996</v>
      </c>
      <c r="N1355" s="23">
        <f>0.5*PI()*((E1355/2)^2)*J1355</f>
        <v>8985.425234940567</v>
      </c>
      <c r="O1355" s="248">
        <f t="shared" si="34"/>
        <v>277.86315144300085</v>
      </c>
    </row>
    <row r="1356" spans="1:15">
      <c r="A1356" s="184" t="s">
        <v>24</v>
      </c>
      <c r="B1356" s="185">
        <v>1</v>
      </c>
      <c r="C1356" s="188" t="s">
        <v>2</v>
      </c>
      <c r="D1356" s="186" t="s">
        <v>70</v>
      </c>
      <c r="E1356" s="187">
        <v>2</v>
      </c>
      <c r="F1356" s="193"/>
      <c r="G1356" s="22" t="s">
        <v>22</v>
      </c>
      <c r="H1356" s="6">
        <v>2.5085000000000002</v>
      </c>
      <c r="I1356" s="6">
        <v>0.52729999999999999</v>
      </c>
      <c r="J1356" s="3">
        <f>10^(H1356+I1356*(LOG10(E1356)))</f>
        <v>464.76468051470869</v>
      </c>
      <c r="K1356" s="23">
        <v>-0.53910000000000002</v>
      </c>
      <c r="L1356" s="23">
        <v>0.75990000000000002</v>
      </c>
      <c r="M1356" s="23">
        <v>0.95199999999999996</v>
      </c>
      <c r="N1356" s="23">
        <f>0.5*PI()*((E1356/2)^2)*J1356</f>
        <v>730.05065297650799</v>
      </c>
      <c r="O1356" s="248">
        <f t="shared" si="34"/>
        <v>41.247619396225353</v>
      </c>
    </row>
    <row r="1357" spans="1:15">
      <c r="A1357" s="184" t="s">
        <v>24</v>
      </c>
      <c r="B1357" s="185">
        <v>1</v>
      </c>
      <c r="C1357" s="188" t="s">
        <v>2</v>
      </c>
      <c r="D1357" s="186" t="s">
        <v>70</v>
      </c>
      <c r="E1357" s="187">
        <v>2.6</v>
      </c>
      <c r="F1357" s="193"/>
      <c r="G1357" s="22" t="s">
        <v>22</v>
      </c>
      <c r="H1357" s="6">
        <v>2.5085000000000002</v>
      </c>
      <c r="I1357" s="6">
        <v>0.52729999999999999</v>
      </c>
      <c r="J1357" s="3">
        <f>10^(H1357+I1357*(LOG10(E1357)))</f>
        <v>533.72241981954596</v>
      </c>
      <c r="K1357" s="23">
        <v>-0.53910000000000002</v>
      </c>
      <c r="L1357" s="23">
        <v>0.75990000000000002</v>
      </c>
      <c r="M1357" s="23">
        <v>0.95199999999999996</v>
      </c>
      <c r="N1357" s="23">
        <f>0.5*PI()*((E1357/2)^2)*J1357</f>
        <v>1416.8439760212589</v>
      </c>
      <c r="O1357" s="248">
        <f t="shared" si="34"/>
        <v>68.269474118577975</v>
      </c>
    </row>
    <row r="1358" spans="1:15">
      <c r="A1358" s="184" t="s">
        <v>24</v>
      </c>
      <c r="B1358" s="185">
        <v>1</v>
      </c>
      <c r="C1358" s="188" t="s">
        <v>2</v>
      </c>
      <c r="D1358" s="186" t="s">
        <v>70</v>
      </c>
      <c r="E1358" s="187">
        <v>2.6</v>
      </c>
      <c r="F1358" s="193"/>
      <c r="G1358" s="22" t="s">
        <v>22</v>
      </c>
      <c r="H1358" s="6">
        <v>2.5085000000000002</v>
      </c>
      <c r="I1358" s="6">
        <v>0.52729999999999999</v>
      </c>
      <c r="J1358" s="3">
        <f>10^(H1358+I1358*(LOG10(E1358)))</f>
        <v>533.72241981954596</v>
      </c>
      <c r="K1358" s="23">
        <v>-0.53910000000000002</v>
      </c>
      <c r="L1358" s="23">
        <v>0.75990000000000002</v>
      </c>
      <c r="M1358" s="23">
        <v>0.95199999999999996</v>
      </c>
      <c r="N1358" s="23">
        <f>0.5*PI()*((E1358/2)^2)*J1358</f>
        <v>1416.8439760212589</v>
      </c>
      <c r="O1358" s="248">
        <f t="shared" si="34"/>
        <v>68.269474118577975</v>
      </c>
    </row>
    <row r="1359" spans="1:15">
      <c r="A1359" s="184" t="s">
        <v>24</v>
      </c>
      <c r="B1359" s="185">
        <v>1</v>
      </c>
      <c r="C1359" s="188" t="s">
        <v>2</v>
      </c>
      <c r="D1359" s="186" t="s">
        <v>70</v>
      </c>
      <c r="E1359" s="187">
        <v>2.9</v>
      </c>
      <c r="F1359" s="193"/>
      <c r="G1359" s="22" t="s">
        <v>22</v>
      </c>
      <c r="H1359" s="6">
        <v>2.5085000000000002</v>
      </c>
      <c r="I1359" s="6">
        <v>0.52729999999999999</v>
      </c>
      <c r="J1359" s="3">
        <f>10^(H1359+I1359*(LOG10(E1359)))</f>
        <v>565.3565971135306</v>
      </c>
      <c r="K1359" s="23">
        <v>-0.53910000000000002</v>
      </c>
      <c r="L1359" s="23">
        <v>0.75990000000000002</v>
      </c>
      <c r="M1359" s="23">
        <v>0.95199999999999996</v>
      </c>
      <c r="N1359" s="23">
        <f>0.5*PI()*((E1359/2)^2)*J1359</f>
        <v>1867.1462889231</v>
      </c>
      <c r="O1359" s="248">
        <f t="shared" si="34"/>
        <v>84.198697511292906</v>
      </c>
    </row>
    <row r="1360" spans="1:15">
      <c r="A1360" s="184" t="s">
        <v>24</v>
      </c>
      <c r="B1360" s="185">
        <v>1</v>
      </c>
      <c r="C1360" s="188" t="s">
        <v>119</v>
      </c>
      <c r="D1360" s="186" t="s">
        <v>70</v>
      </c>
      <c r="E1360" s="187">
        <v>3.4</v>
      </c>
      <c r="F1360" s="193"/>
      <c r="G1360" s="22" t="s">
        <v>22</v>
      </c>
      <c r="H1360" s="6">
        <v>2.5085000000000002</v>
      </c>
      <c r="I1360" s="6">
        <v>0.52729999999999999</v>
      </c>
      <c r="J1360" s="3">
        <f>10^(H1360+I1360*(LOG10(E1360)))</f>
        <v>614.82119818096612</v>
      </c>
      <c r="K1360" s="23">
        <v>-0.53910000000000002</v>
      </c>
      <c r="L1360" s="23">
        <v>0.75990000000000002</v>
      </c>
      <c r="M1360" s="23">
        <v>0.95199999999999996</v>
      </c>
      <c r="N1360" s="23">
        <f>0.5*PI()*((E1360/2)^2)*J1360</f>
        <v>2791.0431624436828</v>
      </c>
      <c r="O1360" s="248">
        <f t="shared" si="34"/>
        <v>114.28124205199869</v>
      </c>
    </row>
    <row r="1361" spans="1:15">
      <c r="A1361" s="184" t="s">
        <v>24</v>
      </c>
      <c r="B1361" s="185">
        <v>1</v>
      </c>
      <c r="C1361" s="188" t="s">
        <v>119</v>
      </c>
      <c r="D1361" s="186" t="s">
        <v>70</v>
      </c>
      <c r="E1361" s="187">
        <v>3.2</v>
      </c>
      <c r="F1361" s="193"/>
      <c r="G1361" s="22" t="s">
        <v>22</v>
      </c>
      <c r="H1361" s="6">
        <v>2.5085000000000002</v>
      </c>
      <c r="I1361" s="6">
        <v>0.52729999999999999</v>
      </c>
      <c r="J1361" s="3">
        <f>10^(H1361+I1361*(LOG10(E1361)))</f>
        <v>595.47781148237436</v>
      </c>
      <c r="K1361" s="23">
        <v>-0.53910000000000002</v>
      </c>
      <c r="L1361" s="23">
        <v>0.75990000000000002</v>
      </c>
      <c r="M1361" s="23">
        <v>0.95199999999999996</v>
      </c>
      <c r="N1361" s="23">
        <f>0.5*PI()*((E1361/2)^2)*J1361</f>
        <v>2394.5583589488065</v>
      </c>
      <c r="O1361" s="248">
        <f t="shared" si="34"/>
        <v>101.72093641869343</v>
      </c>
    </row>
    <row r="1362" spans="1:15">
      <c r="A1362" s="184" t="s">
        <v>24</v>
      </c>
      <c r="B1362" s="185">
        <v>1</v>
      </c>
      <c r="C1362" s="188" t="s">
        <v>119</v>
      </c>
      <c r="D1362" s="186" t="s">
        <v>70</v>
      </c>
      <c r="E1362" s="187">
        <v>2</v>
      </c>
      <c r="F1362" s="193"/>
      <c r="G1362" s="22" t="s">
        <v>22</v>
      </c>
      <c r="H1362" s="6">
        <v>2.5085000000000002</v>
      </c>
      <c r="I1362" s="6">
        <v>0.52729999999999999</v>
      </c>
      <c r="J1362" s="3">
        <f>10^(H1362+I1362*(LOG10(E1362)))</f>
        <v>464.76468051470869</v>
      </c>
      <c r="K1362" s="23">
        <v>-0.53910000000000002</v>
      </c>
      <c r="L1362" s="23">
        <v>0.75990000000000002</v>
      </c>
      <c r="M1362" s="23">
        <v>0.95199999999999996</v>
      </c>
      <c r="N1362" s="23">
        <f>0.5*PI()*((E1362/2)^2)*J1362</f>
        <v>730.05065297650799</v>
      </c>
      <c r="O1362" s="248">
        <f t="shared" si="34"/>
        <v>41.247619396225353</v>
      </c>
    </row>
    <row r="1363" spans="1:15">
      <c r="A1363" s="184" t="s">
        <v>24</v>
      </c>
      <c r="B1363" s="185">
        <v>1</v>
      </c>
      <c r="C1363" s="188" t="s">
        <v>119</v>
      </c>
      <c r="D1363" s="186" t="s">
        <v>70</v>
      </c>
      <c r="E1363" s="187">
        <v>4.5999999999999996</v>
      </c>
      <c r="F1363" s="193"/>
      <c r="G1363" s="22" t="s">
        <v>22</v>
      </c>
      <c r="H1363" s="6">
        <v>2.5085000000000002</v>
      </c>
      <c r="I1363" s="6">
        <v>0.52729999999999999</v>
      </c>
      <c r="J1363" s="3">
        <f>10^(H1363+I1363*(LOG10(E1363)))</f>
        <v>721.06132893848417</v>
      </c>
      <c r="K1363" s="23">
        <v>-0.53910000000000002</v>
      </c>
      <c r="L1363" s="23">
        <v>0.75990000000000002</v>
      </c>
      <c r="M1363" s="23">
        <v>0.95199999999999996</v>
      </c>
      <c r="N1363" s="23">
        <f>0.5*PI()*((E1363/2)^2)*J1363</f>
        <v>5991.6681756503076</v>
      </c>
      <c r="O1363" s="248">
        <f t="shared" si="34"/>
        <v>204.21869020205767</v>
      </c>
    </row>
    <row r="1364" spans="1:15">
      <c r="A1364" s="184" t="s">
        <v>24</v>
      </c>
      <c r="B1364" s="185">
        <v>1</v>
      </c>
      <c r="C1364" s="188" t="s">
        <v>119</v>
      </c>
      <c r="D1364" s="186" t="s">
        <v>70</v>
      </c>
      <c r="E1364" s="187">
        <v>3.9</v>
      </c>
      <c r="F1364" s="193"/>
      <c r="G1364" s="22" t="s">
        <v>22</v>
      </c>
      <c r="H1364" s="6">
        <v>2.5085000000000002</v>
      </c>
      <c r="I1364" s="6">
        <v>0.52729999999999999</v>
      </c>
      <c r="J1364" s="3">
        <f>10^(H1364+I1364*(LOG10(E1364)))</f>
        <v>660.94963530015696</v>
      </c>
      <c r="K1364" s="23">
        <v>-0.53910000000000002</v>
      </c>
      <c r="L1364" s="23">
        <v>0.75990000000000002</v>
      </c>
      <c r="M1364" s="23">
        <v>0.95199999999999996</v>
      </c>
      <c r="N1364" s="23">
        <f>0.5*PI()*((E1364/2)^2)*J1364</f>
        <v>3947.8211285867837</v>
      </c>
      <c r="O1364" s="248">
        <f t="shared" si="34"/>
        <v>148.7335649673779</v>
      </c>
    </row>
    <row r="1365" spans="1:15">
      <c r="A1365" s="184" t="s">
        <v>24</v>
      </c>
      <c r="B1365" s="185">
        <v>1</v>
      </c>
      <c r="C1365" s="188" t="s">
        <v>119</v>
      </c>
      <c r="D1365" s="186" t="s">
        <v>70</v>
      </c>
      <c r="E1365" s="187">
        <v>4.4000000000000004</v>
      </c>
      <c r="F1365" s="193"/>
      <c r="G1365" s="22" t="s">
        <v>22</v>
      </c>
      <c r="H1365" s="6">
        <v>2.5085000000000002</v>
      </c>
      <c r="I1365" s="6">
        <v>0.52729999999999999</v>
      </c>
      <c r="J1365" s="3">
        <f>10^(H1365+I1365*(LOG10(E1365)))</f>
        <v>704.35661282002241</v>
      </c>
      <c r="K1365" s="23">
        <v>-0.53910000000000002</v>
      </c>
      <c r="L1365" s="23">
        <v>0.75990000000000002</v>
      </c>
      <c r="M1365" s="23">
        <v>0.95199999999999996</v>
      </c>
      <c r="N1365" s="23">
        <f>0.5*PI()*((E1365/2)^2)*J1365</f>
        <v>5354.9797760295105</v>
      </c>
      <c r="O1365" s="248">
        <f t="shared" si="34"/>
        <v>187.50809741380357</v>
      </c>
    </row>
    <row r="1366" spans="1:15">
      <c r="A1366" s="184" t="s">
        <v>24</v>
      </c>
      <c r="B1366" s="185">
        <v>1</v>
      </c>
      <c r="C1366" s="188" t="s">
        <v>119</v>
      </c>
      <c r="D1366" s="186" t="s">
        <v>70</v>
      </c>
      <c r="E1366" s="187">
        <v>2.8</v>
      </c>
      <c r="F1366" s="193"/>
      <c r="G1366" s="22" t="s">
        <v>22</v>
      </c>
      <c r="H1366" s="6">
        <v>2.5085000000000002</v>
      </c>
      <c r="I1366" s="6">
        <v>0.52729999999999999</v>
      </c>
      <c r="J1366" s="3">
        <f>10^(H1366+I1366*(LOG10(E1366)))</f>
        <v>554.99162550654125</v>
      </c>
      <c r="K1366" s="23">
        <v>-0.53910000000000002</v>
      </c>
      <c r="L1366" s="23">
        <v>0.75990000000000002</v>
      </c>
      <c r="M1366" s="23">
        <v>0.95199999999999996</v>
      </c>
      <c r="N1366" s="23">
        <f>0.5*PI()*((E1366/2)^2)*J1366</f>
        <v>1708.6864612253032</v>
      </c>
      <c r="O1366" s="248">
        <f t="shared" si="34"/>
        <v>78.711300793590496</v>
      </c>
    </row>
    <row r="1367" spans="1:15">
      <c r="A1367" s="184" t="s">
        <v>24</v>
      </c>
      <c r="B1367" s="185">
        <v>1</v>
      </c>
      <c r="C1367" s="188" t="s">
        <v>119</v>
      </c>
      <c r="D1367" s="186" t="s">
        <v>70</v>
      </c>
      <c r="E1367" s="187">
        <v>2</v>
      </c>
      <c r="F1367" s="193"/>
      <c r="G1367" s="22" t="s">
        <v>22</v>
      </c>
      <c r="H1367" s="6">
        <v>2.5085000000000002</v>
      </c>
      <c r="I1367" s="6">
        <v>0.52729999999999999</v>
      </c>
      <c r="J1367" s="3">
        <f>10^(H1367+I1367*(LOG10(E1367)))</f>
        <v>464.76468051470869</v>
      </c>
      <c r="K1367" s="23">
        <v>-0.53910000000000002</v>
      </c>
      <c r="L1367" s="23">
        <v>0.75990000000000002</v>
      </c>
      <c r="M1367" s="23">
        <v>0.95199999999999996</v>
      </c>
      <c r="N1367" s="23">
        <f>0.5*PI()*((E1367/2)^2)*J1367</f>
        <v>730.05065297650799</v>
      </c>
      <c r="O1367" s="248">
        <f t="shared" si="34"/>
        <v>41.247619396225353</v>
      </c>
    </row>
    <row r="1368" spans="1:15">
      <c r="A1368" s="184" t="s">
        <v>24</v>
      </c>
      <c r="B1368" s="185">
        <v>1</v>
      </c>
      <c r="C1368" s="188" t="s">
        <v>119</v>
      </c>
      <c r="D1368" s="186" t="s">
        <v>70</v>
      </c>
      <c r="E1368" s="187">
        <v>3.5</v>
      </c>
      <c r="F1368" s="193"/>
      <c r="G1368" s="22" t="s">
        <v>22</v>
      </c>
      <c r="H1368" s="6">
        <v>2.5085000000000002</v>
      </c>
      <c r="I1368" s="6">
        <v>0.52729999999999999</v>
      </c>
      <c r="J1368" s="3">
        <f>10^(H1368+I1368*(LOG10(E1368)))</f>
        <v>624.29100826902834</v>
      </c>
      <c r="K1368" s="23">
        <v>-0.53910000000000002</v>
      </c>
      <c r="L1368" s="23">
        <v>0.75990000000000002</v>
      </c>
      <c r="M1368" s="23">
        <v>0.95199999999999996</v>
      </c>
      <c r="N1368" s="23">
        <f>0.5*PI()*((E1368/2)^2)*J1368</f>
        <v>3003.1916943352207</v>
      </c>
      <c r="O1368" s="248">
        <f t="shared" si="34"/>
        <v>120.82375013524951</v>
      </c>
    </row>
    <row r="1369" spans="1:15">
      <c r="A1369" s="184" t="s">
        <v>24</v>
      </c>
      <c r="B1369" s="185">
        <v>1</v>
      </c>
      <c r="C1369" s="188" t="s">
        <v>119</v>
      </c>
      <c r="D1369" s="186" t="s">
        <v>70</v>
      </c>
      <c r="E1369" s="187">
        <v>3.2</v>
      </c>
      <c r="F1369" s="193"/>
      <c r="G1369" s="22" t="s">
        <v>22</v>
      </c>
      <c r="H1369" s="6">
        <v>2.5085000000000002</v>
      </c>
      <c r="I1369" s="6">
        <v>0.52729999999999999</v>
      </c>
      <c r="J1369" s="3">
        <f>10^(H1369+I1369*(LOG10(E1369)))</f>
        <v>595.47781148237436</v>
      </c>
      <c r="K1369" s="23">
        <v>-0.53910000000000002</v>
      </c>
      <c r="L1369" s="23">
        <v>0.75990000000000002</v>
      </c>
      <c r="M1369" s="23">
        <v>0.95199999999999996</v>
      </c>
      <c r="N1369" s="23">
        <f>0.5*PI()*((E1369/2)^2)*J1369</f>
        <v>2394.5583589488065</v>
      </c>
      <c r="O1369" s="248">
        <f t="shared" si="34"/>
        <v>101.72093641869343</v>
      </c>
    </row>
    <row r="1370" spans="1:15">
      <c r="A1370" s="184" t="s">
        <v>24</v>
      </c>
      <c r="B1370" s="185">
        <v>1</v>
      </c>
      <c r="C1370" s="188" t="s">
        <v>119</v>
      </c>
      <c r="D1370" s="186" t="s">
        <v>70</v>
      </c>
      <c r="E1370" s="187">
        <v>2.7</v>
      </c>
      <c r="F1370" s="193"/>
      <c r="G1370" s="22" t="s">
        <v>22</v>
      </c>
      <c r="H1370" s="6">
        <v>2.5085000000000002</v>
      </c>
      <c r="I1370" s="6">
        <v>0.52729999999999999</v>
      </c>
      <c r="J1370" s="3">
        <f>10^(H1370+I1370*(LOG10(E1370)))</f>
        <v>544.45013877586757</v>
      </c>
      <c r="K1370" s="23">
        <v>-0.53910000000000002</v>
      </c>
      <c r="L1370" s="23">
        <v>0.75990000000000002</v>
      </c>
      <c r="M1370" s="23">
        <v>0.95199999999999996</v>
      </c>
      <c r="N1370" s="23">
        <f>0.5*PI()*((E1370/2)^2)*J1370</f>
        <v>1558.6389568593106</v>
      </c>
      <c r="O1370" s="248">
        <f t="shared" si="34"/>
        <v>73.401388314993611</v>
      </c>
    </row>
    <row r="1371" spans="1:15">
      <c r="A1371" s="184" t="s">
        <v>24</v>
      </c>
      <c r="B1371" s="185">
        <v>1</v>
      </c>
      <c r="C1371" s="188" t="s">
        <v>119</v>
      </c>
      <c r="D1371" s="186" t="s">
        <v>70</v>
      </c>
      <c r="E1371" s="187">
        <v>2.9</v>
      </c>
      <c r="F1371" s="193"/>
      <c r="G1371" s="22" t="s">
        <v>22</v>
      </c>
      <c r="H1371" s="6">
        <v>2.5085000000000002</v>
      </c>
      <c r="I1371" s="6">
        <v>0.52729999999999999</v>
      </c>
      <c r="J1371" s="3">
        <f>10^(H1371+I1371*(LOG10(E1371)))</f>
        <v>565.3565971135306</v>
      </c>
      <c r="K1371" s="23">
        <v>-0.53910000000000002</v>
      </c>
      <c r="L1371" s="23">
        <v>0.75990000000000002</v>
      </c>
      <c r="M1371" s="23">
        <v>0.95199999999999996</v>
      </c>
      <c r="N1371" s="23">
        <f>0.5*PI()*((E1371/2)^2)*J1371</f>
        <v>1867.1462889231</v>
      </c>
      <c r="O1371" s="248">
        <f t="shared" si="34"/>
        <v>84.198697511292906</v>
      </c>
    </row>
    <row r="1372" spans="1:15">
      <c r="A1372" s="184" t="s">
        <v>24</v>
      </c>
      <c r="B1372" s="185">
        <v>1</v>
      </c>
      <c r="C1372" s="188" t="s">
        <v>119</v>
      </c>
      <c r="D1372" s="186" t="s">
        <v>70</v>
      </c>
      <c r="E1372" s="187">
        <v>2.5</v>
      </c>
      <c r="F1372" s="193"/>
      <c r="G1372" s="22" t="s">
        <v>22</v>
      </c>
      <c r="H1372" s="6">
        <v>2.5085000000000002</v>
      </c>
      <c r="I1372" s="6">
        <v>0.52729999999999999</v>
      </c>
      <c r="J1372" s="3">
        <f>10^(H1372+I1372*(LOG10(E1372)))</f>
        <v>522.79781833021661</v>
      </c>
      <c r="K1372" s="23">
        <v>-0.53910000000000002</v>
      </c>
      <c r="L1372" s="23">
        <v>0.75990000000000002</v>
      </c>
      <c r="M1372" s="23">
        <v>0.95199999999999996</v>
      </c>
      <c r="N1372" s="23">
        <f>0.5*PI()*((E1372/2)^2)*J1372</f>
        <v>1283.1388948273279</v>
      </c>
      <c r="O1372" s="248">
        <f t="shared" si="34"/>
        <v>63.316093233834927</v>
      </c>
    </row>
    <row r="1373" spans="1:15">
      <c r="A1373" s="184" t="s">
        <v>24</v>
      </c>
      <c r="B1373" s="185">
        <v>1</v>
      </c>
      <c r="C1373" s="188" t="s">
        <v>119</v>
      </c>
      <c r="D1373" s="186" t="s">
        <v>70</v>
      </c>
      <c r="E1373" s="187">
        <v>4.4000000000000004</v>
      </c>
      <c r="F1373" s="193"/>
      <c r="G1373" s="22" t="s">
        <v>22</v>
      </c>
      <c r="H1373" s="6">
        <v>2.5085000000000002</v>
      </c>
      <c r="I1373" s="6">
        <v>0.52729999999999999</v>
      </c>
      <c r="J1373" s="3">
        <f>10^(H1373+I1373*(LOG10(E1373)))</f>
        <v>704.35661282002241</v>
      </c>
      <c r="K1373" s="23">
        <v>-0.53910000000000002</v>
      </c>
      <c r="L1373" s="23">
        <v>0.75990000000000002</v>
      </c>
      <c r="M1373" s="23">
        <v>0.95199999999999996</v>
      </c>
      <c r="N1373" s="23">
        <f>0.5*PI()*((E1373/2)^2)*J1373</f>
        <v>5354.9797760295105</v>
      </c>
      <c r="O1373" s="248">
        <f t="shared" si="34"/>
        <v>187.50809741380357</v>
      </c>
    </row>
    <row r="1374" spans="1:15">
      <c r="A1374" s="184" t="s">
        <v>24</v>
      </c>
      <c r="B1374" s="185">
        <v>1</v>
      </c>
      <c r="C1374" s="188" t="s">
        <v>119</v>
      </c>
      <c r="D1374" s="186" t="s">
        <v>70</v>
      </c>
      <c r="E1374" s="187">
        <v>3.7</v>
      </c>
      <c r="F1374" s="193"/>
      <c r="G1374" s="22" t="s">
        <v>22</v>
      </c>
      <c r="H1374" s="6">
        <v>2.5085000000000002</v>
      </c>
      <c r="I1374" s="6">
        <v>0.52729999999999999</v>
      </c>
      <c r="J1374" s="3">
        <f>10^(H1374+I1374*(LOG10(E1374)))</f>
        <v>642.8546195668132</v>
      </c>
      <c r="K1374" s="23">
        <v>-0.53910000000000002</v>
      </c>
      <c r="L1374" s="23">
        <v>0.75990000000000002</v>
      </c>
      <c r="M1374" s="23">
        <v>0.95199999999999996</v>
      </c>
      <c r="N1374" s="23">
        <f>0.5*PI()*((E1374/2)^2)*J1374</f>
        <v>3456.0188529567858</v>
      </c>
      <c r="O1374" s="248">
        <f t="shared" ref="O1374:O1405" si="35">10^(K1374+L1374*(LOG10(N1374)))*M1374</f>
        <v>134.43146423125813</v>
      </c>
    </row>
    <row r="1375" spans="1:15">
      <c r="A1375" s="184" t="s">
        <v>24</v>
      </c>
      <c r="B1375" s="185">
        <v>1</v>
      </c>
      <c r="C1375" s="188" t="s">
        <v>119</v>
      </c>
      <c r="D1375" s="186" t="s">
        <v>70</v>
      </c>
      <c r="E1375" s="187">
        <v>2</v>
      </c>
      <c r="F1375" s="193"/>
      <c r="G1375" s="22" t="s">
        <v>22</v>
      </c>
      <c r="H1375" s="6">
        <v>2.5085000000000002</v>
      </c>
      <c r="I1375" s="6">
        <v>0.52729999999999999</v>
      </c>
      <c r="J1375" s="3">
        <f>10^(H1375+I1375*(LOG10(E1375)))</f>
        <v>464.76468051470869</v>
      </c>
      <c r="K1375" s="23">
        <v>-0.53910000000000002</v>
      </c>
      <c r="L1375" s="23">
        <v>0.75990000000000002</v>
      </c>
      <c r="M1375" s="23">
        <v>0.95199999999999996</v>
      </c>
      <c r="N1375" s="23">
        <f>0.5*PI()*((E1375/2)^2)*J1375</f>
        <v>730.05065297650799</v>
      </c>
      <c r="O1375" s="248">
        <f t="shared" si="35"/>
        <v>41.247619396225353</v>
      </c>
    </row>
    <row r="1376" spans="1:15">
      <c r="A1376" s="184" t="s">
        <v>24</v>
      </c>
      <c r="B1376" s="185">
        <v>1</v>
      </c>
      <c r="C1376" s="188" t="s">
        <v>119</v>
      </c>
      <c r="D1376" s="186" t="s">
        <v>70</v>
      </c>
      <c r="E1376" s="187">
        <v>5.3</v>
      </c>
      <c r="F1376" s="193"/>
      <c r="G1376" s="22" t="s">
        <v>22</v>
      </c>
      <c r="H1376" s="6">
        <v>2.5085000000000002</v>
      </c>
      <c r="I1376" s="6">
        <v>0.52729999999999999</v>
      </c>
      <c r="J1376" s="3">
        <f>10^(H1376+I1376*(LOG10(E1376)))</f>
        <v>776.9814780078899</v>
      </c>
      <c r="K1376" s="23">
        <v>-0.53910000000000002</v>
      </c>
      <c r="L1376" s="23">
        <v>0.75990000000000002</v>
      </c>
      <c r="M1376" s="23">
        <v>0.95199999999999996</v>
      </c>
      <c r="N1376" s="23">
        <f>0.5*PI()*((E1376/2)^2)*J1376</f>
        <v>8570.8183536591969</v>
      </c>
      <c r="O1376" s="248">
        <f t="shared" si="35"/>
        <v>268.06529220202572</v>
      </c>
    </row>
    <row r="1377" spans="1:15">
      <c r="A1377" s="184" t="s">
        <v>24</v>
      </c>
      <c r="B1377" s="189">
        <v>1</v>
      </c>
      <c r="C1377" s="189" t="s">
        <v>42</v>
      </c>
      <c r="D1377" s="190" t="s">
        <v>70</v>
      </c>
      <c r="E1377" s="191">
        <v>5.4</v>
      </c>
      <c r="F1377" s="193"/>
      <c r="G1377" s="22" t="s">
        <v>22</v>
      </c>
      <c r="H1377" s="6">
        <v>2.5085000000000002</v>
      </c>
      <c r="I1377" s="6">
        <v>0.52729999999999999</v>
      </c>
      <c r="J1377" s="3">
        <f>10^(H1377+I1377*(LOG10(E1377)))</f>
        <v>784.67755386746012</v>
      </c>
      <c r="K1377" s="23">
        <v>-0.53910000000000002</v>
      </c>
      <c r="L1377" s="23">
        <v>0.75990000000000002</v>
      </c>
      <c r="M1377" s="23">
        <v>0.95199999999999996</v>
      </c>
      <c r="N1377" s="23">
        <f>0.5*PI()*((E1377/2)^2)*J1377</f>
        <v>8985.425234940567</v>
      </c>
      <c r="O1377" s="248">
        <f t="shared" si="35"/>
        <v>277.86315144300085</v>
      </c>
    </row>
    <row r="1378" spans="1:15">
      <c r="A1378" s="184" t="s">
        <v>24</v>
      </c>
      <c r="B1378" s="189">
        <v>1</v>
      </c>
      <c r="C1378" s="189" t="s">
        <v>42</v>
      </c>
      <c r="D1378" s="190" t="s">
        <v>70</v>
      </c>
      <c r="E1378" s="191">
        <v>2.9</v>
      </c>
      <c r="F1378" s="193"/>
      <c r="G1378" s="22" t="s">
        <v>22</v>
      </c>
      <c r="H1378" s="6">
        <v>2.5085000000000002</v>
      </c>
      <c r="I1378" s="6">
        <v>0.52729999999999999</v>
      </c>
      <c r="J1378" s="3">
        <f>10^(H1378+I1378*(LOG10(E1378)))</f>
        <v>565.3565971135306</v>
      </c>
      <c r="K1378" s="23">
        <v>-0.53910000000000002</v>
      </c>
      <c r="L1378" s="23">
        <v>0.75990000000000002</v>
      </c>
      <c r="M1378" s="23">
        <v>0.95199999999999996</v>
      </c>
      <c r="N1378" s="23">
        <f>0.5*PI()*((E1378/2)^2)*J1378</f>
        <v>1867.1462889231</v>
      </c>
      <c r="O1378" s="248">
        <f t="shared" si="35"/>
        <v>84.198697511292906</v>
      </c>
    </row>
    <row r="1379" spans="1:15">
      <c r="A1379" s="184" t="s">
        <v>24</v>
      </c>
      <c r="B1379" s="189">
        <v>1</v>
      </c>
      <c r="C1379" s="189" t="s">
        <v>42</v>
      </c>
      <c r="D1379" s="190" t="s">
        <v>70</v>
      </c>
      <c r="E1379" s="191">
        <v>4</v>
      </c>
      <c r="F1379" s="193"/>
      <c r="G1379" s="22" t="s">
        <v>22</v>
      </c>
      <c r="H1379" s="6">
        <v>2.5085000000000002</v>
      </c>
      <c r="I1379" s="6">
        <v>0.52729999999999999</v>
      </c>
      <c r="J1379" s="3">
        <f>10^(H1379+I1379*(LOG10(E1379)))</f>
        <v>669.83252764015685</v>
      </c>
      <c r="K1379" s="23">
        <v>-0.53910000000000002</v>
      </c>
      <c r="L1379" s="23">
        <v>0.75990000000000002</v>
      </c>
      <c r="M1379" s="23">
        <v>0.95199999999999996</v>
      </c>
      <c r="N1379" s="23">
        <f>0.5*PI()*((E1379/2)^2)*J1379</f>
        <v>4208.6818959395978</v>
      </c>
      <c r="O1379" s="248">
        <f t="shared" si="35"/>
        <v>156.14409724475831</v>
      </c>
    </row>
    <row r="1380" spans="1:15">
      <c r="A1380" s="184" t="s">
        <v>24</v>
      </c>
      <c r="B1380" s="189">
        <v>1</v>
      </c>
      <c r="C1380" s="189" t="s">
        <v>42</v>
      </c>
      <c r="D1380" s="190" t="s">
        <v>70</v>
      </c>
      <c r="E1380" s="191">
        <v>2.9</v>
      </c>
      <c r="F1380" s="193"/>
      <c r="G1380" s="22" t="s">
        <v>22</v>
      </c>
      <c r="H1380" s="6">
        <v>2.5085000000000002</v>
      </c>
      <c r="I1380" s="6">
        <v>0.52729999999999999</v>
      </c>
      <c r="J1380" s="3">
        <f>10^(H1380+I1380*(LOG10(E1380)))</f>
        <v>565.3565971135306</v>
      </c>
      <c r="K1380" s="23">
        <v>-0.53910000000000002</v>
      </c>
      <c r="L1380" s="23">
        <v>0.75990000000000002</v>
      </c>
      <c r="M1380" s="23">
        <v>0.95199999999999996</v>
      </c>
      <c r="N1380" s="23">
        <f>0.5*PI()*((E1380/2)^2)*J1380</f>
        <v>1867.1462889231</v>
      </c>
      <c r="O1380" s="248">
        <f t="shared" si="35"/>
        <v>84.198697511292906</v>
      </c>
    </row>
    <row r="1381" spans="1:15">
      <c r="A1381" s="184" t="s">
        <v>24</v>
      </c>
      <c r="B1381" s="189">
        <v>1</v>
      </c>
      <c r="C1381" s="189" t="s">
        <v>42</v>
      </c>
      <c r="D1381" s="190" t="s">
        <v>70</v>
      </c>
      <c r="E1381" s="191">
        <v>3.9</v>
      </c>
      <c r="F1381" s="193"/>
      <c r="G1381" s="22" t="s">
        <v>22</v>
      </c>
      <c r="H1381" s="6">
        <v>2.5085000000000002</v>
      </c>
      <c r="I1381" s="6">
        <v>0.52729999999999999</v>
      </c>
      <c r="J1381" s="3">
        <f>10^(H1381+I1381*(LOG10(E1381)))</f>
        <v>660.94963530015696</v>
      </c>
      <c r="K1381" s="23">
        <v>-0.53910000000000002</v>
      </c>
      <c r="L1381" s="23">
        <v>0.75990000000000002</v>
      </c>
      <c r="M1381" s="23">
        <v>0.95199999999999996</v>
      </c>
      <c r="N1381" s="23">
        <f>0.5*PI()*((E1381/2)^2)*J1381</f>
        <v>3947.8211285867837</v>
      </c>
      <c r="O1381" s="248">
        <f t="shared" si="35"/>
        <v>148.7335649673779</v>
      </c>
    </row>
    <row r="1382" spans="1:15">
      <c r="A1382" s="184" t="s">
        <v>24</v>
      </c>
      <c r="B1382" s="189">
        <v>1</v>
      </c>
      <c r="C1382" s="189" t="s">
        <v>42</v>
      </c>
      <c r="D1382" s="190" t="s">
        <v>70</v>
      </c>
      <c r="E1382" s="191">
        <v>4.5999999999999996</v>
      </c>
      <c r="F1382" s="193"/>
      <c r="G1382" s="22" t="s">
        <v>22</v>
      </c>
      <c r="H1382" s="6">
        <v>2.5085000000000002</v>
      </c>
      <c r="I1382" s="6">
        <v>0.52729999999999999</v>
      </c>
      <c r="J1382" s="3">
        <f>10^(H1382+I1382*(LOG10(E1382)))</f>
        <v>721.06132893848417</v>
      </c>
      <c r="K1382" s="23">
        <v>-0.53910000000000002</v>
      </c>
      <c r="L1382" s="23">
        <v>0.75990000000000002</v>
      </c>
      <c r="M1382" s="23">
        <v>0.95199999999999996</v>
      </c>
      <c r="N1382" s="23">
        <f>0.5*PI()*((E1382/2)^2)*J1382</f>
        <v>5991.6681756503076</v>
      </c>
      <c r="O1382" s="248">
        <f t="shared" si="35"/>
        <v>204.21869020205767</v>
      </c>
    </row>
    <row r="1383" spans="1:15">
      <c r="A1383" s="184" t="s">
        <v>24</v>
      </c>
      <c r="B1383" s="189">
        <v>1</v>
      </c>
      <c r="C1383" s="189" t="s">
        <v>42</v>
      </c>
      <c r="D1383" s="190" t="s">
        <v>70</v>
      </c>
      <c r="E1383" s="191">
        <v>2.8</v>
      </c>
      <c r="F1383" s="193"/>
      <c r="G1383" s="22" t="s">
        <v>22</v>
      </c>
      <c r="H1383" s="6">
        <v>2.5085000000000002</v>
      </c>
      <c r="I1383" s="6">
        <v>0.52729999999999999</v>
      </c>
      <c r="J1383" s="3">
        <f>10^(H1383+I1383*(LOG10(E1383)))</f>
        <v>554.99162550654125</v>
      </c>
      <c r="K1383" s="23">
        <v>-0.53910000000000002</v>
      </c>
      <c r="L1383" s="23">
        <v>0.75990000000000002</v>
      </c>
      <c r="M1383" s="23">
        <v>0.95199999999999996</v>
      </c>
      <c r="N1383" s="23">
        <f>0.5*PI()*((E1383/2)^2)*J1383</f>
        <v>1708.6864612253032</v>
      </c>
      <c r="O1383" s="248">
        <f t="shared" si="35"/>
        <v>78.711300793590496</v>
      </c>
    </row>
    <row r="1384" spans="1:15">
      <c r="A1384" s="184" t="s">
        <v>24</v>
      </c>
      <c r="B1384" s="189">
        <v>1</v>
      </c>
      <c r="C1384" s="189" t="s">
        <v>42</v>
      </c>
      <c r="D1384" s="190" t="s">
        <v>70</v>
      </c>
      <c r="E1384" s="191">
        <v>2.8</v>
      </c>
      <c r="F1384" s="193"/>
      <c r="G1384" s="22" t="s">
        <v>22</v>
      </c>
      <c r="H1384" s="6">
        <v>2.5085000000000002</v>
      </c>
      <c r="I1384" s="6">
        <v>0.52729999999999999</v>
      </c>
      <c r="J1384" s="3">
        <f>10^(H1384+I1384*(LOG10(E1384)))</f>
        <v>554.99162550654125</v>
      </c>
      <c r="K1384" s="23">
        <v>-0.53910000000000002</v>
      </c>
      <c r="L1384" s="23">
        <v>0.75990000000000002</v>
      </c>
      <c r="M1384" s="23">
        <v>0.95199999999999996</v>
      </c>
      <c r="N1384" s="23">
        <f>0.5*PI()*((E1384/2)^2)*J1384</f>
        <v>1708.6864612253032</v>
      </c>
      <c r="O1384" s="248">
        <f t="shared" si="35"/>
        <v>78.711300793590496</v>
      </c>
    </row>
    <row r="1385" spans="1:15">
      <c r="A1385" s="184" t="s">
        <v>24</v>
      </c>
      <c r="B1385" s="189">
        <v>1</v>
      </c>
      <c r="C1385" s="189" t="s">
        <v>42</v>
      </c>
      <c r="D1385" s="190" t="s">
        <v>70</v>
      </c>
      <c r="E1385" s="191">
        <v>4.2</v>
      </c>
      <c r="F1385" s="193"/>
      <c r="G1385" s="22" t="s">
        <v>22</v>
      </c>
      <c r="H1385" s="6">
        <v>2.5085000000000002</v>
      </c>
      <c r="I1385" s="6">
        <v>0.52729999999999999</v>
      </c>
      <c r="J1385" s="3">
        <f>10^(H1385+I1385*(LOG10(E1385)))</f>
        <v>687.28893306976647</v>
      </c>
      <c r="K1385" s="23">
        <v>-0.53910000000000002</v>
      </c>
      <c r="L1385" s="23">
        <v>0.75990000000000002</v>
      </c>
      <c r="M1385" s="23">
        <v>0.95199999999999996</v>
      </c>
      <c r="N1385" s="23">
        <f>0.5*PI()*((E1385/2)^2)*J1385</f>
        <v>4760.9960079713273</v>
      </c>
      <c r="O1385" s="248">
        <f t="shared" si="35"/>
        <v>171.48238684124479</v>
      </c>
    </row>
    <row r="1386" spans="1:15">
      <c r="A1386" s="184" t="s">
        <v>24</v>
      </c>
      <c r="B1386" s="189">
        <v>1</v>
      </c>
      <c r="C1386" s="189" t="s">
        <v>42</v>
      </c>
      <c r="D1386" s="190" t="s">
        <v>70</v>
      </c>
      <c r="E1386" s="191">
        <v>3.1</v>
      </c>
      <c r="F1386" s="193"/>
      <c r="G1386" s="22" t="s">
        <v>22</v>
      </c>
      <c r="H1386" s="6">
        <v>2.5085000000000002</v>
      </c>
      <c r="I1386" s="6">
        <v>0.52729999999999999</v>
      </c>
      <c r="J1386" s="3">
        <f>10^(H1386+I1386*(LOG10(E1386)))</f>
        <v>585.59184646553956</v>
      </c>
      <c r="K1386" s="23">
        <v>-0.53910000000000002</v>
      </c>
      <c r="L1386" s="23">
        <v>0.75990000000000002</v>
      </c>
      <c r="M1386" s="23">
        <v>0.95199999999999996</v>
      </c>
      <c r="N1386" s="23">
        <f>0.5*PI()*((E1386/2)^2)*J1386</f>
        <v>2209.9288652334385</v>
      </c>
      <c r="O1386" s="248">
        <f t="shared" si="35"/>
        <v>95.703983399904345</v>
      </c>
    </row>
    <row r="1387" spans="1:15">
      <c r="A1387" s="184" t="s">
        <v>24</v>
      </c>
      <c r="B1387" s="189">
        <v>1</v>
      </c>
      <c r="C1387" s="189" t="s">
        <v>42</v>
      </c>
      <c r="D1387" s="190" t="s">
        <v>70</v>
      </c>
      <c r="E1387" s="191">
        <v>5.0999999999999996</v>
      </c>
      <c r="F1387" s="193"/>
      <c r="G1387" s="22" t="s">
        <v>22</v>
      </c>
      <c r="H1387" s="6">
        <v>2.5085000000000002</v>
      </c>
      <c r="I1387" s="6">
        <v>0.52729999999999999</v>
      </c>
      <c r="J1387" s="3">
        <f>10^(H1387+I1387*(LOG10(E1387)))</f>
        <v>761.3805072117998</v>
      </c>
      <c r="K1387" s="23">
        <v>-0.53910000000000002</v>
      </c>
      <c r="L1387" s="23">
        <v>0.75990000000000002</v>
      </c>
      <c r="M1387" s="23">
        <v>0.95199999999999996</v>
      </c>
      <c r="N1387" s="23">
        <f>0.5*PI()*((E1387/2)^2)*J1387</f>
        <v>7776.8190104000005</v>
      </c>
      <c r="O1387" s="248">
        <f t="shared" si="35"/>
        <v>248.97594069306206</v>
      </c>
    </row>
    <row r="1388" spans="1:15">
      <c r="A1388" s="184" t="s">
        <v>24</v>
      </c>
      <c r="B1388" s="189">
        <v>1</v>
      </c>
      <c r="C1388" s="189" t="s">
        <v>42</v>
      </c>
      <c r="D1388" s="190" t="s">
        <v>70</v>
      </c>
      <c r="E1388" s="191">
        <v>3.3</v>
      </c>
      <c r="F1388" s="193"/>
      <c r="G1388" s="22" t="s">
        <v>22</v>
      </c>
      <c r="H1388" s="6">
        <v>2.5085000000000002</v>
      </c>
      <c r="I1388" s="6">
        <v>0.52729999999999999</v>
      </c>
      <c r="J1388" s="3">
        <f>10^(H1388+I1388*(LOG10(E1388)))</f>
        <v>605.21878659943934</v>
      </c>
      <c r="K1388" s="23">
        <v>-0.53910000000000002</v>
      </c>
      <c r="L1388" s="23">
        <v>0.75990000000000002</v>
      </c>
      <c r="M1388" s="23">
        <v>0.95199999999999996</v>
      </c>
      <c r="N1388" s="23">
        <f>0.5*PI()*((E1388/2)^2)*J1388</f>
        <v>2588.2139041788887</v>
      </c>
      <c r="O1388" s="248">
        <f t="shared" si="35"/>
        <v>107.91349902788451</v>
      </c>
    </row>
    <row r="1389" spans="1:15">
      <c r="A1389" s="184" t="s">
        <v>24</v>
      </c>
      <c r="B1389" s="189">
        <v>1</v>
      </c>
      <c r="C1389" s="189" t="s">
        <v>42</v>
      </c>
      <c r="D1389" s="190" t="s">
        <v>70</v>
      </c>
      <c r="E1389" s="191">
        <v>2.9</v>
      </c>
      <c r="F1389" s="193"/>
      <c r="G1389" s="22" t="s">
        <v>22</v>
      </c>
      <c r="H1389" s="6">
        <v>2.5085000000000002</v>
      </c>
      <c r="I1389" s="6">
        <v>0.52729999999999999</v>
      </c>
      <c r="J1389" s="3">
        <f>10^(H1389+I1389*(LOG10(E1389)))</f>
        <v>565.3565971135306</v>
      </c>
      <c r="K1389" s="23">
        <v>-0.53910000000000002</v>
      </c>
      <c r="L1389" s="23">
        <v>0.75990000000000002</v>
      </c>
      <c r="M1389" s="23">
        <v>0.95199999999999996</v>
      </c>
      <c r="N1389" s="23">
        <f>0.5*PI()*((E1389/2)^2)*J1389</f>
        <v>1867.1462889231</v>
      </c>
      <c r="O1389" s="248">
        <f t="shared" si="35"/>
        <v>84.198697511292906</v>
      </c>
    </row>
    <row r="1390" spans="1:15">
      <c r="A1390" s="184" t="s">
        <v>24</v>
      </c>
      <c r="B1390" s="189">
        <v>1</v>
      </c>
      <c r="C1390" s="189" t="s">
        <v>42</v>
      </c>
      <c r="D1390" s="190" t="s">
        <v>70</v>
      </c>
      <c r="E1390" s="191">
        <v>2.2000000000000002</v>
      </c>
      <c r="F1390" s="193"/>
      <c r="G1390" s="22" t="s">
        <v>22</v>
      </c>
      <c r="H1390" s="6">
        <v>2.5085000000000002</v>
      </c>
      <c r="I1390" s="6">
        <v>0.52729999999999999</v>
      </c>
      <c r="J1390" s="3">
        <f>10^(H1390+I1390*(LOG10(E1390)))</f>
        <v>488.71928820629421</v>
      </c>
      <c r="K1390" s="23">
        <v>-0.53910000000000002</v>
      </c>
      <c r="L1390" s="23">
        <v>0.75990000000000002</v>
      </c>
      <c r="M1390" s="23">
        <v>0.95199999999999996</v>
      </c>
      <c r="N1390" s="23">
        <f>0.5*PI()*((E1390/2)^2)*J1390</f>
        <v>928.89093992539881</v>
      </c>
      <c r="O1390" s="248">
        <f t="shared" si="35"/>
        <v>49.53285312932028</v>
      </c>
    </row>
    <row r="1391" spans="1:15">
      <c r="A1391" s="184" t="s">
        <v>24</v>
      </c>
      <c r="B1391" s="189">
        <v>1</v>
      </c>
      <c r="C1391" s="189" t="s">
        <v>42</v>
      </c>
      <c r="D1391" s="190" t="s">
        <v>70</v>
      </c>
      <c r="E1391" s="191">
        <v>6.9</v>
      </c>
      <c r="F1391" s="193"/>
      <c r="G1391" s="22" t="s">
        <v>22</v>
      </c>
      <c r="H1391" s="6">
        <v>2.5085000000000002</v>
      </c>
      <c r="I1391" s="6">
        <v>0.52729999999999999</v>
      </c>
      <c r="J1391" s="3">
        <f>10^(H1391+I1391*(LOG10(E1391)))</f>
        <v>892.94585479859074</v>
      </c>
      <c r="K1391" s="23">
        <v>-0.53910000000000002</v>
      </c>
      <c r="L1391" s="23">
        <v>0.75990000000000002</v>
      </c>
      <c r="M1391" s="23">
        <v>0.95199999999999996</v>
      </c>
      <c r="N1391" s="23">
        <f>0.5*PI()*((E1391/2)^2)*J1391</f>
        <v>16694.875808229692</v>
      </c>
      <c r="O1391" s="248">
        <f t="shared" si="35"/>
        <v>444.91588984504756</v>
      </c>
    </row>
    <row r="1392" spans="1:15">
      <c r="A1392" s="184" t="s">
        <v>24</v>
      </c>
      <c r="B1392" s="189">
        <v>1</v>
      </c>
      <c r="C1392" s="189" t="s">
        <v>42</v>
      </c>
      <c r="D1392" s="190" t="s">
        <v>70</v>
      </c>
      <c r="E1392" s="191">
        <v>2.5</v>
      </c>
      <c r="F1392" s="193"/>
      <c r="G1392" s="22" t="s">
        <v>22</v>
      </c>
      <c r="H1392" s="6">
        <v>2.5085000000000002</v>
      </c>
      <c r="I1392" s="6">
        <v>0.52729999999999999</v>
      </c>
      <c r="J1392" s="3">
        <f>10^(H1392+I1392*(LOG10(E1392)))</f>
        <v>522.79781833021661</v>
      </c>
      <c r="K1392" s="23">
        <v>-0.53910000000000002</v>
      </c>
      <c r="L1392" s="23">
        <v>0.75990000000000002</v>
      </c>
      <c r="M1392" s="23">
        <v>0.95199999999999996</v>
      </c>
      <c r="N1392" s="23">
        <f>0.5*PI()*((E1392/2)^2)*J1392</f>
        <v>1283.1388948273279</v>
      </c>
      <c r="O1392" s="248">
        <f t="shared" si="35"/>
        <v>63.316093233834927</v>
      </c>
    </row>
    <row r="1393" spans="1:15">
      <c r="A1393" s="184" t="s">
        <v>24</v>
      </c>
      <c r="B1393" s="189">
        <v>1</v>
      </c>
      <c r="C1393" s="189" t="s">
        <v>42</v>
      </c>
      <c r="D1393" s="190" t="s">
        <v>70</v>
      </c>
      <c r="E1393" s="191">
        <v>4.4000000000000004</v>
      </c>
      <c r="F1393" s="193"/>
      <c r="G1393" s="22" t="s">
        <v>22</v>
      </c>
      <c r="H1393" s="6">
        <v>2.5085000000000002</v>
      </c>
      <c r="I1393" s="6">
        <v>0.52729999999999999</v>
      </c>
      <c r="J1393" s="3">
        <f>10^(H1393+I1393*(LOG10(E1393)))</f>
        <v>704.35661282002241</v>
      </c>
      <c r="K1393" s="23">
        <v>-0.53910000000000002</v>
      </c>
      <c r="L1393" s="23">
        <v>0.75990000000000002</v>
      </c>
      <c r="M1393" s="23">
        <v>0.95199999999999996</v>
      </c>
      <c r="N1393" s="23">
        <f>0.5*PI()*((E1393/2)^2)*J1393</f>
        <v>5354.9797760295105</v>
      </c>
      <c r="O1393" s="248">
        <f t="shared" si="35"/>
        <v>187.50809741380357</v>
      </c>
    </row>
    <row r="1394" spans="1:15">
      <c r="A1394" s="184" t="s">
        <v>24</v>
      </c>
      <c r="B1394" s="189">
        <v>1</v>
      </c>
      <c r="C1394" s="189" t="s">
        <v>42</v>
      </c>
      <c r="D1394" s="190" t="s">
        <v>70</v>
      </c>
      <c r="E1394" s="191">
        <v>4.2</v>
      </c>
      <c r="F1394" s="193"/>
      <c r="G1394" s="22" t="s">
        <v>22</v>
      </c>
      <c r="H1394" s="6">
        <v>2.5085000000000002</v>
      </c>
      <c r="I1394" s="6">
        <v>0.52729999999999999</v>
      </c>
      <c r="J1394" s="3">
        <f>10^(H1394+I1394*(LOG10(E1394)))</f>
        <v>687.28893306976647</v>
      </c>
      <c r="K1394" s="23">
        <v>-0.53910000000000002</v>
      </c>
      <c r="L1394" s="23">
        <v>0.75990000000000002</v>
      </c>
      <c r="M1394" s="23">
        <v>0.95199999999999996</v>
      </c>
      <c r="N1394" s="23">
        <f>0.5*PI()*((E1394/2)^2)*J1394</f>
        <v>4760.9960079713273</v>
      </c>
      <c r="O1394" s="248">
        <f t="shared" si="35"/>
        <v>171.48238684124479</v>
      </c>
    </row>
    <row r="1395" spans="1:15">
      <c r="A1395" s="184" t="s">
        <v>24</v>
      </c>
      <c r="B1395" s="189">
        <v>1</v>
      </c>
      <c r="C1395" s="189" t="s">
        <v>42</v>
      </c>
      <c r="D1395" s="190" t="s">
        <v>70</v>
      </c>
      <c r="E1395" s="191">
        <v>3.2</v>
      </c>
      <c r="F1395" s="193"/>
      <c r="G1395" s="22" t="s">
        <v>22</v>
      </c>
      <c r="H1395" s="6">
        <v>2.5085000000000002</v>
      </c>
      <c r="I1395" s="6">
        <v>0.52729999999999999</v>
      </c>
      <c r="J1395" s="3">
        <f>10^(H1395+I1395*(LOG10(E1395)))</f>
        <v>595.47781148237436</v>
      </c>
      <c r="K1395" s="23">
        <v>-0.53910000000000002</v>
      </c>
      <c r="L1395" s="23">
        <v>0.75990000000000002</v>
      </c>
      <c r="M1395" s="23">
        <v>0.95199999999999996</v>
      </c>
      <c r="N1395" s="23">
        <f>0.5*PI()*((E1395/2)^2)*J1395</f>
        <v>2394.5583589488065</v>
      </c>
      <c r="O1395" s="248">
        <f t="shared" si="35"/>
        <v>101.72093641869343</v>
      </c>
    </row>
    <row r="1396" spans="1:15">
      <c r="A1396" s="184" t="s">
        <v>24</v>
      </c>
      <c r="B1396" s="189">
        <v>1</v>
      </c>
      <c r="C1396" s="189" t="s">
        <v>42</v>
      </c>
      <c r="D1396" s="190" t="s">
        <v>70</v>
      </c>
      <c r="E1396" s="191">
        <v>2.6</v>
      </c>
      <c r="F1396" s="193"/>
      <c r="G1396" s="22" t="s">
        <v>22</v>
      </c>
      <c r="H1396" s="6">
        <v>2.5085000000000002</v>
      </c>
      <c r="I1396" s="6">
        <v>0.52729999999999999</v>
      </c>
      <c r="J1396" s="3">
        <f>10^(H1396+I1396*(LOG10(E1396)))</f>
        <v>533.72241981954596</v>
      </c>
      <c r="K1396" s="23">
        <v>-0.53910000000000002</v>
      </c>
      <c r="L1396" s="23">
        <v>0.75990000000000002</v>
      </c>
      <c r="M1396" s="23">
        <v>0.95199999999999996</v>
      </c>
      <c r="N1396" s="23">
        <f>0.5*PI()*((E1396/2)^2)*J1396</f>
        <v>1416.8439760212589</v>
      </c>
      <c r="O1396" s="248">
        <f t="shared" si="35"/>
        <v>68.269474118577975</v>
      </c>
    </row>
    <row r="1397" spans="1:15">
      <c r="A1397" s="184" t="s">
        <v>24</v>
      </c>
      <c r="B1397" s="185">
        <v>1</v>
      </c>
      <c r="C1397" s="185" t="s">
        <v>1</v>
      </c>
      <c r="D1397" s="186" t="s">
        <v>70</v>
      </c>
      <c r="E1397" s="187">
        <v>3</v>
      </c>
      <c r="F1397" s="193"/>
      <c r="G1397" s="22" t="s">
        <v>22</v>
      </c>
      <c r="H1397" s="6">
        <v>2.5085000000000002</v>
      </c>
      <c r="I1397" s="6">
        <v>0.52729999999999999</v>
      </c>
      <c r="J1397" s="3">
        <f>10^(H1397+I1397*(LOG10(E1397)))</f>
        <v>575.55394841845271</v>
      </c>
      <c r="K1397" s="23">
        <v>-0.53910000000000002</v>
      </c>
      <c r="L1397" s="23">
        <v>0.75990000000000002</v>
      </c>
      <c r="M1397" s="23">
        <v>0.95199999999999996</v>
      </c>
      <c r="N1397" s="23">
        <f>0.5*PI()*((E1397/2)^2)*J1397</f>
        <v>2034.1755631080109</v>
      </c>
      <c r="O1397" s="248">
        <f t="shared" si="35"/>
        <v>89.8630838808335</v>
      </c>
    </row>
    <row r="1398" spans="1:15">
      <c r="A1398" s="184" t="s">
        <v>24</v>
      </c>
      <c r="B1398" s="185">
        <v>1</v>
      </c>
      <c r="C1398" s="185" t="s">
        <v>1</v>
      </c>
      <c r="D1398" s="186" t="s">
        <v>70</v>
      </c>
      <c r="E1398" s="187">
        <v>2.1</v>
      </c>
      <c r="F1398" s="193"/>
      <c r="G1398" s="22" t="s">
        <v>22</v>
      </c>
      <c r="H1398" s="6">
        <v>2.5085000000000002</v>
      </c>
      <c r="I1398" s="6">
        <v>0.52729999999999999</v>
      </c>
      <c r="J1398" s="3">
        <f>10^(H1398+I1398*(LOG10(E1398)))</f>
        <v>476.87684341759257</v>
      </c>
      <c r="K1398" s="23">
        <v>-0.53910000000000002</v>
      </c>
      <c r="L1398" s="23">
        <v>0.75990000000000002</v>
      </c>
      <c r="M1398" s="23">
        <v>0.95199999999999996</v>
      </c>
      <c r="N1398" s="23">
        <f>0.5*PI()*((E1398/2)^2)*J1398</f>
        <v>825.85672435622416</v>
      </c>
      <c r="O1398" s="248">
        <f t="shared" si="35"/>
        <v>45.299440391246648</v>
      </c>
    </row>
    <row r="1399" spans="1:15">
      <c r="A1399" s="184" t="s">
        <v>24</v>
      </c>
      <c r="B1399" s="185">
        <v>1</v>
      </c>
      <c r="C1399" s="185" t="s">
        <v>1</v>
      </c>
      <c r="D1399" s="186" t="s">
        <v>70</v>
      </c>
      <c r="E1399" s="187">
        <v>2.9</v>
      </c>
      <c r="F1399" s="193"/>
      <c r="G1399" s="22" t="s">
        <v>22</v>
      </c>
      <c r="H1399" s="6">
        <v>2.5085000000000002</v>
      </c>
      <c r="I1399" s="6">
        <v>0.52729999999999999</v>
      </c>
      <c r="J1399" s="3">
        <f>10^(H1399+I1399*(LOG10(E1399)))</f>
        <v>565.3565971135306</v>
      </c>
      <c r="K1399" s="23">
        <v>-0.53910000000000002</v>
      </c>
      <c r="L1399" s="23">
        <v>0.75990000000000002</v>
      </c>
      <c r="M1399" s="23">
        <v>0.95199999999999996</v>
      </c>
      <c r="N1399" s="23">
        <f>0.5*PI()*((E1399/2)^2)*J1399</f>
        <v>1867.1462889231</v>
      </c>
      <c r="O1399" s="248">
        <f t="shared" si="35"/>
        <v>84.198697511292906</v>
      </c>
    </row>
    <row r="1400" spans="1:15">
      <c r="A1400" s="184" t="s">
        <v>24</v>
      </c>
      <c r="B1400" s="185">
        <v>1</v>
      </c>
      <c r="C1400" s="185" t="s">
        <v>1</v>
      </c>
      <c r="D1400" s="186" t="s">
        <v>70</v>
      </c>
      <c r="E1400" s="187">
        <v>4.3</v>
      </c>
      <c r="F1400" s="193"/>
      <c r="G1400" s="22" t="s">
        <v>22</v>
      </c>
      <c r="H1400" s="6">
        <v>2.5085000000000002</v>
      </c>
      <c r="I1400" s="6">
        <v>0.52729999999999999</v>
      </c>
      <c r="J1400" s="3">
        <f>10^(H1400+I1400*(LOG10(E1400)))</f>
        <v>695.86968405119023</v>
      </c>
      <c r="K1400" s="23">
        <v>-0.53910000000000002</v>
      </c>
      <c r="L1400" s="23">
        <v>0.75990000000000002</v>
      </c>
      <c r="M1400" s="23">
        <v>0.95199999999999996</v>
      </c>
      <c r="N1400" s="23">
        <f>0.5*PI()*((E1400/2)^2)*J1400</f>
        <v>5052.7139654552593</v>
      </c>
      <c r="O1400" s="248">
        <f t="shared" si="35"/>
        <v>179.40947616725359</v>
      </c>
    </row>
    <row r="1401" spans="1:15">
      <c r="A1401" s="184" t="s">
        <v>24</v>
      </c>
      <c r="B1401" s="185">
        <v>1</v>
      </c>
      <c r="C1401" s="185" t="s">
        <v>1</v>
      </c>
      <c r="D1401" s="186" t="s">
        <v>70</v>
      </c>
      <c r="E1401" s="187">
        <v>2.1</v>
      </c>
      <c r="F1401" s="193"/>
      <c r="G1401" s="22" t="s">
        <v>22</v>
      </c>
      <c r="H1401" s="6">
        <v>2.5085000000000002</v>
      </c>
      <c r="I1401" s="6">
        <v>0.52729999999999999</v>
      </c>
      <c r="J1401" s="3">
        <f>10^(H1401+I1401*(LOG10(E1401)))</f>
        <v>476.87684341759257</v>
      </c>
      <c r="K1401" s="23">
        <v>-0.53910000000000002</v>
      </c>
      <c r="L1401" s="23">
        <v>0.75990000000000002</v>
      </c>
      <c r="M1401" s="23">
        <v>0.95199999999999996</v>
      </c>
      <c r="N1401" s="23">
        <f>0.5*PI()*((E1401/2)^2)*J1401</f>
        <v>825.85672435622416</v>
      </c>
      <c r="O1401" s="248">
        <f t="shared" si="35"/>
        <v>45.299440391246648</v>
      </c>
    </row>
    <row r="1402" spans="1:15">
      <c r="A1402" s="184" t="s">
        <v>24</v>
      </c>
      <c r="B1402" s="185">
        <v>1</v>
      </c>
      <c r="C1402" s="185" t="s">
        <v>1</v>
      </c>
      <c r="D1402" s="186" t="s">
        <v>70</v>
      </c>
      <c r="E1402" s="187">
        <v>2.8</v>
      </c>
      <c r="F1402" s="193"/>
      <c r="G1402" s="22" t="s">
        <v>22</v>
      </c>
      <c r="H1402" s="6">
        <v>2.5085000000000002</v>
      </c>
      <c r="I1402" s="6">
        <v>0.52729999999999999</v>
      </c>
      <c r="J1402" s="3">
        <f>10^(H1402+I1402*(LOG10(E1402)))</f>
        <v>554.99162550654125</v>
      </c>
      <c r="K1402" s="23">
        <v>-0.53910000000000002</v>
      </c>
      <c r="L1402" s="23">
        <v>0.75990000000000002</v>
      </c>
      <c r="M1402" s="23">
        <v>0.95199999999999996</v>
      </c>
      <c r="N1402" s="23">
        <f>0.5*PI()*((E1402/2)^2)*J1402</f>
        <v>1708.6864612253032</v>
      </c>
      <c r="O1402" s="248">
        <f t="shared" si="35"/>
        <v>78.711300793590496</v>
      </c>
    </row>
    <row r="1403" spans="1:15">
      <c r="A1403" s="184" t="s">
        <v>24</v>
      </c>
      <c r="B1403" s="185">
        <v>1</v>
      </c>
      <c r="C1403" s="185" t="s">
        <v>1</v>
      </c>
      <c r="D1403" s="186" t="s">
        <v>70</v>
      </c>
      <c r="E1403" s="187">
        <v>2.5</v>
      </c>
      <c r="F1403" s="193"/>
      <c r="G1403" s="22" t="s">
        <v>22</v>
      </c>
      <c r="H1403" s="6">
        <v>2.5085000000000002</v>
      </c>
      <c r="I1403" s="6">
        <v>0.52729999999999999</v>
      </c>
      <c r="J1403" s="3">
        <f>10^(H1403+I1403*(LOG10(E1403)))</f>
        <v>522.79781833021661</v>
      </c>
      <c r="K1403" s="23">
        <v>-0.53910000000000002</v>
      </c>
      <c r="L1403" s="23">
        <v>0.75990000000000002</v>
      </c>
      <c r="M1403" s="23">
        <v>0.95199999999999996</v>
      </c>
      <c r="N1403" s="23">
        <f>0.5*PI()*((E1403/2)^2)*J1403</f>
        <v>1283.1388948273279</v>
      </c>
      <c r="O1403" s="248">
        <f t="shared" si="35"/>
        <v>63.316093233834927</v>
      </c>
    </row>
    <row r="1404" spans="1:15">
      <c r="A1404" s="184" t="s">
        <v>24</v>
      </c>
      <c r="B1404" s="185">
        <v>1</v>
      </c>
      <c r="C1404" s="185" t="s">
        <v>1</v>
      </c>
      <c r="D1404" s="186" t="s">
        <v>70</v>
      </c>
      <c r="E1404" s="187">
        <v>2.8</v>
      </c>
      <c r="F1404" s="193"/>
      <c r="G1404" s="22" t="s">
        <v>22</v>
      </c>
      <c r="H1404" s="6">
        <v>2.5085000000000002</v>
      </c>
      <c r="I1404" s="6">
        <v>0.52729999999999999</v>
      </c>
      <c r="J1404" s="3">
        <f>10^(H1404+I1404*(LOG10(E1404)))</f>
        <v>554.99162550654125</v>
      </c>
      <c r="K1404" s="23">
        <v>-0.53910000000000002</v>
      </c>
      <c r="L1404" s="23">
        <v>0.75990000000000002</v>
      </c>
      <c r="M1404" s="23">
        <v>0.95199999999999996</v>
      </c>
      <c r="N1404" s="23">
        <f>0.5*PI()*((E1404/2)^2)*J1404</f>
        <v>1708.6864612253032</v>
      </c>
      <c r="O1404" s="248">
        <f t="shared" si="35"/>
        <v>78.711300793590496</v>
      </c>
    </row>
    <row r="1405" spans="1:15">
      <c r="A1405" s="184" t="s">
        <v>24</v>
      </c>
      <c r="B1405" s="185">
        <v>1</v>
      </c>
      <c r="C1405" s="185" t="s">
        <v>1</v>
      </c>
      <c r="D1405" s="186" t="s">
        <v>70</v>
      </c>
      <c r="E1405" s="187">
        <v>3.4</v>
      </c>
      <c r="F1405" s="193"/>
      <c r="G1405" s="22" t="s">
        <v>22</v>
      </c>
      <c r="H1405" s="6">
        <v>2.5085000000000002</v>
      </c>
      <c r="I1405" s="6">
        <v>0.52729999999999999</v>
      </c>
      <c r="J1405" s="3">
        <f>10^(H1405+I1405*(LOG10(E1405)))</f>
        <v>614.82119818096612</v>
      </c>
      <c r="K1405" s="23">
        <v>-0.53910000000000002</v>
      </c>
      <c r="L1405" s="23">
        <v>0.75990000000000002</v>
      </c>
      <c r="M1405" s="23">
        <v>0.95199999999999996</v>
      </c>
      <c r="N1405" s="23">
        <f>0.5*PI()*((E1405/2)^2)*J1405</f>
        <v>2791.0431624436828</v>
      </c>
      <c r="O1405" s="248">
        <f t="shared" si="35"/>
        <v>114.28124205199869</v>
      </c>
    </row>
    <row r="1406" spans="1:15">
      <c r="A1406" s="184" t="s">
        <v>24</v>
      </c>
      <c r="B1406" s="185">
        <v>1</v>
      </c>
      <c r="C1406" s="185" t="s">
        <v>1</v>
      </c>
      <c r="D1406" s="186" t="s">
        <v>70</v>
      </c>
      <c r="E1406" s="187">
        <v>3.1</v>
      </c>
      <c r="F1406" s="193"/>
      <c r="G1406" s="22" t="s">
        <v>22</v>
      </c>
      <c r="H1406" s="6">
        <v>2.5085000000000002</v>
      </c>
      <c r="I1406" s="6">
        <v>0.52729999999999999</v>
      </c>
      <c r="J1406" s="3">
        <f>10^(H1406+I1406*(LOG10(E1406)))</f>
        <v>585.59184646553956</v>
      </c>
      <c r="K1406" s="23">
        <v>-0.53910000000000002</v>
      </c>
      <c r="L1406" s="23">
        <v>0.75990000000000002</v>
      </c>
      <c r="M1406" s="23">
        <v>0.95199999999999996</v>
      </c>
      <c r="N1406" s="23">
        <f>0.5*PI()*((E1406/2)^2)*J1406</f>
        <v>2209.9288652334385</v>
      </c>
      <c r="O1406" s="248">
        <f t="shared" ref="O1406:O1437" si="36">10^(K1406+L1406*(LOG10(N1406)))*M1406</f>
        <v>95.703983399904345</v>
      </c>
    </row>
    <row r="1407" spans="1:15">
      <c r="A1407" s="184" t="s">
        <v>24</v>
      </c>
      <c r="B1407" s="185">
        <v>1</v>
      </c>
      <c r="C1407" s="185" t="s">
        <v>1</v>
      </c>
      <c r="D1407" s="186" t="s">
        <v>70</v>
      </c>
      <c r="E1407" s="187">
        <v>3.6</v>
      </c>
      <c r="F1407" s="193"/>
      <c r="G1407" s="22" t="s">
        <v>22</v>
      </c>
      <c r="H1407" s="6">
        <v>2.5085000000000002</v>
      </c>
      <c r="I1407" s="6">
        <v>0.52729999999999999</v>
      </c>
      <c r="J1407" s="3">
        <f>10^(H1407+I1407*(LOG10(E1407)))</f>
        <v>633.63376036667864</v>
      </c>
      <c r="K1407" s="23">
        <v>-0.53910000000000002</v>
      </c>
      <c r="L1407" s="23">
        <v>0.75990000000000002</v>
      </c>
      <c r="M1407" s="23">
        <v>0.95199999999999996</v>
      </c>
      <c r="N1407" s="23">
        <f>0.5*PI()*((E1407/2)^2)*J1407</f>
        <v>3224.8030499477818</v>
      </c>
      <c r="O1407" s="248">
        <f t="shared" si="36"/>
        <v>127.54062090897278</v>
      </c>
    </row>
    <row r="1408" spans="1:15">
      <c r="A1408" s="184" t="s">
        <v>24</v>
      </c>
      <c r="B1408" s="185">
        <v>1</v>
      </c>
      <c r="C1408" s="185" t="s">
        <v>1</v>
      </c>
      <c r="D1408" s="186" t="s">
        <v>70</v>
      </c>
      <c r="E1408" s="187">
        <v>3.2</v>
      </c>
      <c r="F1408" s="193"/>
      <c r="G1408" s="22" t="s">
        <v>22</v>
      </c>
      <c r="H1408" s="6">
        <v>2.5085000000000002</v>
      </c>
      <c r="I1408" s="6">
        <v>0.52729999999999999</v>
      </c>
      <c r="J1408" s="3">
        <f>10^(H1408+I1408*(LOG10(E1408)))</f>
        <v>595.47781148237436</v>
      </c>
      <c r="K1408" s="23">
        <v>-0.53910000000000002</v>
      </c>
      <c r="L1408" s="23">
        <v>0.75990000000000002</v>
      </c>
      <c r="M1408" s="23">
        <v>0.95199999999999996</v>
      </c>
      <c r="N1408" s="23">
        <f>0.5*PI()*((E1408/2)^2)*J1408</f>
        <v>2394.5583589488065</v>
      </c>
      <c r="O1408" s="248">
        <f t="shared" si="36"/>
        <v>101.72093641869343</v>
      </c>
    </row>
    <row r="1409" spans="1:15">
      <c r="A1409" s="184" t="s">
        <v>24</v>
      </c>
      <c r="B1409" s="185">
        <v>1</v>
      </c>
      <c r="C1409" s="185" t="s">
        <v>1</v>
      </c>
      <c r="D1409" s="186" t="s">
        <v>70</v>
      </c>
      <c r="E1409" s="187">
        <v>2.6</v>
      </c>
      <c r="F1409" s="193"/>
      <c r="G1409" s="22" t="s">
        <v>22</v>
      </c>
      <c r="H1409" s="6">
        <v>2.5085000000000002</v>
      </c>
      <c r="I1409" s="6">
        <v>0.52729999999999999</v>
      </c>
      <c r="J1409" s="3">
        <f>10^(H1409+I1409*(LOG10(E1409)))</f>
        <v>533.72241981954596</v>
      </c>
      <c r="K1409" s="23">
        <v>-0.53910000000000002</v>
      </c>
      <c r="L1409" s="23">
        <v>0.75990000000000002</v>
      </c>
      <c r="M1409" s="23">
        <v>0.95199999999999996</v>
      </c>
      <c r="N1409" s="23">
        <f>0.5*PI()*((E1409/2)^2)*J1409</f>
        <v>1416.8439760212589</v>
      </c>
      <c r="O1409" s="248">
        <f t="shared" si="36"/>
        <v>68.269474118577975</v>
      </c>
    </row>
    <row r="1410" spans="1:15">
      <c r="A1410" s="184" t="s">
        <v>24</v>
      </c>
      <c r="B1410" s="185">
        <v>1</v>
      </c>
      <c r="C1410" s="185" t="s">
        <v>1</v>
      </c>
      <c r="D1410" s="186" t="s">
        <v>70</v>
      </c>
      <c r="E1410" s="187">
        <v>2.9</v>
      </c>
      <c r="F1410" s="193"/>
      <c r="G1410" s="22" t="s">
        <v>22</v>
      </c>
      <c r="H1410" s="6">
        <v>2.5085000000000002</v>
      </c>
      <c r="I1410" s="6">
        <v>0.52729999999999999</v>
      </c>
      <c r="J1410" s="3">
        <f>10^(H1410+I1410*(LOG10(E1410)))</f>
        <v>565.3565971135306</v>
      </c>
      <c r="K1410" s="23">
        <v>-0.53910000000000002</v>
      </c>
      <c r="L1410" s="23">
        <v>0.75990000000000002</v>
      </c>
      <c r="M1410" s="23">
        <v>0.95199999999999996</v>
      </c>
      <c r="N1410" s="23">
        <f>0.5*PI()*((E1410/2)^2)*J1410</f>
        <v>1867.1462889231</v>
      </c>
      <c r="O1410" s="248">
        <f t="shared" si="36"/>
        <v>84.198697511292906</v>
      </c>
    </row>
    <row r="1411" spans="1:15">
      <c r="A1411" s="184" t="s">
        <v>24</v>
      </c>
      <c r="B1411" s="185">
        <v>1</v>
      </c>
      <c r="C1411" s="185" t="s">
        <v>1</v>
      </c>
      <c r="D1411" s="186" t="s">
        <v>70</v>
      </c>
      <c r="E1411" s="187">
        <v>4.0999999999999996</v>
      </c>
      <c r="F1411" s="193"/>
      <c r="G1411" s="22" t="s">
        <v>22</v>
      </c>
      <c r="H1411" s="6">
        <v>2.5085000000000002</v>
      </c>
      <c r="I1411" s="6">
        <v>0.52729999999999999</v>
      </c>
      <c r="J1411" s="3">
        <f>10^(H1411+I1411*(LOG10(E1411)))</f>
        <v>678.61105086219368</v>
      </c>
      <c r="K1411" s="23">
        <v>-0.53910000000000002</v>
      </c>
      <c r="L1411" s="23">
        <v>0.75990000000000002</v>
      </c>
      <c r="M1411" s="23">
        <v>0.95199999999999996</v>
      </c>
      <c r="N1411" s="23">
        <f>0.5*PI()*((E1411/2)^2)*J1411</f>
        <v>4479.695832635427</v>
      </c>
      <c r="O1411" s="248">
        <f t="shared" si="36"/>
        <v>163.72715066765898</v>
      </c>
    </row>
    <row r="1412" spans="1:15">
      <c r="A1412" s="184" t="s">
        <v>24</v>
      </c>
      <c r="B1412" s="185">
        <v>1</v>
      </c>
      <c r="C1412" s="185" t="s">
        <v>1</v>
      </c>
      <c r="D1412" s="186" t="s">
        <v>70</v>
      </c>
      <c r="E1412" s="187">
        <v>3.7</v>
      </c>
      <c r="F1412" s="193"/>
      <c r="G1412" s="22" t="s">
        <v>22</v>
      </c>
      <c r="H1412" s="6">
        <v>2.5085000000000002</v>
      </c>
      <c r="I1412" s="6">
        <v>0.52729999999999999</v>
      </c>
      <c r="J1412" s="3">
        <f>10^(H1412+I1412*(LOG10(E1412)))</f>
        <v>642.8546195668132</v>
      </c>
      <c r="K1412" s="23">
        <v>-0.53910000000000002</v>
      </c>
      <c r="L1412" s="23">
        <v>0.75990000000000002</v>
      </c>
      <c r="M1412" s="23">
        <v>0.95199999999999996</v>
      </c>
      <c r="N1412" s="23">
        <f>0.5*PI()*((E1412/2)^2)*J1412</f>
        <v>3456.0188529567858</v>
      </c>
      <c r="O1412" s="248">
        <f t="shared" si="36"/>
        <v>134.43146423125813</v>
      </c>
    </row>
    <row r="1413" spans="1:15">
      <c r="A1413" s="184" t="s">
        <v>24</v>
      </c>
      <c r="B1413" s="185">
        <v>1</v>
      </c>
      <c r="C1413" s="185" t="s">
        <v>1</v>
      </c>
      <c r="D1413" s="186" t="s">
        <v>70</v>
      </c>
      <c r="E1413" s="187">
        <v>3.4</v>
      </c>
      <c r="F1413" s="193"/>
      <c r="G1413" s="22" t="s">
        <v>22</v>
      </c>
      <c r="H1413" s="6">
        <v>2.5085000000000002</v>
      </c>
      <c r="I1413" s="6">
        <v>0.52729999999999999</v>
      </c>
      <c r="J1413" s="3">
        <f>10^(H1413+I1413*(LOG10(E1413)))</f>
        <v>614.82119818096612</v>
      </c>
      <c r="K1413" s="23">
        <v>-0.53910000000000002</v>
      </c>
      <c r="L1413" s="23">
        <v>0.75990000000000002</v>
      </c>
      <c r="M1413" s="23">
        <v>0.95199999999999996</v>
      </c>
      <c r="N1413" s="23">
        <f>0.5*PI()*((E1413/2)^2)*J1413</f>
        <v>2791.0431624436828</v>
      </c>
      <c r="O1413" s="248">
        <f t="shared" si="36"/>
        <v>114.28124205199869</v>
      </c>
    </row>
    <row r="1414" spans="1:15">
      <c r="A1414" s="184" t="s">
        <v>24</v>
      </c>
      <c r="B1414" s="185">
        <v>1</v>
      </c>
      <c r="C1414" s="185" t="s">
        <v>1</v>
      </c>
      <c r="D1414" s="186" t="s">
        <v>70</v>
      </c>
      <c r="E1414" s="187">
        <v>3.1</v>
      </c>
      <c r="F1414" s="193"/>
      <c r="G1414" s="22" t="s">
        <v>22</v>
      </c>
      <c r="H1414" s="6">
        <v>2.5085000000000002</v>
      </c>
      <c r="I1414" s="6">
        <v>0.52729999999999999</v>
      </c>
      <c r="J1414" s="3">
        <f>10^(H1414+I1414*(LOG10(E1414)))</f>
        <v>585.59184646553956</v>
      </c>
      <c r="K1414" s="23">
        <v>-0.53910000000000002</v>
      </c>
      <c r="L1414" s="23">
        <v>0.75990000000000002</v>
      </c>
      <c r="M1414" s="23">
        <v>0.95199999999999996</v>
      </c>
      <c r="N1414" s="23">
        <f>0.5*PI()*((E1414/2)^2)*J1414</f>
        <v>2209.9288652334385</v>
      </c>
      <c r="O1414" s="248">
        <f t="shared" si="36"/>
        <v>95.703983399904345</v>
      </c>
    </row>
    <row r="1415" spans="1:15">
      <c r="A1415" s="184" t="s">
        <v>24</v>
      </c>
      <c r="B1415" s="185">
        <v>1</v>
      </c>
      <c r="C1415" s="185" t="s">
        <v>72</v>
      </c>
      <c r="D1415" s="186" t="s">
        <v>14</v>
      </c>
      <c r="E1415" s="187">
        <v>2.2999999999999998</v>
      </c>
      <c r="F1415" s="193"/>
      <c r="G1415" s="22" t="s">
        <v>13</v>
      </c>
      <c r="H1415" s="6">
        <v>2.5085000000000002</v>
      </c>
      <c r="I1415" s="6">
        <v>0.52729999999999999</v>
      </c>
      <c r="J1415" s="3">
        <f>10^(H1415+I1415*(LOG10(E1415)))</f>
        <v>500.30988993063494</v>
      </c>
      <c r="K1415" s="23">
        <v>-0.53910000000000002</v>
      </c>
      <c r="L1415" s="23">
        <v>0.75990000000000002</v>
      </c>
      <c r="M1415" s="23">
        <v>0.95199999999999996</v>
      </c>
      <c r="N1415" s="23">
        <f>0.5*PI()*((E1415/2)^2)*J1415</f>
        <v>1039.3328296615098</v>
      </c>
      <c r="O1415" s="248">
        <f t="shared" si="36"/>
        <v>53.947186961836309</v>
      </c>
    </row>
    <row r="1416" spans="1:15">
      <c r="A1416" s="184" t="s">
        <v>24</v>
      </c>
      <c r="B1416" s="185">
        <v>1</v>
      </c>
      <c r="C1416" s="185" t="s">
        <v>72</v>
      </c>
      <c r="D1416" s="186" t="s">
        <v>14</v>
      </c>
      <c r="E1416" s="187">
        <v>2</v>
      </c>
      <c r="F1416" s="193"/>
      <c r="G1416" s="22" t="s">
        <v>13</v>
      </c>
      <c r="H1416" s="6">
        <v>2.5085000000000002</v>
      </c>
      <c r="I1416" s="6">
        <v>0.52729999999999999</v>
      </c>
      <c r="J1416" s="3">
        <f>10^(H1416+I1416*(LOG10(E1416)))</f>
        <v>464.76468051470869</v>
      </c>
      <c r="K1416" s="23">
        <v>-0.53910000000000002</v>
      </c>
      <c r="L1416" s="23">
        <v>0.75990000000000002</v>
      </c>
      <c r="M1416" s="23">
        <v>0.95199999999999996</v>
      </c>
      <c r="N1416" s="23">
        <f>0.5*PI()*((E1416/2)^2)*J1416</f>
        <v>730.05065297650799</v>
      </c>
      <c r="O1416" s="248">
        <f t="shared" si="36"/>
        <v>41.247619396225353</v>
      </c>
    </row>
    <row r="1417" spans="1:15">
      <c r="A1417" s="184" t="s">
        <v>24</v>
      </c>
      <c r="B1417" s="185">
        <v>1</v>
      </c>
      <c r="C1417" s="185" t="s">
        <v>72</v>
      </c>
      <c r="D1417" s="186" t="s">
        <v>14</v>
      </c>
      <c r="E1417" s="187">
        <v>2.2000000000000002</v>
      </c>
      <c r="F1417" s="193"/>
      <c r="G1417" s="22" t="s">
        <v>13</v>
      </c>
      <c r="H1417" s="6">
        <v>2.5085000000000002</v>
      </c>
      <c r="I1417" s="6">
        <v>0.52729999999999999</v>
      </c>
      <c r="J1417" s="3">
        <f>10^(H1417+I1417*(LOG10(E1417)))</f>
        <v>488.71928820629421</v>
      </c>
      <c r="K1417" s="23">
        <v>-0.53910000000000002</v>
      </c>
      <c r="L1417" s="23">
        <v>0.75990000000000002</v>
      </c>
      <c r="M1417" s="23">
        <v>0.95199999999999996</v>
      </c>
      <c r="N1417" s="23">
        <f>0.5*PI()*((E1417/2)^2)*J1417</f>
        <v>928.89093992539881</v>
      </c>
      <c r="O1417" s="248">
        <f t="shared" si="36"/>
        <v>49.53285312932028</v>
      </c>
    </row>
    <row r="1418" spans="1:15">
      <c r="A1418" s="184" t="s">
        <v>24</v>
      </c>
      <c r="B1418" s="185">
        <v>1</v>
      </c>
      <c r="C1418" s="185" t="s">
        <v>72</v>
      </c>
      <c r="D1418" s="186" t="s">
        <v>14</v>
      </c>
      <c r="E1418" s="187">
        <v>2.4</v>
      </c>
      <c r="F1418" s="193"/>
      <c r="G1418" s="22" t="s">
        <v>13</v>
      </c>
      <c r="H1418" s="6">
        <v>2.5085000000000002</v>
      </c>
      <c r="I1418" s="6">
        <v>0.52729999999999999</v>
      </c>
      <c r="J1418" s="3">
        <f>10^(H1418+I1418*(LOG10(E1418)))</f>
        <v>511.66461981431104</v>
      </c>
      <c r="K1418" s="23">
        <v>-0.53910000000000002</v>
      </c>
      <c r="L1418" s="23">
        <v>0.75990000000000002</v>
      </c>
      <c r="M1418" s="23">
        <v>0.95199999999999996</v>
      </c>
      <c r="N1418" s="23">
        <f>0.5*PI()*((E1418/2)^2)*J1418</f>
        <v>1157.3581037115271</v>
      </c>
      <c r="O1418" s="248">
        <f t="shared" si="36"/>
        <v>58.541803392679022</v>
      </c>
    </row>
    <row r="1419" spans="1:15">
      <c r="A1419" s="184" t="s">
        <v>24</v>
      </c>
      <c r="B1419" s="185">
        <v>1</v>
      </c>
      <c r="C1419" s="185" t="s">
        <v>72</v>
      </c>
      <c r="D1419" s="186" t="s">
        <v>14</v>
      </c>
      <c r="E1419" s="187">
        <v>3.9</v>
      </c>
      <c r="F1419" s="193"/>
      <c r="G1419" s="22" t="s">
        <v>13</v>
      </c>
      <c r="H1419" s="6">
        <v>2.5085000000000002</v>
      </c>
      <c r="I1419" s="6">
        <v>0.52729999999999999</v>
      </c>
      <c r="J1419" s="3">
        <f>10^(H1419+I1419*(LOG10(E1419)))</f>
        <v>660.94963530015696</v>
      </c>
      <c r="K1419" s="23">
        <v>-0.53910000000000002</v>
      </c>
      <c r="L1419" s="23">
        <v>0.75990000000000002</v>
      </c>
      <c r="M1419" s="23">
        <v>0.95199999999999996</v>
      </c>
      <c r="N1419" s="23">
        <f>0.5*PI()*((E1419/2)^2)*J1419</f>
        <v>3947.8211285867837</v>
      </c>
      <c r="O1419" s="248">
        <f t="shared" si="36"/>
        <v>148.7335649673779</v>
      </c>
    </row>
    <row r="1420" spans="1:15">
      <c r="A1420" s="184" t="s">
        <v>24</v>
      </c>
      <c r="B1420" s="185">
        <v>1</v>
      </c>
      <c r="C1420" s="188" t="s">
        <v>2</v>
      </c>
      <c r="D1420" s="186" t="s">
        <v>14</v>
      </c>
      <c r="E1420" s="187">
        <v>3.9</v>
      </c>
      <c r="F1420" s="193"/>
      <c r="G1420" s="22" t="s">
        <v>13</v>
      </c>
      <c r="H1420" s="6">
        <v>2.5085000000000002</v>
      </c>
      <c r="I1420" s="6">
        <v>0.52729999999999999</v>
      </c>
      <c r="J1420" s="3">
        <f>10^(H1420+I1420*(LOG10(E1420)))</f>
        <v>660.94963530015696</v>
      </c>
      <c r="K1420" s="23">
        <v>-0.53910000000000002</v>
      </c>
      <c r="L1420" s="23">
        <v>0.75990000000000002</v>
      </c>
      <c r="M1420" s="23">
        <v>0.95199999999999996</v>
      </c>
      <c r="N1420" s="23">
        <f>0.5*PI()*((E1420/2)^2)*J1420</f>
        <v>3947.8211285867837</v>
      </c>
      <c r="O1420" s="248">
        <f t="shared" si="36"/>
        <v>148.7335649673779</v>
      </c>
    </row>
    <row r="1421" spans="1:15">
      <c r="A1421" s="184" t="s">
        <v>24</v>
      </c>
      <c r="B1421" s="185">
        <v>1</v>
      </c>
      <c r="C1421" s="188" t="s">
        <v>2</v>
      </c>
      <c r="D1421" s="186" t="s">
        <v>14</v>
      </c>
      <c r="E1421" s="187">
        <v>3.6</v>
      </c>
      <c r="F1421" s="193"/>
      <c r="G1421" s="22" t="s">
        <v>13</v>
      </c>
      <c r="H1421" s="6">
        <v>2.5085000000000002</v>
      </c>
      <c r="I1421" s="6">
        <v>0.52729999999999999</v>
      </c>
      <c r="J1421" s="3">
        <f>10^(H1421+I1421*(LOG10(E1421)))</f>
        <v>633.63376036667864</v>
      </c>
      <c r="K1421" s="23">
        <v>-0.53910000000000002</v>
      </c>
      <c r="L1421" s="23">
        <v>0.75990000000000002</v>
      </c>
      <c r="M1421" s="23">
        <v>0.95199999999999996</v>
      </c>
      <c r="N1421" s="23">
        <f>0.5*PI()*((E1421/2)^2)*J1421</f>
        <v>3224.8030499477818</v>
      </c>
      <c r="O1421" s="248">
        <f t="shared" si="36"/>
        <v>127.54062090897278</v>
      </c>
    </row>
    <row r="1422" spans="1:15">
      <c r="A1422" s="184" t="s">
        <v>24</v>
      </c>
      <c r="B1422" s="185">
        <v>1</v>
      </c>
      <c r="C1422" s="188" t="s">
        <v>2</v>
      </c>
      <c r="D1422" s="186" t="s">
        <v>14</v>
      </c>
      <c r="E1422" s="187">
        <v>2.4</v>
      </c>
      <c r="F1422" s="193"/>
      <c r="G1422" s="22" t="s">
        <v>13</v>
      </c>
      <c r="H1422" s="6">
        <v>2.5085000000000002</v>
      </c>
      <c r="I1422" s="6">
        <v>0.52729999999999999</v>
      </c>
      <c r="J1422" s="3">
        <f>10^(H1422+I1422*(LOG10(E1422)))</f>
        <v>511.66461981431104</v>
      </c>
      <c r="K1422" s="23">
        <v>-0.53910000000000002</v>
      </c>
      <c r="L1422" s="23">
        <v>0.75990000000000002</v>
      </c>
      <c r="M1422" s="23">
        <v>0.95199999999999996</v>
      </c>
      <c r="N1422" s="23">
        <f>0.5*PI()*((E1422/2)^2)*J1422</f>
        <v>1157.3581037115271</v>
      </c>
      <c r="O1422" s="248">
        <f t="shared" si="36"/>
        <v>58.541803392679022</v>
      </c>
    </row>
    <row r="1423" spans="1:15">
      <c r="A1423" s="184" t="s">
        <v>24</v>
      </c>
      <c r="B1423" s="185">
        <v>1</v>
      </c>
      <c r="C1423" s="188" t="s">
        <v>2</v>
      </c>
      <c r="D1423" s="186" t="s">
        <v>14</v>
      </c>
      <c r="E1423" s="187">
        <v>2.4</v>
      </c>
      <c r="F1423" s="193"/>
      <c r="G1423" s="22" t="s">
        <v>13</v>
      </c>
      <c r="H1423" s="6">
        <v>2.5085000000000002</v>
      </c>
      <c r="I1423" s="6">
        <v>0.52729999999999999</v>
      </c>
      <c r="J1423" s="3">
        <f>10^(H1423+I1423*(LOG10(E1423)))</f>
        <v>511.66461981431104</v>
      </c>
      <c r="K1423" s="23">
        <v>-0.53910000000000002</v>
      </c>
      <c r="L1423" s="23">
        <v>0.75990000000000002</v>
      </c>
      <c r="M1423" s="23">
        <v>0.95199999999999996</v>
      </c>
      <c r="N1423" s="23">
        <f>0.5*PI()*((E1423/2)^2)*J1423</f>
        <v>1157.3581037115271</v>
      </c>
      <c r="O1423" s="248">
        <f t="shared" si="36"/>
        <v>58.541803392679022</v>
      </c>
    </row>
    <row r="1424" spans="1:15">
      <c r="A1424" s="184" t="s">
        <v>24</v>
      </c>
      <c r="B1424" s="185">
        <v>1</v>
      </c>
      <c r="C1424" s="188" t="s">
        <v>2</v>
      </c>
      <c r="D1424" s="186" t="s">
        <v>14</v>
      </c>
      <c r="E1424" s="187">
        <v>2.7</v>
      </c>
      <c r="F1424" s="193"/>
      <c r="G1424" s="22" t="s">
        <v>13</v>
      </c>
      <c r="H1424" s="6">
        <v>2.5085000000000002</v>
      </c>
      <c r="I1424" s="6">
        <v>0.52729999999999999</v>
      </c>
      <c r="J1424" s="3">
        <f>10^(H1424+I1424*(LOG10(E1424)))</f>
        <v>544.45013877586757</v>
      </c>
      <c r="K1424" s="23">
        <v>-0.53910000000000002</v>
      </c>
      <c r="L1424" s="23">
        <v>0.75990000000000002</v>
      </c>
      <c r="M1424" s="23">
        <v>0.95199999999999996</v>
      </c>
      <c r="N1424" s="23">
        <f>0.5*PI()*((E1424/2)^2)*J1424</f>
        <v>1558.6389568593106</v>
      </c>
      <c r="O1424" s="248">
        <f t="shared" si="36"/>
        <v>73.401388314993611</v>
      </c>
    </row>
    <row r="1425" spans="1:15">
      <c r="A1425" s="184" t="s">
        <v>24</v>
      </c>
      <c r="B1425" s="185">
        <v>1</v>
      </c>
      <c r="C1425" s="188" t="s">
        <v>2</v>
      </c>
      <c r="D1425" s="186" t="s">
        <v>14</v>
      </c>
      <c r="E1425" s="187">
        <v>2.5</v>
      </c>
      <c r="F1425" s="193"/>
      <c r="G1425" s="22" t="s">
        <v>13</v>
      </c>
      <c r="H1425" s="6">
        <v>2.5085000000000002</v>
      </c>
      <c r="I1425" s="6">
        <v>0.52729999999999999</v>
      </c>
      <c r="J1425" s="3">
        <f>10^(H1425+I1425*(LOG10(E1425)))</f>
        <v>522.79781833021661</v>
      </c>
      <c r="K1425" s="23">
        <v>-0.53910000000000002</v>
      </c>
      <c r="L1425" s="23">
        <v>0.75990000000000002</v>
      </c>
      <c r="M1425" s="23">
        <v>0.95199999999999996</v>
      </c>
      <c r="N1425" s="23">
        <f>0.5*PI()*((E1425/2)^2)*J1425</f>
        <v>1283.1388948273279</v>
      </c>
      <c r="O1425" s="248">
        <f t="shared" si="36"/>
        <v>63.316093233834927</v>
      </c>
    </row>
    <row r="1426" spans="1:15">
      <c r="A1426" s="184" t="s">
        <v>24</v>
      </c>
      <c r="B1426" s="185">
        <v>1</v>
      </c>
      <c r="C1426" s="188" t="s">
        <v>119</v>
      </c>
      <c r="D1426" s="186" t="s">
        <v>14</v>
      </c>
      <c r="E1426" s="187">
        <v>3.6</v>
      </c>
      <c r="F1426" s="193"/>
      <c r="G1426" s="22" t="s">
        <v>13</v>
      </c>
      <c r="H1426" s="6">
        <v>2.5085000000000002</v>
      </c>
      <c r="I1426" s="6">
        <v>0.52729999999999999</v>
      </c>
      <c r="J1426" s="3">
        <f>10^(H1426+I1426*(LOG10(E1426)))</f>
        <v>633.63376036667864</v>
      </c>
      <c r="K1426" s="23">
        <v>-0.53910000000000002</v>
      </c>
      <c r="L1426" s="23">
        <v>0.75990000000000002</v>
      </c>
      <c r="M1426" s="23">
        <v>0.95199999999999996</v>
      </c>
      <c r="N1426" s="23">
        <f>0.5*PI()*((E1426/2)^2)*J1426</f>
        <v>3224.8030499477818</v>
      </c>
      <c r="O1426" s="248">
        <f t="shared" si="36"/>
        <v>127.54062090897278</v>
      </c>
    </row>
    <row r="1427" spans="1:15">
      <c r="A1427" s="184" t="s">
        <v>24</v>
      </c>
      <c r="B1427" s="185">
        <v>1</v>
      </c>
      <c r="C1427" s="188" t="s">
        <v>119</v>
      </c>
      <c r="D1427" s="186" t="s">
        <v>14</v>
      </c>
      <c r="E1427" s="187">
        <v>4.5999999999999996</v>
      </c>
      <c r="F1427" s="193"/>
      <c r="G1427" s="22" t="s">
        <v>13</v>
      </c>
      <c r="H1427" s="6">
        <v>2.5085000000000002</v>
      </c>
      <c r="I1427" s="6">
        <v>0.52729999999999999</v>
      </c>
      <c r="J1427" s="3">
        <f>10^(H1427+I1427*(LOG10(E1427)))</f>
        <v>721.06132893848417</v>
      </c>
      <c r="K1427" s="23">
        <v>-0.53910000000000002</v>
      </c>
      <c r="L1427" s="23">
        <v>0.75990000000000002</v>
      </c>
      <c r="M1427" s="23">
        <v>0.95199999999999996</v>
      </c>
      <c r="N1427" s="23">
        <f>0.5*PI()*((E1427/2)^2)*J1427</f>
        <v>5991.6681756503076</v>
      </c>
      <c r="O1427" s="248">
        <f t="shared" si="36"/>
        <v>204.21869020205767</v>
      </c>
    </row>
    <row r="1428" spans="1:15">
      <c r="A1428" s="184" t="s">
        <v>24</v>
      </c>
      <c r="B1428" s="185">
        <v>1</v>
      </c>
      <c r="C1428" s="188" t="s">
        <v>119</v>
      </c>
      <c r="D1428" s="186" t="s">
        <v>14</v>
      </c>
      <c r="E1428" s="187">
        <v>2.5</v>
      </c>
      <c r="F1428" s="193"/>
      <c r="G1428" s="22" t="s">
        <v>13</v>
      </c>
      <c r="H1428" s="6">
        <v>2.5085000000000002</v>
      </c>
      <c r="I1428" s="6">
        <v>0.52729999999999999</v>
      </c>
      <c r="J1428" s="3">
        <f>10^(H1428+I1428*(LOG10(E1428)))</f>
        <v>522.79781833021661</v>
      </c>
      <c r="K1428" s="23">
        <v>-0.53910000000000002</v>
      </c>
      <c r="L1428" s="23">
        <v>0.75990000000000002</v>
      </c>
      <c r="M1428" s="23">
        <v>0.95199999999999996</v>
      </c>
      <c r="N1428" s="23">
        <f>0.5*PI()*((E1428/2)^2)*J1428</f>
        <v>1283.1388948273279</v>
      </c>
      <c r="O1428" s="248">
        <f t="shared" si="36"/>
        <v>63.316093233834927</v>
      </c>
    </row>
    <row r="1429" spans="1:15">
      <c r="A1429" s="184" t="s">
        <v>24</v>
      </c>
      <c r="B1429" s="185">
        <v>1</v>
      </c>
      <c r="C1429" s="188" t="s">
        <v>119</v>
      </c>
      <c r="D1429" s="186" t="s">
        <v>14</v>
      </c>
      <c r="E1429" s="187">
        <v>5.5</v>
      </c>
      <c r="F1429" s="193"/>
      <c r="G1429" s="22" t="s">
        <v>13</v>
      </c>
      <c r="H1429" s="6">
        <v>2.5085000000000002</v>
      </c>
      <c r="I1429" s="6">
        <v>0.52729999999999999</v>
      </c>
      <c r="J1429" s="3">
        <f>10^(H1429+I1429*(LOG10(E1429)))</f>
        <v>792.30654984574414</v>
      </c>
      <c r="K1429" s="23">
        <v>-0.53910000000000002</v>
      </c>
      <c r="L1429" s="23">
        <v>0.75990000000000002</v>
      </c>
      <c r="M1429" s="23">
        <v>0.95199999999999996</v>
      </c>
      <c r="N1429" s="23">
        <f>0.5*PI()*((E1429/2)^2)*J1429</f>
        <v>9411.9261500863213</v>
      </c>
      <c r="O1429" s="248">
        <f t="shared" si="36"/>
        <v>287.82946389962632</v>
      </c>
    </row>
    <row r="1430" spans="1:15">
      <c r="A1430" s="184" t="s">
        <v>24</v>
      </c>
      <c r="B1430" s="185">
        <v>1</v>
      </c>
      <c r="C1430" s="188" t="s">
        <v>119</v>
      </c>
      <c r="D1430" s="186" t="s">
        <v>14</v>
      </c>
      <c r="E1430" s="187">
        <v>7.7</v>
      </c>
      <c r="F1430" s="193"/>
      <c r="G1430" s="22" t="s">
        <v>13</v>
      </c>
      <c r="H1430" s="6">
        <v>2.5085000000000002</v>
      </c>
      <c r="I1430" s="6">
        <v>0.52729999999999999</v>
      </c>
      <c r="J1430" s="3">
        <f>10^(H1430+I1430*(LOG10(E1430)))</f>
        <v>946.12073256382655</v>
      </c>
      <c r="K1430" s="23">
        <v>-0.53910000000000002</v>
      </c>
      <c r="L1430" s="23">
        <v>0.75990000000000002</v>
      </c>
      <c r="M1430" s="23">
        <v>0.95199999999999996</v>
      </c>
      <c r="N1430" s="23">
        <f>0.5*PI()*((E1430/2)^2)*J1430</f>
        <v>22028.650643810037</v>
      </c>
      <c r="O1430" s="248">
        <f t="shared" si="36"/>
        <v>549.25428041392991</v>
      </c>
    </row>
    <row r="1431" spans="1:15">
      <c r="A1431" s="184" t="s">
        <v>24</v>
      </c>
      <c r="B1431" s="185">
        <v>1</v>
      </c>
      <c r="C1431" s="188" t="s">
        <v>119</v>
      </c>
      <c r="D1431" s="186" t="s">
        <v>14</v>
      </c>
      <c r="E1431" s="187">
        <v>3</v>
      </c>
      <c r="F1431" s="193"/>
      <c r="G1431" s="22" t="s">
        <v>13</v>
      </c>
      <c r="H1431" s="6">
        <v>2.5085000000000002</v>
      </c>
      <c r="I1431" s="6">
        <v>0.52729999999999999</v>
      </c>
      <c r="J1431" s="3">
        <f>10^(H1431+I1431*(LOG10(E1431)))</f>
        <v>575.55394841845271</v>
      </c>
      <c r="K1431" s="23">
        <v>-0.53910000000000002</v>
      </c>
      <c r="L1431" s="23">
        <v>0.75990000000000002</v>
      </c>
      <c r="M1431" s="23">
        <v>0.95199999999999996</v>
      </c>
      <c r="N1431" s="23">
        <f>0.5*PI()*((E1431/2)^2)*J1431</f>
        <v>2034.1755631080109</v>
      </c>
      <c r="O1431" s="248">
        <f t="shared" si="36"/>
        <v>89.8630838808335</v>
      </c>
    </row>
    <row r="1432" spans="1:15">
      <c r="A1432" s="184" t="s">
        <v>24</v>
      </c>
      <c r="B1432" s="185">
        <v>1</v>
      </c>
      <c r="C1432" s="188" t="s">
        <v>119</v>
      </c>
      <c r="D1432" s="186" t="s">
        <v>14</v>
      </c>
      <c r="E1432" s="187">
        <v>3.3</v>
      </c>
      <c r="F1432" s="193"/>
      <c r="G1432" s="22" t="s">
        <v>13</v>
      </c>
      <c r="H1432" s="6">
        <v>2.5085000000000002</v>
      </c>
      <c r="I1432" s="6">
        <v>0.52729999999999999</v>
      </c>
      <c r="J1432" s="3">
        <f>10^(H1432+I1432*(LOG10(E1432)))</f>
        <v>605.21878659943934</v>
      </c>
      <c r="K1432" s="23">
        <v>-0.53910000000000002</v>
      </c>
      <c r="L1432" s="23">
        <v>0.75990000000000002</v>
      </c>
      <c r="M1432" s="23">
        <v>0.95199999999999996</v>
      </c>
      <c r="N1432" s="23">
        <f>0.5*PI()*((E1432/2)^2)*J1432</f>
        <v>2588.2139041788887</v>
      </c>
      <c r="O1432" s="248">
        <f t="shared" si="36"/>
        <v>107.91349902788451</v>
      </c>
    </row>
    <row r="1433" spans="1:15">
      <c r="A1433" s="184" t="s">
        <v>24</v>
      </c>
      <c r="B1433" s="189">
        <v>1</v>
      </c>
      <c r="C1433" s="189" t="s">
        <v>42</v>
      </c>
      <c r="D1433" s="190" t="s">
        <v>14</v>
      </c>
      <c r="E1433" s="191">
        <v>3.7</v>
      </c>
      <c r="F1433" s="193"/>
      <c r="G1433" s="22" t="s">
        <v>13</v>
      </c>
      <c r="H1433" s="6">
        <v>2.5085000000000002</v>
      </c>
      <c r="I1433" s="6">
        <v>0.52729999999999999</v>
      </c>
      <c r="J1433" s="3">
        <f>10^(H1433+I1433*(LOG10(E1433)))</f>
        <v>642.8546195668132</v>
      </c>
      <c r="K1433" s="23">
        <v>-0.53910000000000002</v>
      </c>
      <c r="L1433" s="23">
        <v>0.75990000000000002</v>
      </c>
      <c r="M1433" s="23">
        <v>0.95199999999999996</v>
      </c>
      <c r="N1433" s="23">
        <f>0.5*PI()*((E1433/2)^2)*J1433</f>
        <v>3456.0188529567858</v>
      </c>
      <c r="O1433" s="248">
        <f t="shared" si="36"/>
        <v>134.43146423125813</v>
      </c>
    </row>
    <row r="1434" spans="1:15">
      <c r="A1434" s="184" t="s">
        <v>24</v>
      </c>
      <c r="B1434" s="189">
        <v>1</v>
      </c>
      <c r="C1434" s="189" t="s">
        <v>42</v>
      </c>
      <c r="D1434" s="190" t="s">
        <v>14</v>
      </c>
      <c r="E1434" s="191">
        <v>5.6</v>
      </c>
      <c r="F1434" s="193"/>
      <c r="G1434" s="22" t="s">
        <v>13</v>
      </c>
      <c r="H1434" s="6">
        <v>2.5085000000000002</v>
      </c>
      <c r="I1434" s="6">
        <v>0.52729999999999999</v>
      </c>
      <c r="J1434" s="3">
        <f>10^(H1434+I1434*(LOG10(E1434)))</f>
        <v>799.8702545995227</v>
      </c>
      <c r="K1434" s="23">
        <v>-0.53910000000000002</v>
      </c>
      <c r="L1434" s="23">
        <v>0.75990000000000002</v>
      </c>
      <c r="M1434" s="23">
        <v>0.95199999999999996</v>
      </c>
      <c r="N1434" s="23">
        <f>0.5*PI()*((E1434/2)^2)*J1434</f>
        <v>9850.4367414454409</v>
      </c>
      <c r="O1434" s="248">
        <f t="shared" si="36"/>
        <v>297.96398398935281</v>
      </c>
    </row>
    <row r="1435" spans="1:15">
      <c r="A1435" s="184" t="s">
        <v>24</v>
      </c>
      <c r="B1435" s="189">
        <v>1</v>
      </c>
      <c r="C1435" s="189" t="s">
        <v>42</v>
      </c>
      <c r="D1435" s="190" t="s">
        <v>14</v>
      </c>
      <c r="E1435" s="191">
        <v>3.3</v>
      </c>
      <c r="F1435" s="193"/>
      <c r="G1435" s="22" t="s">
        <v>13</v>
      </c>
      <c r="H1435" s="6">
        <v>2.5085000000000002</v>
      </c>
      <c r="I1435" s="6">
        <v>0.52729999999999999</v>
      </c>
      <c r="J1435" s="3">
        <f>10^(H1435+I1435*(LOG10(E1435)))</f>
        <v>605.21878659943934</v>
      </c>
      <c r="K1435" s="23">
        <v>-0.53910000000000002</v>
      </c>
      <c r="L1435" s="23">
        <v>0.75990000000000002</v>
      </c>
      <c r="M1435" s="23">
        <v>0.95199999999999996</v>
      </c>
      <c r="N1435" s="23">
        <f>0.5*PI()*((E1435/2)^2)*J1435</f>
        <v>2588.2139041788887</v>
      </c>
      <c r="O1435" s="248">
        <f t="shared" si="36"/>
        <v>107.91349902788451</v>
      </c>
    </row>
    <row r="1436" spans="1:15">
      <c r="A1436" s="184" t="s">
        <v>24</v>
      </c>
      <c r="B1436" s="189">
        <v>1</v>
      </c>
      <c r="C1436" s="189" t="s">
        <v>42</v>
      </c>
      <c r="D1436" s="190" t="s">
        <v>14</v>
      </c>
      <c r="E1436" s="191">
        <v>2.5</v>
      </c>
      <c r="F1436" s="193"/>
      <c r="G1436" s="22" t="s">
        <v>13</v>
      </c>
      <c r="H1436" s="6">
        <v>2.5085000000000002</v>
      </c>
      <c r="I1436" s="6">
        <v>0.52729999999999999</v>
      </c>
      <c r="J1436" s="3">
        <f>10^(H1436+I1436*(LOG10(E1436)))</f>
        <v>522.79781833021661</v>
      </c>
      <c r="K1436" s="23">
        <v>-0.53910000000000002</v>
      </c>
      <c r="L1436" s="23">
        <v>0.75990000000000002</v>
      </c>
      <c r="M1436" s="23">
        <v>0.95199999999999996</v>
      </c>
      <c r="N1436" s="23">
        <f>0.5*PI()*((E1436/2)^2)*J1436</f>
        <v>1283.1388948273279</v>
      </c>
      <c r="O1436" s="248">
        <f t="shared" si="36"/>
        <v>63.316093233834927</v>
      </c>
    </row>
    <row r="1437" spans="1:15">
      <c r="A1437" s="184" t="s">
        <v>24</v>
      </c>
      <c r="B1437" s="189">
        <v>1</v>
      </c>
      <c r="C1437" s="189" t="s">
        <v>42</v>
      </c>
      <c r="D1437" s="190" t="s">
        <v>14</v>
      </c>
      <c r="E1437" s="191">
        <v>2.1</v>
      </c>
      <c r="F1437" s="193"/>
      <c r="G1437" s="22" t="s">
        <v>13</v>
      </c>
      <c r="H1437" s="6">
        <v>2.5085000000000002</v>
      </c>
      <c r="I1437" s="6">
        <v>0.52729999999999999</v>
      </c>
      <c r="J1437" s="3">
        <f>10^(H1437+I1437*(LOG10(E1437)))</f>
        <v>476.87684341759257</v>
      </c>
      <c r="K1437" s="23">
        <v>-0.53910000000000002</v>
      </c>
      <c r="L1437" s="23">
        <v>0.75990000000000002</v>
      </c>
      <c r="M1437" s="23">
        <v>0.95199999999999996</v>
      </c>
      <c r="N1437" s="23">
        <f>0.5*PI()*((E1437/2)^2)*J1437</f>
        <v>825.85672435622416</v>
      </c>
      <c r="O1437" s="248">
        <f t="shared" si="36"/>
        <v>45.299440391246648</v>
      </c>
    </row>
    <row r="1438" spans="1:15">
      <c r="A1438" s="184" t="s">
        <v>24</v>
      </c>
      <c r="B1438" s="189">
        <v>1</v>
      </c>
      <c r="C1438" s="189" t="s">
        <v>42</v>
      </c>
      <c r="D1438" s="190" t="s">
        <v>14</v>
      </c>
      <c r="E1438" s="191">
        <v>2.5</v>
      </c>
      <c r="F1438" s="193"/>
      <c r="G1438" s="22" t="s">
        <v>13</v>
      </c>
      <c r="H1438" s="6">
        <v>2.5085000000000002</v>
      </c>
      <c r="I1438" s="6">
        <v>0.52729999999999999</v>
      </c>
      <c r="J1438" s="3">
        <f>10^(H1438+I1438*(LOG10(E1438)))</f>
        <v>522.79781833021661</v>
      </c>
      <c r="K1438" s="23">
        <v>-0.53910000000000002</v>
      </c>
      <c r="L1438" s="23">
        <v>0.75990000000000002</v>
      </c>
      <c r="M1438" s="23">
        <v>0.95199999999999996</v>
      </c>
      <c r="N1438" s="23">
        <f>0.5*PI()*((E1438/2)^2)*J1438</f>
        <v>1283.1388948273279</v>
      </c>
      <c r="O1438" s="248">
        <f t="shared" ref="O1438:O1460" si="37">10^(K1438+L1438*(LOG10(N1438)))*M1438</f>
        <v>63.316093233834927</v>
      </c>
    </row>
    <row r="1439" spans="1:15">
      <c r="A1439" s="184" t="s">
        <v>24</v>
      </c>
      <c r="B1439" s="185">
        <v>1</v>
      </c>
      <c r="C1439" s="185" t="s">
        <v>1</v>
      </c>
      <c r="D1439" s="186" t="s">
        <v>14</v>
      </c>
      <c r="E1439" s="187">
        <v>2.1</v>
      </c>
      <c r="F1439" s="193"/>
      <c r="G1439" s="22" t="s">
        <v>13</v>
      </c>
      <c r="H1439" s="6">
        <v>2.5085000000000002</v>
      </c>
      <c r="I1439" s="6">
        <v>0.52729999999999999</v>
      </c>
      <c r="J1439" s="3">
        <f>10^(H1439+I1439*(LOG10(E1439)))</f>
        <v>476.87684341759257</v>
      </c>
      <c r="K1439" s="23">
        <v>-0.53910000000000002</v>
      </c>
      <c r="L1439" s="23">
        <v>0.75990000000000002</v>
      </c>
      <c r="M1439" s="23">
        <v>0.95199999999999996</v>
      </c>
      <c r="N1439" s="23">
        <f>0.5*PI()*((E1439/2)^2)*J1439</f>
        <v>825.85672435622416</v>
      </c>
      <c r="O1439" s="248">
        <f t="shared" si="37"/>
        <v>45.299440391246648</v>
      </c>
    </row>
    <row r="1440" spans="1:15">
      <c r="A1440" s="184" t="s">
        <v>24</v>
      </c>
      <c r="B1440" s="185">
        <v>1</v>
      </c>
      <c r="C1440" s="185" t="s">
        <v>1</v>
      </c>
      <c r="D1440" s="186" t="s">
        <v>14</v>
      </c>
      <c r="E1440" s="187">
        <v>2.9</v>
      </c>
      <c r="F1440" s="193"/>
      <c r="G1440" s="22" t="s">
        <v>13</v>
      </c>
      <c r="H1440" s="6">
        <v>2.5085000000000002</v>
      </c>
      <c r="I1440" s="6">
        <v>0.52729999999999999</v>
      </c>
      <c r="J1440" s="3">
        <f>10^(H1440+I1440*(LOG10(E1440)))</f>
        <v>565.3565971135306</v>
      </c>
      <c r="K1440" s="23">
        <v>-0.53910000000000002</v>
      </c>
      <c r="L1440" s="23">
        <v>0.75990000000000002</v>
      </c>
      <c r="M1440" s="23">
        <v>0.95199999999999996</v>
      </c>
      <c r="N1440" s="23">
        <f>0.5*PI()*((E1440/2)^2)*J1440</f>
        <v>1867.1462889231</v>
      </c>
      <c r="O1440" s="248">
        <f t="shared" si="37"/>
        <v>84.198697511292906</v>
      </c>
    </row>
    <row r="1441" spans="1:15">
      <c r="A1441" s="184" t="s">
        <v>24</v>
      </c>
      <c r="B1441" s="185">
        <v>1</v>
      </c>
      <c r="C1441" s="185" t="s">
        <v>1</v>
      </c>
      <c r="D1441" s="186" t="s">
        <v>14</v>
      </c>
      <c r="E1441" s="187">
        <v>2.2999999999999998</v>
      </c>
      <c r="F1441" s="193"/>
      <c r="G1441" s="22" t="s">
        <v>13</v>
      </c>
      <c r="H1441" s="6">
        <v>2.5085000000000002</v>
      </c>
      <c r="I1441" s="6">
        <v>0.52729999999999999</v>
      </c>
      <c r="J1441" s="3">
        <f>10^(H1441+I1441*(LOG10(E1441)))</f>
        <v>500.30988993063494</v>
      </c>
      <c r="K1441" s="23">
        <v>-0.53910000000000002</v>
      </c>
      <c r="L1441" s="23">
        <v>0.75990000000000002</v>
      </c>
      <c r="M1441" s="23">
        <v>0.95199999999999996</v>
      </c>
      <c r="N1441" s="23">
        <f>0.5*PI()*((E1441/2)^2)*J1441</f>
        <v>1039.3328296615098</v>
      </c>
      <c r="O1441" s="248">
        <f t="shared" si="37"/>
        <v>53.947186961836309</v>
      </c>
    </row>
    <row r="1442" spans="1:15">
      <c r="A1442" s="184" t="s">
        <v>24</v>
      </c>
      <c r="B1442" s="185">
        <v>1</v>
      </c>
      <c r="C1442" s="185" t="s">
        <v>1</v>
      </c>
      <c r="D1442" s="186" t="s">
        <v>14</v>
      </c>
      <c r="E1442" s="187">
        <v>3.1</v>
      </c>
      <c r="F1442" s="193"/>
      <c r="G1442" s="22" t="s">
        <v>13</v>
      </c>
      <c r="H1442" s="6">
        <v>2.5085000000000002</v>
      </c>
      <c r="I1442" s="6">
        <v>0.52729999999999999</v>
      </c>
      <c r="J1442" s="3">
        <f>10^(H1442+I1442*(LOG10(E1442)))</f>
        <v>585.59184646553956</v>
      </c>
      <c r="K1442" s="23">
        <v>-0.53910000000000002</v>
      </c>
      <c r="L1442" s="23">
        <v>0.75990000000000002</v>
      </c>
      <c r="M1442" s="23">
        <v>0.95199999999999996</v>
      </c>
      <c r="N1442" s="23">
        <f>0.5*PI()*((E1442/2)^2)*J1442</f>
        <v>2209.9288652334385</v>
      </c>
      <c r="O1442" s="248">
        <f t="shared" si="37"/>
        <v>95.703983399904345</v>
      </c>
    </row>
    <row r="1443" spans="1:15">
      <c r="A1443" s="184" t="s">
        <v>24</v>
      </c>
      <c r="B1443" s="185">
        <v>1</v>
      </c>
      <c r="C1443" s="185" t="s">
        <v>1</v>
      </c>
      <c r="D1443" s="186" t="s">
        <v>14</v>
      </c>
      <c r="E1443" s="187">
        <v>4</v>
      </c>
      <c r="F1443" s="193"/>
      <c r="G1443" s="22" t="s">
        <v>13</v>
      </c>
      <c r="H1443" s="6">
        <v>2.5085000000000002</v>
      </c>
      <c r="I1443" s="6">
        <v>0.52729999999999999</v>
      </c>
      <c r="J1443" s="3">
        <f>10^(H1443+I1443*(LOG10(E1443)))</f>
        <v>669.83252764015685</v>
      </c>
      <c r="K1443" s="23">
        <v>-0.53910000000000002</v>
      </c>
      <c r="L1443" s="23">
        <v>0.75990000000000002</v>
      </c>
      <c r="M1443" s="23">
        <v>0.95199999999999996</v>
      </c>
      <c r="N1443" s="23">
        <f>0.5*PI()*((E1443/2)^2)*J1443</f>
        <v>4208.6818959395978</v>
      </c>
      <c r="O1443" s="248">
        <f t="shared" si="37"/>
        <v>156.14409724475831</v>
      </c>
    </row>
    <row r="1444" spans="1:15">
      <c r="A1444" s="184" t="s">
        <v>24</v>
      </c>
      <c r="B1444" s="185">
        <v>1</v>
      </c>
      <c r="C1444" s="185" t="s">
        <v>1</v>
      </c>
      <c r="D1444" s="186" t="s">
        <v>14</v>
      </c>
      <c r="E1444" s="187">
        <v>4.3</v>
      </c>
      <c r="F1444" s="193"/>
      <c r="G1444" s="22" t="s">
        <v>13</v>
      </c>
      <c r="H1444" s="6">
        <v>2.5085000000000002</v>
      </c>
      <c r="I1444" s="6">
        <v>0.52729999999999999</v>
      </c>
      <c r="J1444" s="3">
        <f>10^(H1444+I1444*(LOG10(E1444)))</f>
        <v>695.86968405119023</v>
      </c>
      <c r="K1444" s="23">
        <v>-0.53910000000000002</v>
      </c>
      <c r="L1444" s="23">
        <v>0.75990000000000002</v>
      </c>
      <c r="M1444" s="23">
        <v>0.95199999999999996</v>
      </c>
      <c r="N1444" s="23">
        <f>0.5*PI()*((E1444/2)^2)*J1444</f>
        <v>5052.7139654552593</v>
      </c>
      <c r="O1444" s="248">
        <f t="shared" si="37"/>
        <v>179.40947616725359</v>
      </c>
    </row>
    <row r="1445" spans="1:15">
      <c r="A1445" s="184" t="s">
        <v>24</v>
      </c>
      <c r="B1445" s="185">
        <v>1</v>
      </c>
      <c r="C1445" s="185" t="s">
        <v>1</v>
      </c>
      <c r="D1445" s="186" t="s">
        <v>14</v>
      </c>
      <c r="E1445" s="187">
        <v>2.6</v>
      </c>
      <c r="F1445" s="193"/>
      <c r="G1445" s="22" t="s">
        <v>13</v>
      </c>
      <c r="H1445" s="6">
        <v>2.5085000000000002</v>
      </c>
      <c r="I1445" s="6">
        <v>0.52729999999999999</v>
      </c>
      <c r="J1445" s="3">
        <f>10^(H1445+I1445*(LOG10(E1445)))</f>
        <v>533.72241981954596</v>
      </c>
      <c r="K1445" s="23">
        <v>-0.53910000000000002</v>
      </c>
      <c r="L1445" s="23">
        <v>0.75990000000000002</v>
      </c>
      <c r="M1445" s="23">
        <v>0.95199999999999996</v>
      </c>
      <c r="N1445" s="23">
        <f>0.5*PI()*((E1445/2)^2)*J1445</f>
        <v>1416.8439760212589</v>
      </c>
      <c r="O1445" s="248">
        <f t="shared" si="37"/>
        <v>68.269474118577975</v>
      </c>
    </row>
    <row r="1446" spans="1:15">
      <c r="A1446" s="184" t="s">
        <v>24</v>
      </c>
      <c r="B1446" s="185">
        <v>1</v>
      </c>
      <c r="C1446" s="185" t="s">
        <v>1</v>
      </c>
      <c r="D1446" s="186" t="s">
        <v>14</v>
      </c>
      <c r="E1446" s="187">
        <v>2.8</v>
      </c>
      <c r="F1446" s="193"/>
      <c r="G1446" s="22" t="s">
        <v>13</v>
      </c>
      <c r="H1446" s="6">
        <v>2.5085000000000002</v>
      </c>
      <c r="I1446" s="6">
        <v>0.52729999999999999</v>
      </c>
      <c r="J1446" s="3">
        <f>10^(H1446+I1446*(LOG10(E1446)))</f>
        <v>554.99162550654125</v>
      </c>
      <c r="K1446" s="23">
        <v>-0.53910000000000002</v>
      </c>
      <c r="L1446" s="23">
        <v>0.75990000000000002</v>
      </c>
      <c r="M1446" s="23">
        <v>0.95199999999999996</v>
      </c>
      <c r="N1446" s="23">
        <f>0.5*PI()*((E1446/2)^2)*J1446</f>
        <v>1708.6864612253032</v>
      </c>
      <c r="O1446" s="248">
        <f t="shared" si="37"/>
        <v>78.711300793590496</v>
      </c>
    </row>
    <row r="1447" spans="1:15">
      <c r="A1447" s="184" t="s">
        <v>24</v>
      </c>
      <c r="B1447" s="185">
        <v>1</v>
      </c>
      <c r="C1447" s="185" t="s">
        <v>1</v>
      </c>
      <c r="D1447" s="186" t="s">
        <v>14</v>
      </c>
      <c r="E1447" s="187">
        <v>2.5</v>
      </c>
      <c r="F1447" s="193"/>
      <c r="G1447" s="22" t="s">
        <v>13</v>
      </c>
      <c r="H1447" s="6">
        <v>2.5085000000000002</v>
      </c>
      <c r="I1447" s="6">
        <v>0.52729999999999999</v>
      </c>
      <c r="J1447" s="3">
        <f>10^(H1447+I1447*(LOG10(E1447)))</f>
        <v>522.79781833021661</v>
      </c>
      <c r="K1447" s="23">
        <v>-0.53910000000000002</v>
      </c>
      <c r="L1447" s="23">
        <v>0.75990000000000002</v>
      </c>
      <c r="M1447" s="23">
        <v>0.95199999999999996</v>
      </c>
      <c r="N1447" s="23">
        <f>0.5*PI()*((E1447/2)^2)*J1447</f>
        <v>1283.1388948273279</v>
      </c>
      <c r="O1447" s="248">
        <f t="shared" si="37"/>
        <v>63.316093233834927</v>
      </c>
    </row>
    <row r="1448" spans="1:15">
      <c r="A1448" s="184" t="s">
        <v>24</v>
      </c>
      <c r="B1448" s="185">
        <v>1</v>
      </c>
      <c r="C1448" s="185" t="s">
        <v>1</v>
      </c>
      <c r="D1448" s="186" t="s">
        <v>14</v>
      </c>
      <c r="E1448" s="187">
        <v>2.2999999999999998</v>
      </c>
      <c r="F1448" s="193"/>
      <c r="G1448" s="22" t="s">
        <v>13</v>
      </c>
      <c r="H1448" s="6">
        <v>2.5085000000000002</v>
      </c>
      <c r="I1448" s="6">
        <v>0.52729999999999999</v>
      </c>
      <c r="J1448" s="3">
        <f>10^(H1448+I1448*(LOG10(E1448)))</f>
        <v>500.30988993063494</v>
      </c>
      <c r="K1448" s="23">
        <v>-0.53910000000000002</v>
      </c>
      <c r="L1448" s="23">
        <v>0.75990000000000002</v>
      </c>
      <c r="M1448" s="23">
        <v>0.95199999999999996</v>
      </c>
      <c r="N1448" s="23">
        <f>0.5*PI()*((E1448/2)^2)*J1448</f>
        <v>1039.3328296615098</v>
      </c>
      <c r="O1448" s="248">
        <f t="shared" si="37"/>
        <v>53.947186961836309</v>
      </c>
    </row>
    <row r="1449" spans="1:15">
      <c r="A1449" s="184" t="s">
        <v>24</v>
      </c>
      <c r="B1449" s="185">
        <v>1</v>
      </c>
      <c r="C1449" s="185" t="s">
        <v>1</v>
      </c>
      <c r="D1449" s="186" t="s">
        <v>14</v>
      </c>
      <c r="E1449" s="187">
        <v>2.1</v>
      </c>
      <c r="F1449" s="193"/>
      <c r="G1449" s="22" t="s">
        <v>13</v>
      </c>
      <c r="H1449" s="6">
        <v>2.5085000000000002</v>
      </c>
      <c r="I1449" s="6">
        <v>0.52729999999999999</v>
      </c>
      <c r="J1449" s="3">
        <f>10^(H1449+I1449*(LOG10(E1449)))</f>
        <v>476.87684341759257</v>
      </c>
      <c r="K1449" s="23">
        <v>-0.53910000000000002</v>
      </c>
      <c r="L1449" s="23">
        <v>0.75990000000000002</v>
      </c>
      <c r="M1449" s="23">
        <v>0.95199999999999996</v>
      </c>
      <c r="N1449" s="23">
        <f>0.5*PI()*((E1449/2)^2)*J1449</f>
        <v>825.85672435622416</v>
      </c>
      <c r="O1449" s="248">
        <f t="shared" si="37"/>
        <v>45.299440391246648</v>
      </c>
    </row>
    <row r="1450" spans="1:15">
      <c r="A1450" s="184" t="s">
        <v>24</v>
      </c>
      <c r="B1450" s="185">
        <v>1</v>
      </c>
      <c r="C1450" s="185" t="s">
        <v>1</v>
      </c>
      <c r="D1450" s="186" t="s">
        <v>14</v>
      </c>
      <c r="E1450" s="187">
        <v>2.1</v>
      </c>
      <c r="F1450" s="193"/>
      <c r="G1450" s="22" t="s">
        <v>13</v>
      </c>
      <c r="H1450" s="6">
        <v>2.5085000000000002</v>
      </c>
      <c r="I1450" s="6">
        <v>0.52729999999999999</v>
      </c>
      <c r="J1450" s="3">
        <f>10^(H1450+I1450*(LOG10(E1450)))</f>
        <v>476.87684341759257</v>
      </c>
      <c r="K1450" s="23">
        <v>-0.53910000000000002</v>
      </c>
      <c r="L1450" s="23">
        <v>0.75990000000000002</v>
      </c>
      <c r="M1450" s="23">
        <v>0.95199999999999996</v>
      </c>
      <c r="N1450" s="23">
        <f>0.5*PI()*((E1450/2)^2)*J1450</f>
        <v>825.85672435622416</v>
      </c>
      <c r="O1450" s="248">
        <f t="shared" si="37"/>
        <v>45.299440391246648</v>
      </c>
    </row>
    <row r="1451" spans="1:15">
      <c r="A1451" s="184" t="s">
        <v>24</v>
      </c>
      <c r="B1451" s="185">
        <v>1</v>
      </c>
      <c r="C1451" s="188" t="s">
        <v>2</v>
      </c>
      <c r="D1451" s="186" t="s">
        <v>63</v>
      </c>
      <c r="E1451" s="187">
        <v>2</v>
      </c>
      <c r="F1451" s="193"/>
      <c r="G1451" s="22" t="s">
        <v>13</v>
      </c>
      <c r="H1451" s="6">
        <v>2.5085000000000002</v>
      </c>
      <c r="I1451" s="6">
        <v>0.52729999999999999</v>
      </c>
      <c r="J1451" s="3">
        <f>10^(H1451+I1451*(LOG10(E1451)))</f>
        <v>464.76468051470869</v>
      </c>
      <c r="K1451" s="23">
        <v>-0.53910000000000002</v>
      </c>
      <c r="L1451" s="23">
        <v>0.75990000000000002</v>
      </c>
      <c r="M1451" s="23">
        <v>0.95199999999999996</v>
      </c>
      <c r="N1451" s="23">
        <f>0.5*PI()*((E1451/2)^2)*J1451</f>
        <v>730.05065297650799</v>
      </c>
      <c r="O1451" s="248">
        <f t="shared" si="37"/>
        <v>41.247619396225353</v>
      </c>
    </row>
    <row r="1452" spans="1:15">
      <c r="A1452" s="184" t="s">
        <v>24</v>
      </c>
      <c r="B1452" s="185">
        <v>1</v>
      </c>
      <c r="C1452" s="188" t="s">
        <v>2</v>
      </c>
      <c r="D1452" s="186" t="s">
        <v>63</v>
      </c>
      <c r="E1452" s="187">
        <v>2.5</v>
      </c>
      <c r="F1452" s="193"/>
      <c r="G1452" s="22" t="s">
        <v>13</v>
      </c>
      <c r="H1452" s="6">
        <v>2.5085000000000002</v>
      </c>
      <c r="I1452" s="6">
        <v>0.52729999999999999</v>
      </c>
      <c r="J1452" s="3">
        <f>10^(H1452+I1452*(LOG10(E1452)))</f>
        <v>522.79781833021661</v>
      </c>
      <c r="K1452" s="23">
        <v>-0.53910000000000002</v>
      </c>
      <c r="L1452" s="23">
        <v>0.75990000000000002</v>
      </c>
      <c r="M1452" s="23">
        <v>0.95199999999999996</v>
      </c>
      <c r="N1452" s="23">
        <f>0.5*PI()*((E1452/2)^2)*J1452</f>
        <v>1283.1388948273279</v>
      </c>
      <c r="O1452" s="248">
        <f t="shared" si="37"/>
        <v>63.316093233834927</v>
      </c>
    </row>
    <row r="1453" spans="1:15">
      <c r="A1453" s="184" t="s">
        <v>24</v>
      </c>
      <c r="B1453" s="185">
        <v>1</v>
      </c>
      <c r="C1453" s="188" t="s">
        <v>2</v>
      </c>
      <c r="D1453" s="186" t="s">
        <v>63</v>
      </c>
      <c r="E1453" s="187">
        <v>2.4</v>
      </c>
      <c r="F1453" s="193"/>
      <c r="G1453" s="22" t="s">
        <v>13</v>
      </c>
      <c r="H1453" s="6">
        <v>2.5085000000000002</v>
      </c>
      <c r="I1453" s="6">
        <v>0.52729999999999999</v>
      </c>
      <c r="J1453" s="3">
        <f>10^(H1453+I1453*(LOG10(E1453)))</f>
        <v>511.66461981431104</v>
      </c>
      <c r="K1453" s="23">
        <v>-0.53910000000000002</v>
      </c>
      <c r="L1453" s="23">
        <v>0.75990000000000002</v>
      </c>
      <c r="M1453" s="23">
        <v>0.95199999999999996</v>
      </c>
      <c r="N1453" s="23">
        <f>0.5*PI()*((E1453/2)^2)*J1453</f>
        <v>1157.3581037115271</v>
      </c>
      <c r="O1453" s="248">
        <f t="shared" si="37"/>
        <v>58.541803392679022</v>
      </c>
    </row>
    <row r="1454" spans="1:15">
      <c r="A1454" s="184" t="s">
        <v>24</v>
      </c>
      <c r="B1454" s="185">
        <v>1</v>
      </c>
      <c r="C1454" s="188" t="s">
        <v>2</v>
      </c>
      <c r="D1454" s="186" t="s">
        <v>63</v>
      </c>
      <c r="E1454" s="187">
        <v>2.9</v>
      </c>
      <c r="F1454" s="193"/>
      <c r="G1454" s="22" t="s">
        <v>13</v>
      </c>
      <c r="H1454" s="6">
        <v>2.5085000000000002</v>
      </c>
      <c r="I1454" s="6">
        <v>0.52729999999999999</v>
      </c>
      <c r="J1454" s="3">
        <f>10^(H1454+I1454*(LOG10(E1454)))</f>
        <v>565.3565971135306</v>
      </c>
      <c r="K1454" s="23">
        <v>-0.53910000000000002</v>
      </c>
      <c r="L1454" s="23">
        <v>0.75990000000000002</v>
      </c>
      <c r="M1454" s="23">
        <v>0.95199999999999996</v>
      </c>
      <c r="N1454" s="23">
        <f>0.5*PI()*((E1454/2)^2)*J1454</f>
        <v>1867.1462889231</v>
      </c>
      <c r="O1454" s="248">
        <f t="shared" si="37"/>
        <v>84.198697511292906</v>
      </c>
    </row>
    <row r="1455" spans="1:15">
      <c r="A1455" s="184" t="s">
        <v>24</v>
      </c>
      <c r="B1455" s="185">
        <v>1</v>
      </c>
      <c r="C1455" s="188" t="s">
        <v>2</v>
      </c>
      <c r="D1455" s="186" t="s">
        <v>63</v>
      </c>
      <c r="E1455" s="187">
        <v>2.2999999999999998</v>
      </c>
      <c r="F1455" s="193"/>
      <c r="G1455" s="22" t="s">
        <v>13</v>
      </c>
      <c r="H1455" s="6">
        <v>2.5085000000000002</v>
      </c>
      <c r="I1455" s="6">
        <v>0.52729999999999999</v>
      </c>
      <c r="J1455" s="3">
        <f>10^(H1455+I1455*(LOG10(E1455)))</f>
        <v>500.30988993063494</v>
      </c>
      <c r="K1455" s="23">
        <v>-0.53910000000000002</v>
      </c>
      <c r="L1455" s="23">
        <v>0.75990000000000002</v>
      </c>
      <c r="M1455" s="23">
        <v>0.95199999999999996</v>
      </c>
      <c r="N1455" s="23">
        <f>0.5*PI()*((E1455/2)^2)*J1455</f>
        <v>1039.3328296615098</v>
      </c>
      <c r="O1455" s="248">
        <f t="shared" si="37"/>
        <v>53.947186961836309</v>
      </c>
    </row>
    <row r="1456" spans="1:15">
      <c r="A1456" s="184" t="s">
        <v>24</v>
      </c>
      <c r="B1456" s="185">
        <v>1</v>
      </c>
      <c r="C1456" s="188" t="s">
        <v>2</v>
      </c>
      <c r="D1456" s="186" t="s">
        <v>63</v>
      </c>
      <c r="E1456" s="187">
        <v>4.2</v>
      </c>
      <c r="F1456" s="193"/>
      <c r="G1456" s="22" t="s">
        <v>13</v>
      </c>
      <c r="H1456" s="6">
        <v>2.5085000000000002</v>
      </c>
      <c r="I1456" s="6">
        <v>0.52729999999999999</v>
      </c>
      <c r="J1456" s="3">
        <f>10^(H1456+I1456*(LOG10(E1456)))</f>
        <v>687.28893306976647</v>
      </c>
      <c r="K1456" s="23">
        <v>-0.53910000000000002</v>
      </c>
      <c r="L1456" s="23">
        <v>0.75990000000000002</v>
      </c>
      <c r="M1456" s="23">
        <v>0.95199999999999996</v>
      </c>
      <c r="N1456" s="23">
        <f>0.5*PI()*((E1456/2)^2)*J1456</f>
        <v>4760.9960079713273</v>
      </c>
      <c r="O1456" s="248">
        <f t="shared" si="37"/>
        <v>171.48238684124479</v>
      </c>
    </row>
    <row r="1457" spans="1:40">
      <c r="A1457" s="184" t="s">
        <v>24</v>
      </c>
      <c r="B1457" s="185">
        <v>1</v>
      </c>
      <c r="C1457" s="188" t="s">
        <v>2</v>
      </c>
      <c r="D1457" s="186" t="s">
        <v>63</v>
      </c>
      <c r="E1457" s="187">
        <v>4.9000000000000004</v>
      </c>
      <c r="F1457" s="193"/>
      <c r="G1457" s="22" t="s">
        <v>13</v>
      </c>
      <c r="H1457" s="6">
        <v>2.5085000000000002</v>
      </c>
      <c r="I1457" s="6">
        <v>0.52729999999999999</v>
      </c>
      <c r="J1457" s="3">
        <f>10^(H1457+I1457*(LOG10(E1457)))</f>
        <v>745.48754669704465</v>
      </c>
      <c r="K1457" s="23">
        <v>-0.53910000000000002</v>
      </c>
      <c r="L1457" s="23">
        <v>0.75990000000000002</v>
      </c>
      <c r="M1457" s="23">
        <v>0.95199999999999996</v>
      </c>
      <c r="N1457" s="23">
        <f>0.5*PI()*((E1457/2)^2)*J1457</f>
        <v>7028.9821228883993</v>
      </c>
      <c r="O1457" s="248">
        <f t="shared" si="37"/>
        <v>230.5634768530557</v>
      </c>
    </row>
    <row r="1458" spans="1:40">
      <c r="A1458" s="184" t="s">
        <v>24</v>
      </c>
      <c r="B1458" s="185">
        <v>1</v>
      </c>
      <c r="C1458" s="188" t="s">
        <v>2</v>
      </c>
      <c r="D1458" s="186" t="s">
        <v>63</v>
      </c>
      <c r="E1458" s="187">
        <v>4.7</v>
      </c>
      <c r="F1458" s="193"/>
      <c r="G1458" s="22" t="s">
        <v>13</v>
      </c>
      <c r="H1458" s="6">
        <v>2.5085000000000002</v>
      </c>
      <c r="I1458" s="6">
        <v>0.52729999999999999</v>
      </c>
      <c r="J1458" s="3">
        <f>10^(H1458+I1458*(LOG10(E1458)))</f>
        <v>729.28486472528414</v>
      </c>
      <c r="K1458" s="23">
        <v>-0.53910000000000002</v>
      </c>
      <c r="L1458" s="23">
        <v>0.75990000000000002</v>
      </c>
      <c r="M1458" s="23">
        <v>0.95199999999999996</v>
      </c>
      <c r="N1458" s="23">
        <f>0.5*PI()*((E1458/2)^2)*J1458</f>
        <v>6326.3439815374377</v>
      </c>
      <c r="O1458" s="248">
        <f t="shared" si="37"/>
        <v>212.83005764994385</v>
      </c>
    </row>
    <row r="1459" spans="1:40">
      <c r="A1459" s="184" t="s">
        <v>24</v>
      </c>
      <c r="B1459" s="185">
        <v>1</v>
      </c>
      <c r="C1459" s="188" t="s">
        <v>2</v>
      </c>
      <c r="D1459" s="186" t="s">
        <v>63</v>
      </c>
      <c r="E1459" s="187">
        <v>2.7</v>
      </c>
      <c r="F1459" s="193"/>
      <c r="G1459" s="22" t="s">
        <v>13</v>
      </c>
      <c r="H1459" s="6">
        <v>2.5085000000000002</v>
      </c>
      <c r="I1459" s="6">
        <v>0.52729999999999999</v>
      </c>
      <c r="J1459" s="3">
        <f>10^(H1459+I1459*(LOG10(E1459)))</f>
        <v>544.45013877586757</v>
      </c>
      <c r="K1459" s="23">
        <v>-0.53910000000000002</v>
      </c>
      <c r="L1459" s="23">
        <v>0.75990000000000002</v>
      </c>
      <c r="M1459" s="23">
        <v>0.95199999999999996</v>
      </c>
      <c r="N1459" s="23">
        <f>0.5*PI()*((E1459/2)^2)*J1459</f>
        <v>1558.6389568593106</v>
      </c>
      <c r="O1459" s="248">
        <f t="shared" si="37"/>
        <v>73.401388314993611</v>
      </c>
    </row>
    <row r="1460" spans="1:40">
      <c r="A1460" s="184" t="s">
        <v>24</v>
      </c>
      <c r="B1460" s="185">
        <v>1</v>
      </c>
      <c r="C1460" s="188" t="s">
        <v>119</v>
      </c>
      <c r="D1460" s="186" t="s">
        <v>63</v>
      </c>
      <c r="E1460" s="187">
        <v>2</v>
      </c>
      <c r="F1460" s="193"/>
      <c r="G1460" s="22" t="s">
        <v>13</v>
      </c>
      <c r="H1460" s="6">
        <v>2.5085000000000002</v>
      </c>
      <c r="I1460" s="6">
        <v>0.52729999999999999</v>
      </c>
      <c r="J1460" s="3">
        <f>10^(H1460+I1460*(LOG10(E1460)))</f>
        <v>464.76468051470869</v>
      </c>
      <c r="K1460" s="23">
        <v>-0.53910000000000002</v>
      </c>
      <c r="L1460" s="23">
        <v>0.75990000000000002</v>
      </c>
      <c r="M1460" s="23">
        <v>0.95199999999999996</v>
      </c>
      <c r="N1460" s="23">
        <f>0.5*PI()*((E1460/2)^2)*J1460</f>
        <v>730.05065297650799</v>
      </c>
      <c r="O1460" s="248">
        <f t="shared" si="37"/>
        <v>41.247619396225353</v>
      </c>
    </row>
    <row r="1461" spans="1:40" s="67" customFormat="1">
      <c r="A1461" s="200" t="s">
        <v>27</v>
      </c>
      <c r="B1461" s="201">
        <v>2</v>
      </c>
      <c r="C1461" s="201" t="s">
        <v>72</v>
      </c>
      <c r="D1461" s="202" t="s">
        <v>70</v>
      </c>
      <c r="E1461" s="203">
        <v>2</v>
      </c>
      <c r="F1461" s="204" t="s">
        <v>71</v>
      </c>
      <c r="G1461" s="27" t="s">
        <v>22</v>
      </c>
      <c r="H1461" s="7">
        <v>2.5085000000000002</v>
      </c>
      <c r="I1461" s="7">
        <v>0.52729999999999999</v>
      </c>
      <c r="J1461" s="5">
        <f>10^(H1461+I1461*(LOG10(E1461)))</f>
        <v>464.76468051470869</v>
      </c>
      <c r="K1461" s="26">
        <v>-0.53910000000000002</v>
      </c>
      <c r="L1461" s="26">
        <v>0.75990000000000002</v>
      </c>
      <c r="M1461" s="26">
        <v>0.95199999999999996</v>
      </c>
      <c r="N1461" s="26">
        <f>0.5*PI()*((E1461/2)^2)*J1461</f>
        <v>730.05065297650799</v>
      </c>
      <c r="O1461" s="250"/>
      <c r="P1461" s="250">
        <f>SUM(O1461:O1618)</f>
        <v>17766.387992607935</v>
      </c>
      <c r="Q1461" s="250">
        <f>P1461/125</f>
        <v>142.13110394086348</v>
      </c>
      <c r="R1461" s="256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</row>
    <row r="1462" spans="1:40">
      <c r="A1462" s="184" t="s">
        <v>27</v>
      </c>
      <c r="B1462" s="185">
        <v>2</v>
      </c>
      <c r="C1462" s="185" t="s">
        <v>72</v>
      </c>
      <c r="D1462" s="186" t="s">
        <v>70</v>
      </c>
      <c r="E1462" s="187">
        <v>2.9</v>
      </c>
      <c r="F1462" s="205" t="s">
        <v>71</v>
      </c>
      <c r="G1462" s="22" t="s">
        <v>22</v>
      </c>
      <c r="H1462" s="6">
        <v>2.5085000000000002</v>
      </c>
      <c r="I1462" s="6">
        <v>0.52729999999999999</v>
      </c>
      <c r="J1462" s="3">
        <f>10^(H1462+I1462*(LOG10(E1462)))</f>
        <v>565.3565971135306</v>
      </c>
      <c r="K1462" s="23">
        <v>-0.53910000000000002</v>
      </c>
      <c r="L1462" s="23">
        <v>0.75990000000000002</v>
      </c>
      <c r="M1462" s="23">
        <v>0.95199999999999996</v>
      </c>
      <c r="N1462" s="23">
        <f>0.5*PI()*((E1462/2)^2)*J1462</f>
        <v>1867.1462889231</v>
      </c>
    </row>
    <row r="1463" spans="1:40">
      <c r="A1463" s="184" t="s">
        <v>26</v>
      </c>
      <c r="B1463" s="185">
        <v>2</v>
      </c>
      <c r="C1463" s="185" t="s">
        <v>119</v>
      </c>
      <c r="D1463" s="186" t="s">
        <v>70</v>
      </c>
      <c r="E1463" s="187">
        <v>2.4</v>
      </c>
      <c r="F1463" s="205" t="s">
        <v>71</v>
      </c>
      <c r="G1463" s="22" t="s">
        <v>22</v>
      </c>
      <c r="H1463" s="6">
        <v>2.5085000000000002</v>
      </c>
      <c r="I1463" s="6">
        <v>0.52729999999999999</v>
      </c>
      <c r="J1463" s="3">
        <f>10^(H1463+I1463*(LOG10(E1463)))</f>
        <v>511.66461981431104</v>
      </c>
      <c r="K1463" s="23">
        <v>-0.53910000000000002</v>
      </c>
      <c r="L1463" s="23">
        <v>0.75990000000000002</v>
      </c>
      <c r="M1463" s="23">
        <v>0.95199999999999996</v>
      </c>
      <c r="N1463" s="23">
        <f>0.5*PI()*((E1463/2)^2)*J1463</f>
        <v>1157.3581037115271</v>
      </c>
    </row>
    <row r="1464" spans="1:40">
      <c r="A1464" s="184" t="s">
        <v>27</v>
      </c>
      <c r="B1464" s="185">
        <v>2</v>
      </c>
      <c r="C1464" s="185" t="s">
        <v>72</v>
      </c>
      <c r="D1464" s="186" t="s">
        <v>14</v>
      </c>
      <c r="E1464" s="187">
        <v>2</v>
      </c>
      <c r="F1464" s="205" t="s">
        <v>71</v>
      </c>
      <c r="G1464" s="22" t="s">
        <v>13</v>
      </c>
      <c r="H1464" s="6">
        <v>2.5085000000000002</v>
      </c>
      <c r="I1464" s="6">
        <v>0.52729999999999999</v>
      </c>
      <c r="J1464" s="3">
        <f>10^(H1464+I1464*(LOG10(E1464)))</f>
        <v>464.76468051470869</v>
      </c>
      <c r="K1464" s="23">
        <v>-0.53910000000000002</v>
      </c>
      <c r="L1464" s="23">
        <v>0.75990000000000002</v>
      </c>
      <c r="M1464" s="23">
        <v>0.95199999999999996</v>
      </c>
      <c r="N1464" s="23">
        <f>0.5*PI()*((E1464/2)^2)*J1464</f>
        <v>730.05065297650799</v>
      </c>
    </row>
    <row r="1465" spans="1:40">
      <c r="A1465" s="184" t="s">
        <v>27</v>
      </c>
      <c r="B1465" s="185">
        <v>2</v>
      </c>
      <c r="C1465" s="185" t="s">
        <v>72</v>
      </c>
      <c r="D1465" s="186" t="s">
        <v>63</v>
      </c>
      <c r="E1465" s="187">
        <v>2.6</v>
      </c>
      <c r="F1465" s="205" t="s">
        <v>71</v>
      </c>
      <c r="G1465" s="22" t="s">
        <v>13</v>
      </c>
      <c r="H1465" s="6">
        <v>2.5085000000000002</v>
      </c>
      <c r="I1465" s="6">
        <v>0.52729999999999999</v>
      </c>
      <c r="J1465" s="3">
        <f>10^(H1465+I1465*(LOG10(E1465)))</f>
        <v>533.72241981954596</v>
      </c>
      <c r="K1465" s="23">
        <v>-0.53910000000000002</v>
      </c>
      <c r="L1465" s="23">
        <v>0.75990000000000002</v>
      </c>
      <c r="M1465" s="23">
        <v>0.95199999999999996</v>
      </c>
      <c r="N1465" s="23">
        <f>0.5*PI()*((E1465/2)^2)*J1465</f>
        <v>1416.8439760212589</v>
      </c>
    </row>
    <row r="1466" spans="1:40">
      <c r="A1466" s="184" t="s">
        <v>26</v>
      </c>
      <c r="B1466" s="185">
        <v>2</v>
      </c>
      <c r="C1466" s="188" t="s">
        <v>2</v>
      </c>
      <c r="D1466" s="186" t="s">
        <v>54</v>
      </c>
      <c r="E1466" s="187">
        <v>3.5</v>
      </c>
      <c r="F1466" s="193"/>
      <c r="G1466" s="36" t="s">
        <v>21</v>
      </c>
      <c r="H1466" s="3">
        <v>2.4510999999999998</v>
      </c>
      <c r="I1466" s="3">
        <v>0.57530000000000003</v>
      </c>
      <c r="J1466" s="3">
        <f>10^(H1466+I1466*(LOG10(E1466)))</f>
        <v>580.90129669491068</v>
      </c>
      <c r="K1466" s="23">
        <v>0.20619999999999999</v>
      </c>
      <c r="L1466" s="23">
        <v>0.62460000000000004</v>
      </c>
      <c r="M1466" s="23">
        <v>0.93899999999999995</v>
      </c>
      <c r="N1466" s="23">
        <f>0.5*PI()*((E1466/2)^2)*J1466</f>
        <v>2794.4627206786963</v>
      </c>
      <c r="O1466" s="248">
        <f t="shared" ref="O1466:O1497" si="38">10^(K1466+L1466*(LOG10(N1466)))*M1466</f>
        <v>214.49813631657693</v>
      </c>
    </row>
    <row r="1467" spans="1:40">
      <c r="A1467" s="184" t="s">
        <v>26</v>
      </c>
      <c r="B1467" s="185">
        <v>2</v>
      </c>
      <c r="C1467" s="188" t="s">
        <v>2</v>
      </c>
      <c r="D1467" s="186" t="s">
        <v>54</v>
      </c>
      <c r="E1467" s="187">
        <v>2.8</v>
      </c>
      <c r="F1467" s="193"/>
      <c r="G1467" s="36" t="s">
        <v>21</v>
      </c>
      <c r="H1467" s="3">
        <v>2.4510999999999998</v>
      </c>
      <c r="I1467" s="3">
        <v>0.57530000000000003</v>
      </c>
      <c r="J1467" s="3">
        <f>10^(H1467+I1467*(LOG10(E1467)))</f>
        <v>510.91660237666656</v>
      </c>
      <c r="K1467" s="23">
        <v>0.20619999999999999</v>
      </c>
      <c r="L1467" s="23">
        <v>0.62460000000000004</v>
      </c>
      <c r="M1467" s="23">
        <v>0.93899999999999995</v>
      </c>
      <c r="N1467" s="23">
        <f>0.5*PI()*((E1467/2)^2)*J1467</f>
        <v>1572.9900077311211</v>
      </c>
      <c r="O1467" s="248">
        <f t="shared" si="38"/>
        <v>149.80993971993334</v>
      </c>
    </row>
    <row r="1468" spans="1:40">
      <c r="A1468" s="184" t="s">
        <v>26</v>
      </c>
      <c r="B1468" s="185">
        <v>2</v>
      </c>
      <c r="C1468" s="188" t="s">
        <v>2</v>
      </c>
      <c r="D1468" s="186" t="s">
        <v>54</v>
      </c>
      <c r="E1468" s="187">
        <v>3.3</v>
      </c>
      <c r="F1468" s="193"/>
      <c r="G1468" s="36" t="s">
        <v>21</v>
      </c>
      <c r="H1468" s="3">
        <v>2.4510999999999998</v>
      </c>
      <c r="I1468" s="3">
        <v>0.57530000000000003</v>
      </c>
      <c r="J1468" s="3">
        <f>10^(H1468+I1468*(LOG10(E1468)))</f>
        <v>561.56634142186317</v>
      </c>
      <c r="K1468" s="23">
        <v>0.20619999999999999</v>
      </c>
      <c r="L1468" s="23">
        <v>0.62460000000000004</v>
      </c>
      <c r="M1468" s="23">
        <v>0.93899999999999995</v>
      </c>
      <c r="N1468" s="23">
        <f>0.5*PI()*((E1468/2)^2)*J1468</f>
        <v>2401.5345279572352</v>
      </c>
      <c r="O1468" s="248">
        <f t="shared" si="38"/>
        <v>195.1276969293896</v>
      </c>
    </row>
    <row r="1469" spans="1:40">
      <c r="A1469" s="184" t="s">
        <v>26</v>
      </c>
      <c r="B1469" s="185">
        <v>2</v>
      </c>
      <c r="C1469" s="188" t="s">
        <v>2</v>
      </c>
      <c r="D1469" s="186" t="s">
        <v>54</v>
      </c>
      <c r="E1469" s="187">
        <v>2.1</v>
      </c>
      <c r="F1469" s="193"/>
      <c r="G1469" s="36" t="s">
        <v>21</v>
      </c>
      <c r="H1469" s="3">
        <v>2.4510999999999998</v>
      </c>
      <c r="I1469" s="3">
        <v>0.57530000000000003</v>
      </c>
      <c r="J1469" s="3">
        <f>10^(H1469+I1469*(LOG10(E1469)))</f>
        <v>432.98490928549887</v>
      </c>
      <c r="K1469" s="23">
        <v>0.20619999999999999</v>
      </c>
      <c r="L1469" s="23">
        <v>0.62460000000000004</v>
      </c>
      <c r="M1469" s="23">
        <v>0.93899999999999995</v>
      </c>
      <c r="N1469" s="23">
        <f>0.5*PI()*((E1469/2)^2)*J1469</f>
        <v>749.84454333226961</v>
      </c>
      <c r="O1469" s="248">
        <f t="shared" si="38"/>
        <v>94.313231579255998</v>
      </c>
    </row>
    <row r="1470" spans="1:40">
      <c r="A1470" s="184" t="s">
        <v>26</v>
      </c>
      <c r="B1470" s="185">
        <v>2</v>
      </c>
      <c r="C1470" s="188" t="s">
        <v>2</v>
      </c>
      <c r="D1470" s="186" t="s">
        <v>54</v>
      </c>
      <c r="E1470" s="187">
        <v>2.5</v>
      </c>
      <c r="F1470" s="193"/>
      <c r="G1470" s="36" t="s">
        <v>21</v>
      </c>
      <c r="H1470" s="3">
        <v>2.4510999999999998</v>
      </c>
      <c r="I1470" s="3">
        <v>0.57530000000000003</v>
      </c>
      <c r="J1470" s="3">
        <f>10^(H1470+I1470*(LOG10(E1470)))</f>
        <v>478.66854234714185</v>
      </c>
      <c r="K1470" s="23">
        <v>0.20619999999999999</v>
      </c>
      <c r="L1470" s="23">
        <v>0.62460000000000004</v>
      </c>
      <c r="M1470" s="23">
        <v>0.93899999999999995</v>
      </c>
      <c r="N1470" s="23">
        <f>0.5*PI()*((E1470/2)^2)*J1470</f>
        <v>1174.8293563611842</v>
      </c>
      <c r="O1470" s="248">
        <f t="shared" si="38"/>
        <v>124.8451990514173</v>
      </c>
    </row>
    <row r="1471" spans="1:40">
      <c r="A1471" s="184" t="s">
        <v>26</v>
      </c>
      <c r="B1471" s="185">
        <v>2</v>
      </c>
      <c r="C1471" s="185" t="s">
        <v>119</v>
      </c>
      <c r="D1471" s="186" t="s">
        <v>54</v>
      </c>
      <c r="E1471" s="187">
        <v>3</v>
      </c>
      <c r="F1471" s="193"/>
      <c r="G1471" s="36" t="s">
        <v>21</v>
      </c>
      <c r="H1471" s="3">
        <v>2.4510999999999998</v>
      </c>
      <c r="I1471" s="3">
        <v>0.57530000000000003</v>
      </c>
      <c r="J1471" s="3">
        <f>10^(H1471+I1471*(LOG10(E1471)))</f>
        <v>531.60353210533572</v>
      </c>
      <c r="K1471" s="23">
        <v>0.20619999999999999</v>
      </c>
      <c r="L1471" s="23">
        <v>0.62460000000000004</v>
      </c>
      <c r="M1471" s="23">
        <v>0.93899999999999995</v>
      </c>
      <c r="N1471" s="23">
        <f>0.5*PI()*((E1471/2)^2)*J1471</f>
        <v>1878.8419699700719</v>
      </c>
      <c r="O1471" s="248">
        <f t="shared" si="38"/>
        <v>167.39305837946679</v>
      </c>
    </row>
    <row r="1472" spans="1:40">
      <c r="A1472" s="184" t="s">
        <v>26</v>
      </c>
      <c r="B1472" s="185">
        <v>2</v>
      </c>
      <c r="C1472" s="185" t="s">
        <v>119</v>
      </c>
      <c r="D1472" s="186" t="s">
        <v>54</v>
      </c>
      <c r="E1472" s="187">
        <v>2.6</v>
      </c>
      <c r="F1472" s="193"/>
      <c r="G1472" s="36" t="s">
        <v>21</v>
      </c>
      <c r="H1472" s="3">
        <v>2.4510999999999998</v>
      </c>
      <c r="I1472" s="3">
        <v>0.57530000000000003</v>
      </c>
      <c r="J1472" s="3">
        <f>10^(H1472+I1472*(LOG10(E1472)))</f>
        <v>489.59183577454388</v>
      </c>
      <c r="K1472" s="23">
        <v>0.20619999999999999</v>
      </c>
      <c r="L1472" s="23">
        <v>0.62460000000000004</v>
      </c>
      <c r="M1472" s="23">
        <v>0.93899999999999995</v>
      </c>
      <c r="N1472" s="23">
        <f>0.5*PI()*((E1472/2)^2)*J1472</f>
        <v>1299.6929067751862</v>
      </c>
      <c r="O1472" s="248">
        <f t="shared" si="38"/>
        <v>132.9751607267988</v>
      </c>
    </row>
    <row r="1473" spans="1:40">
      <c r="A1473" s="184" t="s">
        <v>26</v>
      </c>
      <c r="B1473" s="185">
        <v>2</v>
      </c>
      <c r="C1473" s="185" t="s">
        <v>119</v>
      </c>
      <c r="D1473" s="186" t="s">
        <v>54</v>
      </c>
      <c r="E1473" s="187">
        <v>3</v>
      </c>
      <c r="F1473" s="193"/>
      <c r="G1473" s="36" t="s">
        <v>21</v>
      </c>
      <c r="H1473" s="3">
        <v>2.4510999999999998</v>
      </c>
      <c r="I1473" s="3">
        <v>0.57530000000000003</v>
      </c>
      <c r="J1473" s="3">
        <f>10^(H1473+I1473*(LOG10(E1473)))</f>
        <v>531.60353210533572</v>
      </c>
      <c r="K1473" s="23">
        <v>0.20619999999999999</v>
      </c>
      <c r="L1473" s="23">
        <v>0.62460000000000004</v>
      </c>
      <c r="M1473" s="23">
        <v>0.93899999999999995</v>
      </c>
      <c r="N1473" s="23">
        <f>0.5*PI()*((E1473/2)^2)*J1473</f>
        <v>1878.8419699700719</v>
      </c>
      <c r="O1473" s="248">
        <f t="shared" si="38"/>
        <v>167.39305837946679</v>
      </c>
    </row>
    <row r="1474" spans="1:40">
      <c r="A1474" s="184" t="s">
        <v>26</v>
      </c>
      <c r="B1474" s="185">
        <v>2</v>
      </c>
      <c r="C1474" s="185" t="s">
        <v>119</v>
      </c>
      <c r="D1474" s="186" t="s">
        <v>54</v>
      </c>
      <c r="E1474" s="187">
        <v>3.1</v>
      </c>
      <c r="F1474" s="193"/>
      <c r="G1474" s="36" t="s">
        <v>21</v>
      </c>
      <c r="H1474" s="3">
        <v>2.4510999999999998</v>
      </c>
      <c r="I1474" s="3">
        <v>0.57530000000000003</v>
      </c>
      <c r="J1474" s="3">
        <f>10^(H1474+I1474*(LOG10(E1474)))</f>
        <v>541.72687630761209</v>
      </c>
      <c r="K1474" s="23">
        <v>0.20619999999999999</v>
      </c>
      <c r="L1474" s="23">
        <v>0.62460000000000004</v>
      </c>
      <c r="M1474" s="23">
        <v>0.93899999999999995</v>
      </c>
      <c r="N1474" s="23">
        <f>0.5*PI()*((E1474/2)^2)*J1474</f>
        <v>2044.3895663007443</v>
      </c>
      <c r="O1474" s="248">
        <f t="shared" si="38"/>
        <v>176.45893416358123</v>
      </c>
    </row>
    <row r="1475" spans="1:40">
      <c r="A1475" s="184" t="s">
        <v>26</v>
      </c>
      <c r="B1475" s="185">
        <v>2</v>
      </c>
      <c r="C1475" s="185" t="s">
        <v>119</v>
      </c>
      <c r="D1475" s="186" t="s">
        <v>54</v>
      </c>
      <c r="E1475" s="187">
        <v>2.1</v>
      </c>
      <c r="F1475" s="193"/>
      <c r="G1475" s="36" t="s">
        <v>21</v>
      </c>
      <c r="H1475" s="3">
        <v>2.4510999999999998</v>
      </c>
      <c r="I1475" s="3">
        <v>0.57530000000000003</v>
      </c>
      <c r="J1475" s="3">
        <f>10^(H1475+I1475*(LOG10(E1475)))</f>
        <v>432.98490928549887</v>
      </c>
      <c r="K1475" s="23">
        <v>0.20619999999999999</v>
      </c>
      <c r="L1475" s="23">
        <v>0.62460000000000004</v>
      </c>
      <c r="M1475" s="23">
        <v>0.93899999999999995</v>
      </c>
      <c r="N1475" s="23">
        <f>0.5*PI()*((E1475/2)^2)*J1475</f>
        <v>749.84454333226961</v>
      </c>
      <c r="O1475" s="248">
        <f t="shared" si="38"/>
        <v>94.313231579255998</v>
      </c>
    </row>
    <row r="1476" spans="1:40">
      <c r="A1476" s="184" t="s">
        <v>26</v>
      </c>
      <c r="B1476" s="185">
        <v>2</v>
      </c>
      <c r="C1476" s="185" t="s">
        <v>119</v>
      </c>
      <c r="D1476" s="186" t="s">
        <v>54</v>
      </c>
      <c r="E1476" s="187">
        <v>2.4</v>
      </c>
      <c r="F1476" s="193"/>
      <c r="G1476" s="36" t="s">
        <v>21</v>
      </c>
      <c r="H1476" s="3">
        <v>2.4510999999999998</v>
      </c>
      <c r="I1476" s="3">
        <v>0.57530000000000003</v>
      </c>
      <c r="J1476" s="3">
        <f>10^(H1476+I1476*(LOG10(E1476)))</f>
        <v>467.55803779405272</v>
      </c>
      <c r="K1476" s="23">
        <v>0.20619999999999999</v>
      </c>
      <c r="L1476" s="23">
        <v>0.62460000000000004</v>
      </c>
      <c r="M1476" s="23">
        <v>0.93899999999999995</v>
      </c>
      <c r="N1476" s="23">
        <f>0.5*PI()*((E1476/2)^2)*J1476</f>
        <v>1057.5913655956715</v>
      </c>
      <c r="O1476" s="248">
        <f t="shared" si="38"/>
        <v>116.91077794891396</v>
      </c>
    </row>
    <row r="1477" spans="1:40">
      <c r="A1477" s="184" t="s">
        <v>26</v>
      </c>
      <c r="B1477" s="185">
        <v>2</v>
      </c>
      <c r="C1477" s="185" t="s">
        <v>119</v>
      </c>
      <c r="D1477" s="186" t="s">
        <v>54</v>
      </c>
      <c r="E1477" s="187">
        <v>2.7</v>
      </c>
      <c r="F1477" s="193"/>
      <c r="G1477" s="36" t="s">
        <v>21</v>
      </c>
      <c r="H1477" s="3">
        <v>2.4510999999999998</v>
      </c>
      <c r="I1477" s="3">
        <v>0.57530000000000003</v>
      </c>
      <c r="J1477" s="3">
        <f>10^(H1477+I1477*(LOG10(E1477)))</f>
        <v>500.33809827310262</v>
      </c>
      <c r="K1477" s="23">
        <v>0.20619999999999999</v>
      </c>
      <c r="L1477" s="23">
        <v>0.62460000000000004</v>
      </c>
      <c r="M1477" s="23">
        <v>0.93899999999999995</v>
      </c>
      <c r="N1477" s="23">
        <f>0.5*PI()*((E1477/2)^2)*J1477</f>
        <v>1432.3560525170467</v>
      </c>
      <c r="O1477" s="248">
        <f t="shared" si="38"/>
        <v>141.29768259002876</v>
      </c>
    </row>
    <row r="1478" spans="1:40">
      <c r="A1478" s="184" t="s">
        <v>26</v>
      </c>
      <c r="B1478" s="185">
        <v>2</v>
      </c>
      <c r="C1478" s="185" t="s">
        <v>119</v>
      </c>
      <c r="D1478" s="186" t="s">
        <v>54</v>
      </c>
      <c r="E1478" s="187">
        <v>3.3</v>
      </c>
      <c r="F1478" s="193"/>
      <c r="G1478" s="36" t="s">
        <v>21</v>
      </c>
      <c r="H1478" s="3">
        <v>2.4510999999999998</v>
      </c>
      <c r="I1478" s="3">
        <v>0.57530000000000003</v>
      </c>
      <c r="J1478" s="3">
        <f>10^(H1478+I1478*(LOG10(E1478)))</f>
        <v>561.56634142186317</v>
      </c>
      <c r="K1478" s="23">
        <v>0.20619999999999999</v>
      </c>
      <c r="L1478" s="23">
        <v>0.62460000000000004</v>
      </c>
      <c r="M1478" s="23">
        <v>0.93899999999999995</v>
      </c>
      <c r="N1478" s="23">
        <f>0.5*PI()*((E1478/2)^2)*J1478</f>
        <v>2401.5345279572352</v>
      </c>
      <c r="O1478" s="248">
        <f t="shared" si="38"/>
        <v>195.1276969293896</v>
      </c>
    </row>
    <row r="1479" spans="1:40">
      <c r="A1479" s="184" t="s">
        <v>26</v>
      </c>
      <c r="B1479" s="185">
        <v>2</v>
      </c>
      <c r="C1479" s="185" t="s">
        <v>42</v>
      </c>
      <c r="D1479" s="186" t="s">
        <v>54</v>
      </c>
      <c r="E1479" s="187">
        <v>2.9</v>
      </c>
      <c r="F1479" s="193"/>
      <c r="G1479" s="36" t="s">
        <v>21</v>
      </c>
      <c r="H1479" s="3">
        <v>2.4510999999999998</v>
      </c>
      <c r="I1479" s="3">
        <v>0.57530000000000003</v>
      </c>
      <c r="J1479" s="3">
        <f>10^(H1479+I1479*(LOG10(E1479)))</f>
        <v>521.3358232232664</v>
      </c>
      <c r="K1479" s="23">
        <v>0.20619999999999999</v>
      </c>
      <c r="L1479" s="23">
        <v>0.62460000000000004</v>
      </c>
      <c r="M1479" s="23">
        <v>0.93899999999999995</v>
      </c>
      <c r="N1479" s="23">
        <f>0.5*PI()*((E1479/2)^2)*J1479</f>
        <v>1721.7633128963353</v>
      </c>
      <c r="O1479" s="248">
        <f t="shared" si="38"/>
        <v>158.50924922169656</v>
      </c>
    </row>
    <row r="1480" spans="1:40">
      <c r="A1480" s="184" t="s">
        <v>26</v>
      </c>
      <c r="B1480" s="185">
        <v>2</v>
      </c>
      <c r="C1480" s="185" t="s">
        <v>42</v>
      </c>
      <c r="D1480" s="186" t="s">
        <v>54</v>
      </c>
      <c r="E1480" s="187">
        <v>2.4</v>
      </c>
      <c r="F1480" s="193"/>
      <c r="G1480" s="36" t="s">
        <v>21</v>
      </c>
      <c r="H1480" s="3">
        <v>2.4510999999999998</v>
      </c>
      <c r="I1480" s="3">
        <v>0.57530000000000003</v>
      </c>
      <c r="J1480" s="3">
        <f>10^(H1480+I1480*(LOG10(E1480)))</f>
        <v>467.55803779405272</v>
      </c>
      <c r="K1480" s="23">
        <v>0.20619999999999999</v>
      </c>
      <c r="L1480" s="23">
        <v>0.62460000000000004</v>
      </c>
      <c r="M1480" s="23">
        <v>0.93899999999999995</v>
      </c>
      <c r="N1480" s="23">
        <f>0.5*PI()*((E1480/2)^2)*J1480</f>
        <v>1057.5913655956715</v>
      </c>
      <c r="O1480" s="248">
        <f t="shared" si="38"/>
        <v>116.91077794891396</v>
      </c>
    </row>
    <row r="1481" spans="1:40">
      <c r="A1481" s="184" t="s">
        <v>26</v>
      </c>
      <c r="B1481" s="185">
        <v>2</v>
      </c>
      <c r="C1481" s="185" t="s">
        <v>42</v>
      </c>
      <c r="D1481" s="186" t="s">
        <v>54</v>
      </c>
      <c r="E1481" s="187">
        <v>2.2000000000000002</v>
      </c>
      <c r="F1481" s="193"/>
      <c r="G1481" s="36" t="s">
        <v>21</v>
      </c>
      <c r="H1481" s="3">
        <v>2.4510999999999998</v>
      </c>
      <c r="I1481" s="3">
        <v>0.57530000000000003</v>
      </c>
      <c r="J1481" s="3">
        <f>10^(H1481+I1481*(LOG10(E1481)))</f>
        <v>444.7293259695993</v>
      </c>
      <c r="K1481" s="23">
        <v>0.20619999999999999</v>
      </c>
      <c r="L1481" s="23">
        <v>0.62460000000000004</v>
      </c>
      <c r="M1481" s="23">
        <v>0.93899999999999995</v>
      </c>
      <c r="N1481" s="23">
        <f>0.5*PI()*((E1481/2)^2)*J1481</f>
        <v>845.28082189773045</v>
      </c>
      <c r="O1481" s="248">
        <f t="shared" si="38"/>
        <v>101.64135044711294</v>
      </c>
    </row>
    <row r="1482" spans="1:40">
      <c r="A1482" s="184" t="s">
        <v>26</v>
      </c>
      <c r="B1482" s="185">
        <v>2</v>
      </c>
      <c r="C1482" s="185" t="s">
        <v>42</v>
      </c>
      <c r="D1482" s="186" t="s">
        <v>54</v>
      </c>
      <c r="E1482" s="187">
        <v>2.4</v>
      </c>
      <c r="F1482" s="193"/>
      <c r="G1482" s="36" t="s">
        <v>21</v>
      </c>
      <c r="H1482" s="3">
        <v>2.4510999999999998</v>
      </c>
      <c r="I1482" s="3">
        <v>0.57530000000000003</v>
      </c>
      <c r="J1482" s="3">
        <f>10^(H1482+I1482*(LOG10(E1482)))</f>
        <v>467.55803779405272</v>
      </c>
      <c r="K1482" s="23">
        <v>0.20619999999999999</v>
      </c>
      <c r="L1482" s="23">
        <v>0.62460000000000004</v>
      </c>
      <c r="M1482" s="23">
        <v>0.93899999999999995</v>
      </c>
      <c r="N1482" s="23">
        <f>0.5*PI()*((E1482/2)^2)*J1482</f>
        <v>1057.5913655956715</v>
      </c>
      <c r="O1482" s="248">
        <f t="shared" si="38"/>
        <v>116.91077794891396</v>
      </c>
    </row>
    <row r="1483" spans="1:40">
      <c r="A1483" s="184" t="s">
        <v>26</v>
      </c>
      <c r="B1483" s="185">
        <v>2</v>
      </c>
      <c r="C1483" s="185" t="s">
        <v>42</v>
      </c>
      <c r="D1483" s="186" t="s">
        <v>54</v>
      </c>
      <c r="E1483" s="187">
        <v>3.4</v>
      </c>
      <c r="F1483" s="193"/>
      <c r="G1483" s="36" t="s">
        <v>21</v>
      </c>
      <c r="H1483" s="3">
        <v>2.4510999999999998</v>
      </c>
      <c r="I1483" s="3">
        <v>0.57530000000000003</v>
      </c>
      <c r="J1483" s="3">
        <f>10^(H1483+I1483*(LOG10(E1483)))</f>
        <v>571.29420791544726</v>
      </c>
      <c r="K1483" s="23">
        <v>0.20619999999999999</v>
      </c>
      <c r="L1483" s="23">
        <v>0.62460000000000004</v>
      </c>
      <c r="M1483" s="23">
        <v>0.93899999999999995</v>
      </c>
      <c r="N1483" s="23">
        <f>0.5*PI()*((E1483/2)^2)*J1483</f>
        <v>2593.4479771739466</v>
      </c>
      <c r="O1483" s="248">
        <f t="shared" si="38"/>
        <v>204.72623715613437</v>
      </c>
    </row>
    <row r="1484" spans="1:40">
      <c r="A1484" s="184" t="s">
        <v>26</v>
      </c>
      <c r="B1484" s="185">
        <v>2</v>
      </c>
      <c r="C1484" s="185" t="s">
        <v>1</v>
      </c>
      <c r="D1484" s="186" t="s">
        <v>54</v>
      </c>
      <c r="E1484" s="187">
        <v>3.5</v>
      </c>
      <c r="F1484" s="193"/>
      <c r="G1484" s="36" t="s">
        <v>21</v>
      </c>
      <c r="H1484" s="3">
        <v>2.4510999999999998</v>
      </c>
      <c r="I1484" s="3">
        <v>0.57530000000000003</v>
      </c>
      <c r="J1484" s="3">
        <f>10^(H1484+I1484*(LOG10(E1484)))</f>
        <v>580.90129669491068</v>
      </c>
      <c r="K1484" s="23">
        <v>0.20619999999999999</v>
      </c>
      <c r="L1484" s="23">
        <v>0.62460000000000004</v>
      </c>
      <c r="M1484" s="23">
        <v>0.93899999999999995</v>
      </c>
      <c r="N1484" s="23">
        <f>0.5*PI()*((E1484/2)^2)*J1484</f>
        <v>2794.4627206786963</v>
      </c>
      <c r="O1484" s="248">
        <f t="shared" si="38"/>
        <v>214.49813631657693</v>
      </c>
    </row>
    <row r="1485" spans="1:40">
      <c r="A1485" s="184" t="s">
        <v>26</v>
      </c>
      <c r="B1485" s="185">
        <v>2</v>
      </c>
      <c r="C1485" s="185" t="s">
        <v>1</v>
      </c>
      <c r="D1485" s="186" t="s">
        <v>54</v>
      </c>
      <c r="E1485" s="187">
        <v>2.2999999999999998</v>
      </c>
      <c r="F1485" s="193"/>
      <c r="G1485" s="36" t="s">
        <v>21</v>
      </c>
      <c r="H1485" s="3">
        <v>2.4510999999999998</v>
      </c>
      <c r="I1485" s="3">
        <v>0.57530000000000003</v>
      </c>
      <c r="J1485" s="3">
        <f>10^(H1485+I1485*(LOG10(E1485)))</f>
        <v>456.24910345392203</v>
      </c>
      <c r="K1485" s="23">
        <v>0.20619999999999999</v>
      </c>
      <c r="L1485" s="23">
        <v>0.62460000000000004</v>
      </c>
      <c r="M1485" s="23">
        <v>0.93899999999999995</v>
      </c>
      <c r="N1485" s="23">
        <f>0.5*PI()*((E1485/2)^2)*J1485</f>
        <v>947.80191490725088</v>
      </c>
      <c r="O1485" s="248">
        <f t="shared" si="38"/>
        <v>109.17504858361627</v>
      </c>
    </row>
    <row r="1486" spans="1:40">
      <c r="A1486" s="184" t="s">
        <v>26</v>
      </c>
      <c r="B1486" s="185">
        <v>2</v>
      </c>
      <c r="C1486" s="185" t="s">
        <v>1</v>
      </c>
      <c r="D1486" s="186" t="s">
        <v>54</v>
      </c>
      <c r="E1486" s="187">
        <v>2.4</v>
      </c>
      <c r="F1486" s="193"/>
      <c r="G1486" s="36" t="s">
        <v>21</v>
      </c>
      <c r="H1486" s="3">
        <v>2.4510999999999998</v>
      </c>
      <c r="I1486" s="3">
        <v>0.57530000000000003</v>
      </c>
      <c r="J1486" s="3">
        <f>10^(H1486+I1486*(LOG10(E1486)))</f>
        <v>467.55803779405272</v>
      </c>
      <c r="K1486" s="23">
        <v>0.20619999999999999</v>
      </c>
      <c r="L1486" s="23">
        <v>0.62460000000000004</v>
      </c>
      <c r="M1486" s="23">
        <v>0.93899999999999995</v>
      </c>
      <c r="N1486" s="23">
        <f>0.5*PI()*((E1486/2)^2)*J1486</f>
        <v>1057.5913655956715</v>
      </c>
      <c r="O1486" s="248">
        <f t="shared" si="38"/>
        <v>116.91077794891396</v>
      </c>
    </row>
    <row r="1487" spans="1:40">
      <c r="A1487" s="184" t="s">
        <v>26</v>
      </c>
      <c r="B1487" s="185">
        <v>2</v>
      </c>
      <c r="C1487" s="185" t="s">
        <v>1</v>
      </c>
      <c r="D1487" s="186" t="s">
        <v>54</v>
      </c>
      <c r="E1487" s="187">
        <v>2.1</v>
      </c>
      <c r="F1487" s="193"/>
      <c r="G1487" s="36" t="s">
        <v>21</v>
      </c>
      <c r="H1487" s="3">
        <v>2.4510999999999998</v>
      </c>
      <c r="I1487" s="3">
        <v>0.57530000000000003</v>
      </c>
      <c r="J1487" s="3">
        <f>10^(H1487+I1487*(LOG10(E1487)))</f>
        <v>432.98490928549887</v>
      </c>
      <c r="K1487" s="23">
        <v>0.20619999999999999</v>
      </c>
      <c r="L1487" s="23">
        <v>0.62460000000000004</v>
      </c>
      <c r="M1487" s="23">
        <v>0.93899999999999995</v>
      </c>
      <c r="N1487" s="23">
        <f>0.5*PI()*((E1487/2)^2)*J1487</f>
        <v>749.84454333226961</v>
      </c>
      <c r="O1487" s="248">
        <f t="shared" si="38"/>
        <v>94.313231579255998</v>
      </c>
    </row>
    <row r="1488" spans="1:40" s="115" customFormat="1">
      <c r="A1488" s="194" t="s">
        <v>84</v>
      </c>
      <c r="B1488" s="195">
        <v>2</v>
      </c>
      <c r="C1488" s="195" t="s">
        <v>42</v>
      </c>
      <c r="D1488" s="197" t="s">
        <v>23</v>
      </c>
      <c r="E1488" s="198">
        <v>4.9000000000000004</v>
      </c>
      <c r="F1488" s="199"/>
      <c r="G1488" s="35" t="s">
        <v>19</v>
      </c>
      <c r="H1488" s="9">
        <v>2.1158999999999999</v>
      </c>
      <c r="I1488" s="9">
        <v>0.74080000000000001</v>
      </c>
      <c r="J1488" s="114">
        <f>10^(H1488+I1488*(LOG10(E1488)))</f>
        <v>423.83542793233607</v>
      </c>
      <c r="K1488" s="31">
        <v>-0.13750000000000001</v>
      </c>
      <c r="L1488" s="31">
        <v>0.59409999999999996</v>
      </c>
      <c r="M1488" s="31">
        <v>0.79</v>
      </c>
      <c r="N1488" s="31">
        <f>0.5*PI()*((E1488/2)^2)*J1488</f>
        <v>3996.2191980033444</v>
      </c>
      <c r="O1488" s="252">
        <f t="shared" si="38"/>
        <v>79.40849069231156</v>
      </c>
      <c r="P1488" s="292"/>
      <c r="Q1488" s="286"/>
      <c r="R1488" s="293"/>
      <c r="S1488" s="106"/>
      <c r="T1488" s="106"/>
      <c r="U1488" s="106"/>
      <c r="V1488" s="106"/>
      <c r="W1488" s="106"/>
      <c r="X1488" s="106"/>
      <c r="Y1488" s="106"/>
      <c r="Z1488" s="106"/>
      <c r="AA1488" s="106"/>
      <c r="AB1488" s="106"/>
      <c r="AC1488" s="106"/>
      <c r="AD1488" s="106"/>
      <c r="AE1488" s="106"/>
      <c r="AF1488" s="106"/>
      <c r="AG1488" s="106"/>
      <c r="AH1488" s="106"/>
      <c r="AI1488" s="106"/>
      <c r="AJ1488" s="106"/>
      <c r="AK1488" s="106"/>
      <c r="AL1488" s="106"/>
      <c r="AM1488" s="106"/>
      <c r="AN1488" s="106"/>
    </row>
    <row r="1489" spans="1:40" s="115" customFormat="1">
      <c r="A1489" s="194" t="s">
        <v>26</v>
      </c>
      <c r="B1489" s="195">
        <v>2</v>
      </c>
      <c r="C1489" s="195" t="s">
        <v>72</v>
      </c>
      <c r="D1489" s="197" t="s">
        <v>69</v>
      </c>
      <c r="E1489" s="198">
        <v>2.2999999999999998</v>
      </c>
      <c r="F1489" s="199"/>
      <c r="G1489" s="35" t="s">
        <v>12</v>
      </c>
      <c r="H1489" s="9">
        <v>2.1158999999999999</v>
      </c>
      <c r="I1489" s="9">
        <v>0.74080000000000001</v>
      </c>
      <c r="J1489" s="114">
        <f>10^(H1489+I1489*(LOG10(E1489)))</f>
        <v>242.02932016793599</v>
      </c>
      <c r="K1489" s="31">
        <v>-0.13750000000000001</v>
      </c>
      <c r="L1489" s="31">
        <v>0.59409999999999996</v>
      </c>
      <c r="M1489" s="31">
        <v>0.79</v>
      </c>
      <c r="N1489" s="31">
        <f>0.5*PI()*((E1489/2)^2)*J1489</f>
        <v>502.78641948506805</v>
      </c>
      <c r="O1489" s="252">
        <f t="shared" si="38"/>
        <v>23.174963115469922</v>
      </c>
      <c r="P1489" s="292"/>
      <c r="Q1489" s="286"/>
      <c r="R1489" s="293"/>
      <c r="S1489" s="106"/>
      <c r="T1489" s="106"/>
      <c r="U1489" s="106"/>
      <c r="V1489" s="106"/>
      <c r="W1489" s="106"/>
      <c r="X1489" s="106"/>
      <c r="Y1489" s="106"/>
      <c r="Z1489" s="106"/>
      <c r="AA1489" s="106"/>
      <c r="AB1489" s="106"/>
      <c r="AC1489" s="106"/>
      <c r="AD1489" s="106"/>
      <c r="AE1489" s="106"/>
      <c r="AF1489" s="106"/>
      <c r="AG1489" s="106"/>
      <c r="AH1489" s="106"/>
      <c r="AI1489" s="106"/>
      <c r="AJ1489" s="106"/>
      <c r="AK1489" s="106"/>
      <c r="AL1489" s="106"/>
      <c r="AM1489" s="106"/>
      <c r="AN1489" s="106"/>
    </row>
    <row r="1490" spans="1:40" s="115" customFormat="1">
      <c r="A1490" s="194" t="s">
        <v>26</v>
      </c>
      <c r="B1490" s="195">
        <v>2</v>
      </c>
      <c r="C1490" s="195" t="s">
        <v>72</v>
      </c>
      <c r="D1490" s="197" t="s">
        <v>69</v>
      </c>
      <c r="E1490" s="198">
        <v>2.4</v>
      </c>
      <c r="F1490" s="199"/>
      <c r="G1490" s="35" t="s">
        <v>12</v>
      </c>
      <c r="H1490" s="9">
        <v>2.1158999999999999</v>
      </c>
      <c r="I1490" s="9">
        <v>0.74080000000000001</v>
      </c>
      <c r="J1490" s="114">
        <f>10^(H1490+I1490*(LOG10(E1490)))</f>
        <v>249.78162568916142</v>
      </c>
      <c r="K1490" s="31">
        <v>-0.13750000000000001</v>
      </c>
      <c r="L1490" s="31">
        <v>0.59409999999999996</v>
      </c>
      <c r="M1490" s="31">
        <v>0.79</v>
      </c>
      <c r="N1490" s="31">
        <f>0.5*PI()*((E1490/2)^2)*J1490</f>
        <v>564.99272659208521</v>
      </c>
      <c r="O1490" s="252">
        <f t="shared" si="38"/>
        <v>24.83795023638849</v>
      </c>
      <c r="P1490" s="272"/>
      <c r="Q1490" s="273"/>
      <c r="R1490" s="274"/>
      <c r="S1490" s="106"/>
      <c r="T1490" s="106"/>
      <c r="U1490" s="106"/>
      <c r="V1490" s="106"/>
      <c r="W1490" s="106"/>
      <c r="X1490" s="106"/>
      <c r="Y1490" s="106"/>
      <c r="Z1490" s="106"/>
      <c r="AA1490" s="106"/>
      <c r="AB1490" s="106"/>
      <c r="AC1490" s="106"/>
      <c r="AD1490" s="106"/>
      <c r="AE1490" s="106"/>
      <c r="AF1490" s="106"/>
      <c r="AG1490" s="106"/>
      <c r="AH1490" s="106"/>
      <c r="AI1490" s="106"/>
      <c r="AJ1490" s="106"/>
      <c r="AK1490" s="106"/>
      <c r="AL1490" s="106"/>
      <c r="AM1490" s="106"/>
      <c r="AN1490" s="106"/>
    </row>
    <row r="1491" spans="1:40" s="115" customFormat="1">
      <c r="A1491" s="194" t="s">
        <v>26</v>
      </c>
      <c r="B1491" s="195">
        <v>2</v>
      </c>
      <c r="C1491" s="196" t="s">
        <v>2</v>
      </c>
      <c r="D1491" s="197" t="s">
        <v>69</v>
      </c>
      <c r="E1491" s="198">
        <v>2.5</v>
      </c>
      <c r="F1491" s="199"/>
      <c r="G1491" s="35" t="s">
        <v>12</v>
      </c>
      <c r="H1491" s="9">
        <v>2.1158999999999999</v>
      </c>
      <c r="I1491" s="9">
        <v>0.74080000000000001</v>
      </c>
      <c r="J1491" s="114">
        <f>10^(H1491+I1491*(LOG10(E1491)))</f>
        <v>257.45062970965176</v>
      </c>
      <c r="K1491" s="31">
        <v>-0.13750000000000001</v>
      </c>
      <c r="L1491" s="31">
        <v>0.59409999999999996</v>
      </c>
      <c r="M1491" s="31">
        <v>0.79</v>
      </c>
      <c r="N1491" s="31">
        <f>0.5*PI()*((E1491/2)^2)*J1491</f>
        <v>631.87891168586577</v>
      </c>
      <c r="O1491" s="252">
        <f t="shared" si="38"/>
        <v>26.545057376185536</v>
      </c>
      <c r="P1491" s="292"/>
      <c r="Q1491" s="286"/>
      <c r="R1491" s="293"/>
      <c r="S1491" s="106"/>
      <c r="T1491" s="106"/>
      <c r="U1491" s="106"/>
      <c r="V1491" s="106"/>
      <c r="W1491" s="106"/>
      <c r="X1491" s="106"/>
      <c r="Y1491" s="106"/>
      <c r="Z1491" s="106"/>
      <c r="AA1491" s="106"/>
      <c r="AB1491" s="106"/>
      <c r="AC1491" s="106"/>
      <c r="AD1491" s="106"/>
      <c r="AE1491" s="106"/>
      <c r="AF1491" s="106"/>
      <c r="AG1491" s="106"/>
      <c r="AH1491" s="106"/>
      <c r="AI1491" s="106"/>
      <c r="AJ1491" s="106"/>
      <c r="AK1491" s="106"/>
      <c r="AL1491" s="106"/>
      <c r="AM1491" s="106"/>
      <c r="AN1491" s="106"/>
    </row>
    <row r="1492" spans="1:40" s="115" customFormat="1">
      <c r="A1492" s="194" t="s">
        <v>26</v>
      </c>
      <c r="B1492" s="195">
        <v>2</v>
      </c>
      <c r="C1492" s="195" t="s">
        <v>119</v>
      </c>
      <c r="D1492" s="197" t="s">
        <v>69</v>
      </c>
      <c r="E1492" s="198">
        <v>4.4000000000000004</v>
      </c>
      <c r="F1492" s="199"/>
      <c r="G1492" s="35" t="s">
        <v>12</v>
      </c>
      <c r="H1492" s="9">
        <v>2.1158999999999999</v>
      </c>
      <c r="I1492" s="9">
        <v>0.74080000000000001</v>
      </c>
      <c r="J1492" s="114">
        <f>10^(H1492+I1492*(LOG10(E1492)))</f>
        <v>391.35396906518122</v>
      </c>
      <c r="K1492" s="31">
        <v>-0.13750000000000001</v>
      </c>
      <c r="L1492" s="31">
        <v>0.59409999999999996</v>
      </c>
      <c r="M1492" s="31">
        <v>0.79</v>
      </c>
      <c r="N1492" s="31">
        <f>0.5*PI()*((E1492/2)^2)*J1492</f>
        <v>2975.3289050874814</v>
      </c>
      <c r="O1492" s="252">
        <f t="shared" si="38"/>
        <v>66.642951619719199</v>
      </c>
      <c r="P1492" s="292"/>
      <c r="Q1492" s="286"/>
      <c r="R1492" s="293"/>
      <c r="S1492" s="106"/>
      <c r="T1492" s="106"/>
      <c r="U1492" s="106"/>
      <c r="V1492" s="106"/>
      <c r="W1492" s="106"/>
      <c r="X1492" s="106"/>
      <c r="Y1492" s="106"/>
      <c r="Z1492" s="106"/>
      <c r="AA1492" s="106"/>
      <c r="AB1492" s="106"/>
      <c r="AC1492" s="106"/>
      <c r="AD1492" s="106"/>
      <c r="AE1492" s="106"/>
      <c r="AF1492" s="106"/>
      <c r="AG1492" s="106"/>
      <c r="AH1492" s="106"/>
      <c r="AI1492" s="106"/>
      <c r="AJ1492" s="106"/>
      <c r="AK1492" s="106"/>
      <c r="AL1492" s="106"/>
      <c r="AM1492" s="106"/>
      <c r="AN1492" s="106"/>
    </row>
    <row r="1493" spans="1:40" s="115" customFormat="1">
      <c r="A1493" s="194" t="s">
        <v>26</v>
      </c>
      <c r="B1493" s="195">
        <v>2</v>
      </c>
      <c r="C1493" s="195" t="s">
        <v>42</v>
      </c>
      <c r="D1493" s="197" t="s">
        <v>69</v>
      </c>
      <c r="E1493" s="198">
        <v>2.2999999999999998</v>
      </c>
      <c r="F1493" s="199"/>
      <c r="G1493" s="35" t="s">
        <v>12</v>
      </c>
      <c r="H1493" s="9">
        <v>2.1158999999999999</v>
      </c>
      <c r="I1493" s="9">
        <v>0.74080000000000001</v>
      </c>
      <c r="J1493" s="114">
        <f>10^(H1493+I1493*(LOG10(E1493)))</f>
        <v>242.02932016793599</v>
      </c>
      <c r="K1493" s="31">
        <v>-0.13750000000000001</v>
      </c>
      <c r="L1493" s="31">
        <v>0.59409999999999996</v>
      </c>
      <c r="M1493" s="31">
        <v>0.79</v>
      </c>
      <c r="N1493" s="31">
        <f>0.5*PI()*((E1493/2)^2)*J1493</f>
        <v>502.78641948506805</v>
      </c>
      <c r="O1493" s="252">
        <f t="shared" si="38"/>
        <v>23.174963115469922</v>
      </c>
      <c r="P1493" s="272"/>
      <c r="Q1493" s="273"/>
      <c r="R1493" s="274"/>
      <c r="S1493" s="106"/>
      <c r="T1493" s="106"/>
      <c r="U1493" s="106"/>
      <c r="V1493" s="106"/>
      <c r="W1493" s="106"/>
      <c r="X1493" s="106"/>
      <c r="Y1493" s="106"/>
      <c r="Z1493" s="106"/>
      <c r="AA1493" s="106"/>
      <c r="AB1493" s="106"/>
      <c r="AC1493" s="106"/>
      <c r="AD1493" s="106"/>
      <c r="AE1493" s="106"/>
      <c r="AF1493" s="106"/>
      <c r="AG1493" s="106"/>
      <c r="AH1493" s="106"/>
      <c r="AI1493" s="106"/>
      <c r="AJ1493" s="106"/>
      <c r="AK1493" s="106"/>
      <c r="AL1493" s="106"/>
      <c r="AM1493" s="106"/>
      <c r="AN1493" s="106"/>
    </row>
    <row r="1494" spans="1:40" s="115" customFormat="1">
      <c r="A1494" s="194" t="s">
        <v>26</v>
      </c>
      <c r="B1494" s="195">
        <v>2</v>
      </c>
      <c r="C1494" s="195" t="s">
        <v>42</v>
      </c>
      <c r="D1494" s="197" t="s">
        <v>69</v>
      </c>
      <c r="E1494" s="198">
        <v>4</v>
      </c>
      <c r="F1494" s="199"/>
      <c r="G1494" s="35" t="s">
        <v>12</v>
      </c>
      <c r="H1494" s="9">
        <v>2.1158999999999999</v>
      </c>
      <c r="I1494" s="9">
        <v>0.74080000000000001</v>
      </c>
      <c r="J1494" s="114">
        <f>10^(H1494+I1494*(LOG10(E1494)))</f>
        <v>364.67504194179918</v>
      </c>
      <c r="K1494" s="31">
        <v>-0.13750000000000001</v>
      </c>
      <c r="L1494" s="31">
        <v>0.59409999999999996</v>
      </c>
      <c r="M1494" s="31">
        <v>0.79</v>
      </c>
      <c r="N1494" s="31">
        <f>0.5*PI()*((E1494/2)^2)*J1494</f>
        <v>2291.3208654238119</v>
      </c>
      <c r="O1494" s="252">
        <f t="shared" si="38"/>
        <v>57.062938257733506</v>
      </c>
      <c r="P1494" s="292"/>
      <c r="Q1494" s="286"/>
      <c r="R1494" s="293"/>
      <c r="S1494" s="106"/>
      <c r="T1494" s="106"/>
      <c r="U1494" s="106"/>
      <c r="V1494" s="106"/>
      <c r="W1494" s="106"/>
      <c r="X1494" s="106"/>
      <c r="Y1494" s="106"/>
      <c r="Z1494" s="106"/>
      <c r="AA1494" s="106"/>
      <c r="AB1494" s="106"/>
      <c r="AC1494" s="106"/>
      <c r="AD1494" s="106"/>
      <c r="AE1494" s="106"/>
      <c r="AF1494" s="106"/>
      <c r="AG1494" s="106"/>
      <c r="AH1494" s="106"/>
      <c r="AI1494" s="106"/>
      <c r="AJ1494" s="106"/>
      <c r="AK1494" s="106"/>
      <c r="AL1494" s="106"/>
      <c r="AM1494" s="106"/>
      <c r="AN1494" s="106"/>
    </row>
    <row r="1495" spans="1:40" s="115" customFormat="1">
      <c r="A1495" s="194" t="s">
        <v>26</v>
      </c>
      <c r="B1495" s="195">
        <v>2</v>
      </c>
      <c r="C1495" s="195" t="s">
        <v>42</v>
      </c>
      <c r="D1495" s="197" t="s">
        <v>69</v>
      </c>
      <c r="E1495" s="198">
        <v>2.7</v>
      </c>
      <c r="F1495" s="199"/>
      <c r="G1495" s="35" t="s">
        <v>12</v>
      </c>
      <c r="H1495" s="9">
        <v>2.1158999999999999</v>
      </c>
      <c r="I1495" s="9">
        <v>0.74080000000000001</v>
      </c>
      <c r="J1495" s="114">
        <f>10^(H1495+I1495*(LOG10(E1495)))</f>
        <v>272.5550771636976</v>
      </c>
      <c r="K1495" s="31">
        <v>-0.13750000000000001</v>
      </c>
      <c r="L1495" s="31">
        <v>0.59409999999999996</v>
      </c>
      <c r="M1495" s="31">
        <v>0.79</v>
      </c>
      <c r="N1495" s="31">
        <f>0.5*PI()*((E1495/2)^2)*J1495</f>
        <v>780.26421687077038</v>
      </c>
      <c r="O1495" s="252">
        <f t="shared" si="38"/>
        <v>30.089008681433214</v>
      </c>
      <c r="P1495" s="272"/>
      <c r="Q1495" s="273"/>
      <c r="R1495" s="274"/>
      <c r="S1495" s="106"/>
      <c r="T1495" s="106"/>
      <c r="U1495" s="106"/>
      <c r="V1495" s="106"/>
      <c r="W1495" s="106"/>
      <c r="X1495" s="106"/>
      <c r="Y1495" s="106"/>
      <c r="Z1495" s="106"/>
      <c r="AA1495" s="106"/>
      <c r="AB1495" s="106"/>
      <c r="AC1495" s="106"/>
      <c r="AD1495" s="106"/>
      <c r="AE1495" s="106"/>
      <c r="AF1495" s="106"/>
      <c r="AG1495" s="106"/>
      <c r="AH1495" s="106"/>
      <c r="AI1495" s="106"/>
      <c r="AJ1495" s="106"/>
      <c r="AK1495" s="106"/>
      <c r="AL1495" s="106"/>
      <c r="AM1495" s="106"/>
      <c r="AN1495" s="106"/>
    </row>
    <row r="1496" spans="1:40">
      <c r="A1496" s="184" t="s">
        <v>26</v>
      </c>
      <c r="B1496" s="185">
        <v>2</v>
      </c>
      <c r="C1496" s="188" t="s">
        <v>2</v>
      </c>
      <c r="D1496" s="186" t="s">
        <v>4</v>
      </c>
      <c r="E1496" s="187">
        <v>2.1</v>
      </c>
      <c r="F1496" s="193"/>
      <c r="G1496" s="22" t="s">
        <v>11</v>
      </c>
      <c r="H1496" s="3">
        <v>2.5369999999999999</v>
      </c>
      <c r="I1496" s="3">
        <v>0.53169999999999995</v>
      </c>
      <c r="J1496" s="3">
        <f>10^(H1496+I1496*(LOG10(E1496)))</f>
        <v>510.88599682230614</v>
      </c>
      <c r="K1496" s="23">
        <v>-0.49330000000000002</v>
      </c>
      <c r="L1496" s="23">
        <v>0.75660000000000005</v>
      </c>
      <c r="M1496" s="23">
        <v>0.96199999999999997</v>
      </c>
      <c r="N1496" s="23">
        <f>0.5*PI()*((E1496/2)^2)*J1496</f>
        <v>884.75387655941904</v>
      </c>
      <c r="O1496" s="248">
        <f t="shared" si="38"/>
        <v>52.413233836626013</v>
      </c>
    </row>
    <row r="1497" spans="1:40">
      <c r="A1497" s="184" t="s">
        <v>26</v>
      </c>
      <c r="B1497" s="185">
        <v>2</v>
      </c>
      <c r="C1497" s="185" t="s">
        <v>119</v>
      </c>
      <c r="D1497" s="186" t="s">
        <v>4</v>
      </c>
      <c r="E1497" s="187">
        <v>2.2000000000000002</v>
      </c>
      <c r="F1497" s="193"/>
      <c r="G1497" s="22" t="s">
        <v>11</v>
      </c>
      <c r="H1497" s="3">
        <v>2.5369999999999999</v>
      </c>
      <c r="I1497" s="3">
        <v>0.53169999999999995</v>
      </c>
      <c r="J1497" s="3">
        <f>10^(H1497+I1497*(LOG10(E1497)))</f>
        <v>523.68018259609676</v>
      </c>
      <c r="K1497" s="23">
        <v>-0.49330000000000002</v>
      </c>
      <c r="L1497" s="23">
        <v>0.75660000000000005</v>
      </c>
      <c r="M1497" s="23">
        <v>0.96199999999999997</v>
      </c>
      <c r="N1497" s="23">
        <f>0.5*PI()*((E1497/2)^2)*J1497</f>
        <v>995.33983775704792</v>
      </c>
      <c r="O1497" s="248">
        <f t="shared" si="38"/>
        <v>57.298100291061715</v>
      </c>
    </row>
    <row r="1498" spans="1:40">
      <c r="A1498" s="184" t="s">
        <v>26</v>
      </c>
      <c r="B1498" s="185">
        <v>2</v>
      </c>
      <c r="C1498" s="185" t="s">
        <v>119</v>
      </c>
      <c r="D1498" s="186" t="s">
        <v>4</v>
      </c>
      <c r="E1498" s="187">
        <v>2.2000000000000002</v>
      </c>
      <c r="F1498" s="193"/>
      <c r="G1498" s="22" t="s">
        <v>11</v>
      </c>
      <c r="H1498" s="3">
        <v>2.5369999999999999</v>
      </c>
      <c r="I1498" s="3">
        <v>0.53169999999999995</v>
      </c>
      <c r="J1498" s="3">
        <f>10^(H1498+I1498*(LOG10(E1498)))</f>
        <v>523.68018259609676</v>
      </c>
      <c r="K1498" s="23">
        <v>-0.49330000000000002</v>
      </c>
      <c r="L1498" s="23">
        <v>0.75660000000000005</v>
      </c>
      <c r="M1498" s="23">
        <v>0.96199999999999997</v>
      </c>
      <c r="N1498" s="23">
        <f>0.5*PI()*((E1498/2)^2)*J1498</f>
        <v>995.33983775704792</v>
      </c>
      <c r="O1498" s="248">
        <f t="shared" ref="O1498:O1529" si="39">10^(K1498+L1498*(LOG10(N1498)))*M1498</f>
        <v>57.298100291061715</v>
      </c>
    </row>
    <row r="1499" spans="1:40">
      <c r="A1499" s="184" t="s">
        <v>26</v>
      </c>
      <c r="B1499" s="185">
        <v>2</v>
      </c>
      <c r="C1499" s="185" t="s">
        <v>1</v>
      </c>
      <c r="D1499" s="186" t="s">
        <v>4</v>
      </c>
      <c r="E1499" s="187">
        <v>3.2</v>
      </c>
      <c r="F1499" s="193"/>
      <c r="G1499" s="22" t="s">
        <v>11</v>
      </c>
      <c r="H1499" s="3">
        <v>2.5369999999999999</v>
      </c>
      <c r="I1499" s="3">
        <v>0.53169999999999995</v>
      </c>
      <c r="J1499" s="3">
        <f>10^(H1499+I1499*(LOG10(E1499)))</f>
        <v>639.12858748222936</v>
      </c>
      <c r="K1499" s="23">
        <v>-0.49330000000000002</v>
      </c>
      <c r="L1499" s="23">
        <v>0.75660000000000005</v>
      </c>
      <c r="M1499" s="23">
        <v>0.96199999999999997</v>
      </c>
      <c r="N1499" s="23">
        <f>0.5*PI()*((E1499/2)^2)*J1499</f>
        <v>2570.0885441707437</v>
      </c>
      <c r="O1499" s="248">
        <f t="shared" si="39"/>
        <v>117.44696373064535</v>
      </c>
    </row>
    <row r="1500" spans="1:40">
      <c r="A1500" s="184" t="s">
        <v>26</v>
      </c>
      <c r="B1500" s="185">
        <v>2</v>
      </c>
      <c r="C1500" s="185" t="s">
        <v>1</v>
      </c>
      <c r="D1500" s="186" t="s">
        <v>4</v>
      </c>
      <c r="E1500" s="187">
        <v>2.4</v>
      </c>
      <c r="F1500" s="193"/>
      <c r="G1500" s="22" t="s">
        <v>11</v>
      </c>
      <c r="H1500" s="3">
        <v>2.5369999999999999</v>
      </c>
      <c r="I1500" s="3">
        <v>0.53169999999999995</v>
      </c>
      <c r="J1500" s="3">
        <f>10^(H1500+I1500*(LOG10(E1500)))</f>
        <v>548.47686961835097</v>
      </c>
      <c r="K1500" s="23">
        <v>-0.49330000000000002</v>
      </c>
      <c r="L1500" s="23">
        <v>0.75660000000000005</v>
      </c>
      <c r="M1500" s="23">
        <v>0.96199999999999997</v>
      </c>
      <c r="N1500" s="23">
        <f>0.5*PI()*((E1500/2)^2)*J1500</f>
        <v>1240.6254510649956</v>
      </c>
      <c r="O1500" s="248">
        <f t="shared" si="39"/>
        <v>67.68985991576001</v>
      </c>
    </row>
    <row r="1501" spans="1:40">
      <c r="A1501" s="184" t="s">
        <v>26</v>
      </c>
      <c r="B1501" s="185">
        <v>2</v>
      </c>
      <c r="C1501" s="185" t="s">
        <v>1</v>
      </c>
      <c r="D1501" s="186" t="s">
        <v>4</v>
      </c>
      <c r="E1501" s="187">
        <v>2.2000000000000002</v>
      </c>
      <c r="F1501" s="193"/>
      <c r="G1501" s="22" t="s">
        <v>11</v>
      </c>
      <c r="H1501" s="3">
        <v>2.5369999999999999</v>
      </c>
      <c r="I1501" s="3">
        <v>0.53169999999999995</v>
      </c>
      <c r="J1501" s="3">
        <f>10^(H1501+I1501*(LOG10(E1501)))</f>
        <v>523.68018259609676</v>
      </c>
      <c r="K1501" s="23">
        <v>-0.49330000000000002</v>
      </c>
      <c r="L1501" s="23">
        <v>0.75660000000000005</v>
      </c>
      <c r="M1501" s="23">
        <v>0.96199999999999997</v>
      </c>
      <c r="N1501" s="23">
        <f>0.5*PI()*((E1501/2)^2)*J1501</f>
        <v>995.33983775704792</v>
      </c>
      <c r="O1501" s="248">
        <f t="shared" si="39"/>
        <v>57.298100291061715</v>
      </c>
    </row>
    <row r="1502" spans="1:40">
      <c r="A1502" s="184" t="s">
        <v>26</v>
      </c>
      <c r="B1502" s="185">
        <v>2</v>
      </c>
      <c r="C1502" s="185" t="s">
        <v>1</v>
      </c>
      <c r="D1502" s="186" t="s">
        <v>4</v>
      </c>
      <c r="E1502" s="187">
        <v>2.7</v>
      </c>
      <c r="F1502" s="193"/>
      <c r="G1502" s="22" t="s">
        <v>11</v>
      </c>
      <c r="H1502" s="3">
        <v>2.5369999999999999</v>
      </c>
      <c r="I1502" s="3">
        <v>0.53169999999999995</v>
      </c>
      <c r="J1502" s="3">
        <f>10^(H1502+I1502*(LOG10(E1502)))</f>
        <v>583.92371461427342</v>
      </c>
      <c r="K1502" s="23">
        <v>-0.49330000000000002</v>
      </c>
      <c r="L1502" s="23">
        <v>0.75660000000000005</v>
      </c>
      <c r="M1502" s="23">
        <v>0.96199999999999997</v>
      </c>
      <c r="N1502" s="23">
        <f>0.5*PI()*((E1502/2)^2)*J1502</f>
        <v>1671.64297446616</v>
      </c>
      <c r="O1502" s="248">
        <f t="shared" si="39"/>
        <v>84.821405577319013</v>
      </c>
    </row>
    <row r="1503" spans="1:40">
      <c r="A1503" s="184" t="s">
        <v>26</v>
      </c>
      <c r="B1503" s="185">
        <v>2</v>
      </c>
      <c r="C1503" s="185" t="s">
        <v>1</v>
      </c>
      <c r="D1503" s="186" t="s">
        <v>4</v>
      </c>
      <c r="E1503" s="187">
        <v>3.3</v>
      </c>
      <c r="F1503" s="193"/>
      <c r="G1503" s="22" t="s">
        <v>11</v>
      </c>
      <c r="H1503" s="3">
        <v>2.5369999999999999</v>
      </c>
      <c r="I1503" s="3">
        <v>0.53169999999999995</v>
      </c>
      <c r="J1503" s="3">
        <f>10^(H1503+I1503*(LOG10(E1503)))</f>
        <v>649.67156944224587</v>
      </c>
      <c r="K1503" s="23">
        <v>-0.49330000000000002</v>
      </c>
      <c r="L1503" s="23">
        <v>0.75660000000000005</v>
      </c>
      <c r="M1503" s="23">
        <v>0.96199999999999997</v>
      </c>
      <c r="N1503" s="23">
        <f>0.5*PI()*((E1503/2)^2)*J1503</f>
        <v>2778.3159188232953</v>
      </c>
      <c r="O1503" s="248">
        <f t="shared" si="39"/>
        <v>124.57768357518903</v>
      </c>
    </row>
    <row r="1504" spans="1:40">
      <c r="A1504" s="184" t="s">
        <v>26</v>
      </c>
      <c r="B1504" s="185">
        <v>2</v>
      </c>
      <c r="C1504" s="185" t="s">
        <v>1</v>
      </c>
      <c r="D1504" s="186" t="s">
        <v>4</v>
      </c>
      <c r="E1504" s="187">
        <v>3.4</v>
      </c>
      <c r="F1504" s="193"/>
      <c r="G1504" s="22" t="s">
        <v>11</v>
      </c>
      <c r="H1504" s="3">
        <v>2.5369999999999999</v>
      </c>
      <c r="I1504" s="3">
        <v>0.53169999999999995</v>
      </c>
      <c r="J1504" s="3">
        <f>10^(H1504+I1504*(LOG10(E1504)))</f>
        <v>660.06596560961725</v>
      </c>
      <c r="K1504" s="23">
        <v>-0.49330000000000002</v>
      </c>
      <c r="L1504" s="23">
        <v>0.75660000000000005</v>
      </c>
      <c r="M1504" s="23">
        <v>0.96199999999999997</v>
      </c>
      <c r="N1504" s="23">
        <f>0.5*PI()*((E1504/2)^2)*J1504</f>
        <v>2996.436371301329</v>
      </c>
      <c r="O1504" s="248">
        <f t="shared" si="39"/>
        <v>131.90900985452319</v>
      </c>
    </row>
    <row r="1505" spans="1:15">
      <c r="A1505" s="184" t="s">
        <v>26</v>
      </c>
      <c r="B1505" s="185">
        <v>2</v>
      </c>
      <c r="C1505" s="185" t="s">
        <v>1</v>
      </c>
      <c r="D1505" s="186" t="s">
        <v>4</v>
      </c>
      <c r="E1505" s="187">
        <v>2.8</v>
      </c>
      <c r="F1505" s="193"/>
      <c r="G1505" s="22" t="s">
        <v>11</v>
      </c>
      <c r="H1505" s="3">
        <v>2.5369999999999999</v>
      </c>
      <c r="I1505" s="3">
        <v>0.53169999999999995</v>
      </c>
      <c r="J1505" s="3">
        <f>10^(H1505+I1505*(LOG10(E1505)))</f>
        <v>595.32473218186283</v>
      </c>
      <c r="K1505" s="23">
        <v>-0.49330000000000002</v>
      </c>
      <c r="L1505" s="23">
        <v>0.75660000000000005</v>
      </c>
      <c r="M1505" s="23">
        <v>0.96199999999999997</v>
      </c>
      <c r="N1505" s="23">
        <f>0.5*PI()*((E1505/2)^2)*J1505</f>
        <v>1832.862449020394</v>
      </c>
      <c r="O1505" s="248">
        <f t="shared" si="39"/>
        <v>90.940876241683867</v>
      </c>
    </row>
    <row r="1506" spans="1:15">
      <c r="A1506" s="184" t="s">
        <v>26</v>
      </c>
      <c r="B1506" s="185">
        <v>2</v>
      </c>
      <c r="C1506" s="185" t="s">
        <v>1</v>
      </c>
      <c r="D1506" s="186" t="s">
        <v>4</v>
      </c>
      <c r="E1506" s="187">
        <v>3.4</v>
      </c>
      <c r="F1506" s="193"/>
      <c r="G1506" s="22" t="s">
        <v>11</v>
      </c>
      <c r="H1506" s="3">
        <v>2.5369999999999999</v>
      </c>
      <c r="I1506" s="3">
        <v>0.53169999999999995</v>
      </c>
      <c r="J1506" s="3">
        <f>10^(H1506+I1506*(LOG10(E1506)))</f>
        <v>660.06596560961725</v>
      </c>
      <c r="K1506" s="23">
        <v>-0.49330000000000002</v>
      </c>
      <c r="L1506" s="23">
        <v>0.75660000000000005</v>
      </c>
      <c r="M1506" s="23">
        <v>0.96199999999999997</v>
      </c>
      <c r="N1506" s="23">
        <f>0.5*PI()*((E1506/2)^2)*J1506</f>
        <v>2996.436371301329</v>
      </c>
      <c r="O1506" s="248">
        <f t="shared" si="39"/>
        <v>131.90900985452319</v>
      </c>
    </row>
    <row r="1507" spans="1:15">
      <c r="A1507" s="184" t="s">
        <v>26</v>
      </c>
      <c r="B1507" s="185">
        <v>2</v>
      </c>
      <c r="C1507" s="185" t="s">
        <v>1</v>
      </c>
      <c r="D1507" s="186" t="s">
        <v>4</v>
      </c>
      <c r="E1507" s="187">
        <v>2.2000000000000002</v>
      </c>
      <c r="F1507" s="193"/>
      <c r="G1507" s="22" t="s">
        <v>11</v>
      </c>
      <c r="H1507" s="3">
        <v>2.5369999999999999</v>
      </c>
      <c r="I1507" s="3">
        <v>0.53169999999999995</v>
      </c>
      <c r="J1507" s="3">
        <f>10^(H1507+I1507*(LOG10(E1507)))</f>
        <v>523.68018259609676</v>
      </c>
      <c r="K1507" s="23">
        <v>-0.49330000000000002</v>
      </c>
      <c r="L1507" s="23">
        <v>0.75660000000000005</v>
      </c>
      <c r="M1507" s="23">
        <v>0.96199999999999997</v>
      </c>
      <c r="N1507" s="23">
        <f>0.5*PI()*((E1507/2)^2)*J1507</f>
        <v>995.33983775704792</v>
      </c>
      <c r="O1507" s="248">
        <f t="shared" si="39"/>
        <v>57.298100291061715</v>
      </c>
    </row>
    <row r="1508" spans="1:15">
      <c r="A1508" s="184" t="s">
        <v>26</v>
      </c>
      <c r="B1508" s="185">
        <v>2</v>
      </c>
      <c r="C1508" s="185" t="s">
        <v>1</v>
      </c>
      <c r="D1508" s="186" t="s">
        <v>53</v>
      </c>
      <c r="E1508" s="187">
        <v>2.6</v>
      </c>
      <c r="F1508" s="193"/>
      <c r="G1508" s="22" t="s">
        <v>11</v>
      </c>
      <c r="H1508" s="3">
        <v>2.5369999999999999</v>
      </c>
      <c r="I1508" s="3">
        <v>0.53169999999999995</v>
      </c>
      <c r="J1508" s="3">
        <f>10^(H1508+I1508*(LOG10(E1508)))</f>
        <v>572.32317108296957</v>
      </c>
      <c r="K1508" s="23">
        <v>-0.49330000000000002</v>
      </c>
      <c r="L1508" s="23">
        <v>0.75660000000000005</v>
      </c>
      <c r="M1508" s="23">
        <v>0.96199999999999997</v>
      </c>
      <c r="N1508" s="23">
        <f>0.5*PI()*((E1508/2)^2)*J1508</f>
        <v>1519.3152979416834</v>
      </c>
      <c r="O1508" s="248">
        <f t="shared" si="39"/>
        <v>78.905973322548675</v>
      </c>
    </row>
    <row r="1509" spans="1:15">
      <c r="A1509" s="184" t="s">
        <v>26</v>
      </c>
      <c r="B1509" s="185">
        <v>2</v>
      </c>
      <c r="C1509" s="185" t="s">
        <v>119</v>
      </c>
      <c r="D1509" s="186" t="s">
        <v>52</v>
      </c>
      <c r="E1509" s="187">
        <v>2.1</v>
      </c>
      <c r="F1509" s="193"/>
      <c r="G1509" s="22" t="s">
        <v>11</v>
      </c>
      <c r="H1509" s="3">
        <v>2.5369999999999999</v>
      </c>
      <c r="I1509" s="3">
        <v>0.53169999999999995</v>
      </c>
      <c r="J1509" s="3">
        <f>10^(H1509+I1509*(LOG10(E1509)))</f>
        <v>510.88599682230614</v>
      </c>
      <c r="K1509" s="23">
        <v>-0.49330000000000002</v>
      </c>
      <c r="L1509" s="23">
        <v>0.75660000000000005</v>
      </c>
      <c r="M1509" s="23">
        <v>0.96199999999999997</v>
      </c>
      <c r="N1509" s="23">
        <f>0.5*PI()*((E1509/2)^2)*J1509</f>
        <v>884.75387655941904</v>
      </c>
      <c r="O1509" s="248">
        <f t="shared" si="39"/>
        <v>52.413233836626013</v>
      </c>
    </row>
    <row r="1510" spans="1:15">
      <c r="A1510" s="184" t="s">
        <v>26</v>
      </c>
      <c r="B1510" s="185">
        <v>2</v>
      </c>
      <c r="C1510" s="185" t="s">
        <v>42</v>
      </c>
      <c r="D1510" s="186" t="s">
        <v>52</v>
      </c>
      <c r="E1510" s="187">
        <v>2.2000000000000002</v>
      </c>
      <c r="F1510" s="193"/>
      <c r="G1510" s="22" t="s">
        <v>11</v>
      </c>
      <c r="H1510" s="3">
        <v>2.5369999999999999</v>
      </c>
      <c r="I1510" s="3">
        <v>0.53169999999999995</v>
      </c>
      <c r="J1510" s="3">
        <f>10^(H1510+I1510*(LOG10(E1510)))</f>
        <v>523.68018259609676</v>
      </c>
      <c r="K1510" s="23">
        <v>-0.49330000000000002</v>
      </c>
      <c r="L1510" s="23">
        <v>0.75660000000000005</v>
      </c>
      <c r="M1510" s="23">
        <v>0.96199999999999997</v>
      </c>
      <c r="N1510" s="23">
        <f>0.5*PI()*((E1510/2)^2)*J1510</f>
        <v>995.33983775704792</v>
      </c>
      <c r="O1510" s="248">
        <f t="shared" si="39"/>
        <v>57.298100291061715</v>
      </c>
    </row>
    <row r="1511" spans="1:15">
      <c r="A1511" s="184" t="s">
        <v>26</v>
      </c>
      <c r="B1511" s="185">
        <v>2</v>
      </c>
      <c r="C1511" s="185" t="s">
        <v>42</v>
      </c>
      <c r="D1511" s="186" t="s">
        <v>52</v>
      </c>
      <c r="E1511" s="187">
        <v>2</v>
      </c>
      <c r="F1511" s="193"/>
      <c r="G1511" s="22" t="s">
        <v>11</v>
      </c>
      <c r="H1511" s="3">
        <v>2.5369999999999999</v>
      </c>
      <c r="I1511" s="3">
        <v>0.53169999999999995</v>
      </c>
      <c r="J1511" s="3">
        <f>10^(H1511+I1511*(LOG10(E1511)))</f>
        <v>497.80315949491768</v>
      </c>
      <c r="K1511" s="23">
        <v>-0.49330000000000002</v>
      </c>
      <c r="L1511" s="23">
        <v>0.75660000000000005</v>
      </c>
      <c r="M1511" s="23">
        <v>0.96199999999999997</v>
      </c>
      <c r="N1511" s="23">
        <f>0.5*PI()*((E1511/2)^2)*J1511</f>
        <v>781.94737440151073</v>
      </c>
      <c r="O1511" s="248">
        <f t="shared" si="39"/>
        <v>47.736787354392348</v>
      </c>
    </row>
    <row r="1512" spans="1:15">
      <c r="A1512" s="184" t="s">
        <v>26</v>
      </c>
      <c r="B1512" s="185">
        <v>2</v>
      </c>
      <c r="C1512" s="185" t="s">
        <v>72</v>
      </c>
      <c r="D1512" s="186" t="s">
        <v>70</v>
      </c>
      <c r="E1512" s="187">
        <v>4</v>
      </c>
      <c r="F1512" s="193"/>
      <c r="G1512" s="22" t="s">
        <v>22</v>
      </c>
      <c r="H1512" s="6">
        <v>2.5085000000000002</v>
      </c>
      <c r="I1512" s="6">
        <v>0.52729999999999999</v>
      </c>
      <c r="J1512" s="3">
        <f>10^(H1512+I1512*(LOG10(E1512)))</f>
        <v>669.83252764015685</v>
      </c>
      <c r="K1512" s="23">
        <v>-0.53910000000000002</v>
      </c>
      <c r="L1512" s="23">
        <v>0.75990000000000002</v>
      </c>
      <c r="M1512" s="23">
        <v>0.95199999999999996</v>
      </c>
      <c r="N1512" s="23">
        <f>0.5*PI()*((E1512/2)^2)*J1512</f>
        <v>4208.6818959395978</v>
      </c>
      <c r="O1512" s="248">
        <f t="shared" si="39"/>
        <v>156.14409724475831</v>
      </c>
    </row>
    <row r="1513" spans="1:15">
      <c r="A1513" s="184" t="s">
        <v>26</v>
      </c>
      <c r="B1513" s="185">
        <v>2</v>
      </c>
      <c r="C1513" s="185" t="s">
        <v>72</v>
      </c>
      <c r="D1513" s="186" t="s">
        <v>70</v>
      </c>
      <c r="E1513" s="187">
        <v>3.9</v>
      </c>
      <c r="F1513" s="193"/>
      <c r="G1513" s="22" t="s">
        <v>22</v>
      </c>
      <c r="H1513" s="6">
        <v>2.5085000000000002</v>
      </c>
      <c r="I1513" s="6">
        <v>0.52729999999999999</v>
      </c>
      <c r="J1513" s="3">
        <f>10^(H1513+I1513*(LOG10(E1513)))</f>
        <v>660.94963530015696</v>
      </c>
      <c r="K1513" s="23">
        <v>-0.53910000000000002</v>
      </c>
      <c r="L1513" s="23">
        <v>0.75990000000000002</v>
      </c>
      <c r="M1513" s="23">
        <v>0.95199999999999996</v>
      </c>
      <c r="N1513" s="23">
        <f>0.5*PI()*((E1513/2)^2)*J1513</f>
        <v>3947.8211285867837</v>
      </c>
      <c r="O1513" s="248">
        <f t="shared" si="39"/>
        <v>148.7335649673779</v>
      </c>
    </row>
    <row r="1514" spans="1:15">
      <c r="A1514" s="184" t="s">
        <v>26</v>
      </c>
      <c r="B1514" s="185">
        <v>2</v>
      </c>
      <c r="C1514" s="185" t="s">
        <v>72</v>
      </c>
      <c r="D1514" s="186" t="s">
        <v>70</v>
      </c>
      <c r="E1514" s="187">
        <v>3.7</v>
      </c>
      <c r="F1514" s="193"/>
      <c r="G1514" s="22" t="s">
        <v>22</v>
      </c>
      <c r="H1514" s="6">
        <v>2.5085000000000002</v>
      </c>
      <c r="I1514" s="6">
        <v>0.52729999999999999</v>
      </c>
      <c r="J1514" s="3">
        <f>10^(H1514+I1514*(LOG10(E1514)))</f>
        <v>642.8546195668132</v>
      </c>
      <c r="K1514" s="23">
        <v>-0.53910000000000002</v>
      </c>
      <c r="L1514" s="23">
        <v>0.75990000000000002</v>
      </c>
      <c r="M1514" s="23">
        <v>0.95199999999999996</v>
      </c>
      <c r="N1514" s="23">
        <f>0.5*PI()*((E1514/2)^2)*J1514</f>
        <v>3456.0188529567858</v>
      </c>
      <c r="O1514" s="248">
        <f t="shared" si="39"/>
        <v>134.43146423125813</v>
      </c>
    </row>
    <row r="1515" spans="1:15">
      <c r="A1515" s="184" t="s">
        <v>26</v>
      </c>
      <c r="B1515" s="185">
        <v>2</v>
      </c>
      <c r="C1515" s="185" t="s">
        <v>72</v>
      </c>
      <c r="D1515" s="186" t="s">
        <v>70</v>
      </c>
      <c r="E1515" s="187">
        <v>4.0999999999999996</v>
      </c>
      <c r="F1515" s="193"/>
      <c r="G1515" s="22" t="s">
        <v>22</v>
      </c>
      <c r="H1515" s="6">
        <v>2.5085000000000002</v>
      </c>
      <c r="I1515" s="6">
        <v>0.52729999999999999</v>
      </c>
      <c r="J1515" s="3">
        <f>10^(H1515+I1515*(LOG10(E1515)))</f>
        <v>678.61105086219368</v>
      </c>
      <c r="K1515" s="23">
        <v>-0.53910000000000002</v>
      </c>
      <c r="L1515" s="23">
        <v>0.75990000000000002</v>
      </c>
      <c r="M1515" s="23">
        <v>0.95199999999999996</v>
      </c>
      <c r="N1515" s="23">
        <f>0.5*PI()*((E1515/2)^2)*J1515</f>
        <v>4479.695832635427</v>
      </c>
      <c r="O1515" s="248">
        <f t="shared" si="39"/>
        <v>163.72715066765898</v>
      </c>
    </row>
    <row r="1516" spans="1:15">
      <c r="A1516" s="184" t="s">
        <v>26</v>
      </c>
      <c r="B1516" s="185">
        <v>2</v>
      </c>
      <c r="C1516" s="185" t="s">
        <v>72</v>
      </c>
      <c r="D1516" s="186" t="s">
        <v>70</v>
      </c>
      <c r="E1516" s="187">
        <v>4.5</v>
      </c>
      <c r="F1516" s="193"/>
      <c r="G1516" s="22" t="s">
        <v>22</v>
      </c>
      <c r="H1516" s="6">
        <v>2.5085000000000002</v>
      </c>
      <c r="I1516" s="6">
        <v>0.52729999999999999</v>
      </c>
      <c r="J1516" s="3">
        <f>10^(H1516+I1516*(LOG10(E1516)))</f>
        <v>712.75284338132246</v>
      </c>
      <c r="K1516" s="23">
        <v>-0.53910000000000002</v>
      </c>
      <c r="L1516" s="23">
        <v>0.75990000000000002</v>
      </c>
      <c r="M1516" s="23">
        <v>0.95199999999999996</v>
      </c>
      <c r="N1516" s="23">
        <f>0.5*PI()*((E1516/2)^2)*J1516</f>
        <v>5667.9220882484969</v>
      </c>
      <c r="O1516" s="248">
        <f t="shared" si="39"/>
        <v>195.77793731564333</v>
      </c>
    </row>
    <row r="1517" spans="1:15">
      <c r="A1517" s="184" t="s">
        <v>26</v>
      </c>
      <c r="B1517" s="185">
        <v>2</v>
      </c>
      <c r="C1517" s="188" t="s">
        <v>2</v>
      </c>
      <c r="D1517" s="186" t="s">
        <v>70</v>
      </c>
      <c r="E1517" s="187">
        <v>3.2</v>
      </c>
      <c r="F1517" s="193"/>
      <c r="G1517" s="22" t="s">
        <v>22</v>
      </c>
      <c r="H1517" s="6">
        <v>2.5085000000000002</v>
      </c>
      <c r="I1517" s="6">
        <v>0.52729999999999999</v>
      </c>
      <c r="J1517" s="3">
        <f>10^(H1517+I1517*(LOG10(E1517)))</f>
        <v>595.47781148237436</v>
      </c>
      <c r="K1517" s="23">
        <v>-0.53910000000000002</v>
      </c>
      <c r="L1517" s="23">
        <v>0.75990000000000002</v>
      </c>
      <c r="M1517" s="23">
        <v>0.95199999999999996</v>
      </c>
      <c r="N1517" s="23">
        <f>0.5*PI()*((E1517/2)^2)*J1517</f>
        <v>2394.5583589488065</v>
      </c>
      <c r="O1517" s="248">
        <f t="shared" si="39"/>
        <v>101.72093641869343</v>
      </c>
    </row>
    <row r="1518" spans="1:15">
      <c r="A1518" s="184" t="s">
        <v>26</v>
      </c>
      <c r="B1518" s="185">
        <v>2</v>
      </c>
      <c r="C1518" s="188" t="s">
        <v>2</v>
      </c>
      <c r="D1518" s="186" t="s">
        <v>70</v>
      </c>
      <c r="E1518" s="187">
        <v>4.8</v>
      </c>
      <c r="F1518" s="193"/>
      <c r="G1518" s="22" t="s">
        <v>22</v>
      </c>
      <c r="H1518" s="6">
        <v>2.5085000000000002</v>
      </c>
      <c r="I1518" s="6">
        <v>0.52729999999999999</v>
      </c>
      <c r="J1518" s="3">
        <f>10^(H1518+I1518*(LOG10(E1518)))</f>
        <v>737.42609962250128</v>
      </c>
      <c r="K1518" s="23">
        <v>-0.53910000000000002</v>
      </c>
      <c r="L1518" s="23">
        <v>0.75990000000000002</v>
      </c>
      <c r="M1518" s="23">
        <v>0.95199999999999996</v>
      </c>
      <c r="N1518" s="23">
        <f>0.5*PI()*((E1518/2)^2)*J1518</f>
        <v>6672.0741613615437</v>
      </c>
      <c r="O1518" s="248">
        <f t="shared" si="39"/>
        <v>221.61174815985837</v>
      </c>
    </row>
    <row r="1519" spans="1:15">
      <c r="A1519" s="184" t="s">
        <v>26</v>
      </c>
      <c r="B1519" s="185">
        <v>2</v>
      </c>
      <c r="C1519" s="188" t="s">
        <v>2</v>
      </c>
      <c r="D1519" s="186" t="s">
        <v>70</v>
      </c>
      <c r="E1519" s="187">
        <v>3.9</v>
      </c>
      <c r="F1519" s="193"/>
      <c r="G1519" s="22" t="s">
        <v>22</v>
      </c>
      <c r="H1519" s="6">
        <v>2.5085000000000002</v>
      </c>
      <c r="I1519" s="6">
        <v>0.52729999999999999</v>
      </c>
      <c r="J1519" s="3">
        <f>10^(H1519+I1519*(LOG10(E1519)))</f>
        <v>660.94963530015696</v>
      </c>
      <c r="K1519" s="23">
        <v>-0.53910000000000002</v>
      </c>
      <c r="L1519" s="23">
        <v>0.75990000000000002</v>
      </c>
      <c r="M1519" s="23">
        <v>0.95199999999999996</v>
      </c>
      <c r="N1519" s="23">
        <f>0.5*PI()*((E1519/2)^2)*J1519</f>
        <v>3947.8211285867837</v>
      </c>
      <c r="O1519" s="248">
        <f t="shared" si="39"/>
        <v>148.7335649673779</v>
      </c>
    </row>
    <row r="1520" spans="1:15">
      <c r="A1520" s="184" t="s">
        <v>26</v>
      </c>
      <c r="B1520" s="185">
        <v>2</v>
      </c>
      <c r="C1520" s="188" t="s">
        <v>2</v>
      </c>
      <c r="D1520" s="186" t="s">
        <v>70</v>
      </c>
      <c r="E1520" s="187">
        <v>6.7</v>
      </c>
      <c r="F1520" s="193"/>
      <c r="G1520" s="22" t="s">
        <v>22</v>
      </c>
      <c r="H1520" s="6">
        <v>2.5085000000000002</v>
      </c>
      <c r="I1520" s="6">
        <v>0.52729999999999999</v>
      </c>
      <c r="J1520" s="3">
        <f>10^(H1520+I1520*(LOG10(E1520)))</f>
        <v>879.20316631723676</v>
      </c>
      <c r="K1520" s="23">
        <v>-0.53910000000000002</v>
      </c>
      <c r="L1520" s="23">
        <v>0.75990000000000002</v>
      </c>
      <c r="M1520" s="23">
        <v>0.95199999999999996</v>
      </c>
      <c r="N1520" s="23">
        <f>0.5*PI()*((E1520/2)^2)*J1520</f>
        <v>15498.823571408195</v>
      </c>
      <c r="O1520" s="248">
        <f t="shared" si="39"/>
        <v>420.47962554167651</v>
      </c>
    </row>
    <row r="1521" spans="1:15">
      <c r="A1521" s="184" t="s">
        <v>26</v>
      </c>
      <c r="B1521" s="185">
        <v>2</v>
      </c>
      <c r="C1521" s="188" t="s">
        <v>2</v>
      </c>
      <c r="D1521" s="186" t="s">
        <v>70</v>
      </c>
      <c r="E1521" s="187">
        <v>3.2</v>
      </c>
      <c r="F1521" s="193"/>
      <c r="G1521" s="22" t="s">
        <v>22</v>
      </c>
      <c r="H1521" s="6">
        <v>2.5085000000000002</v>
      </c>
      <c r="I1521" s="6">
        <v>0.52729999999999999</v>
      </c>
      <c r="J1521" s="3">
        <f>10^(H1521+I1521*(LOG10(E1521)))</f>
        <v>595.47781148237436</v>
      </c>
      <c r="K1521" s="23">
        <v>-0.53910000000000002</v>
      </c>
      <c r="L1521" s="23">
        <v>0.75990000000000002</v>
      </c>
      <c r="M1521" s="23">
        <v>0.95199999999999996</v>
      </c>
      <c r="N1521" s="23">
        <f>0.5*PI()*((E1521/2)^2)*J1521</f>
        <v>2394.5583589488065</v>
      </c>
      <c r="O1521" s="248">
        <f t="shared" si="39"/>
        <v>101.72093641869343</v>
      </c>
    </row>
    <row r="1522" spans="1:15">
      <c r="A1522" s="184" t="s">
        <v>26</v>
      </c>
      <c r="B1522" s="185">
        <v>2</v>
      </c>
      <c r="C1522" s="188" t="s">
        <v>2</v>
      </c>
      <c r="D1522" s="186" t="s">
        <v>70</v>
      </c>
      <c r="E1522" s="187">
        <v>5.6</v>
      </c>
      <c r="F1522" s="193"/>
      <c r="G1522" s="22" t="s">
        <v>22</v>
      </c>
      <c r="H1522" s="6">
        <v>2.5085000000000002</v>
      </c>
      <c r="I1522" s="6">
        <v>0.52729999999999999</v>
      </c>
      <c r="J1522" s="3">
        <f>10^(H1522+I1522*(LOG10(E1522)))</f>
        <v>799.8702545995227</v>
      </c>
      <c r="K1522" s="23">
        <v>-0.53910000000000002</v>
      </c>
      <c r="L1522" s="23">
        <v>0.75990000000000002</v>
      </c>
      <c r="M1522" s="23">
        <v>0.95199999999999996</v>
      </c>
      <c r="N1522" s="23">
        <f>0.5*PI()*((E1522/2)^2)*J1522</f>
        <v>9850.4367414454409</v>
      </c>
      <c r="O1522" s="248">
        <f t="shared" si="39"/>
        <v>297.96398398935281</v>
      </c>
    </row>
    <row r="1523" spans="1:15">
      <c r="A1523" s="184" t="s">
        <v>26</v>
      </c>
      <c r="B1523" s="185">
        <v>2</v>
      </c>
      <c r="C1523" s="188" t="s">
        <v>2</v>
      </c>
      <c r="D1523" s="186" t="s">
        <v>70</v>
      </c>
      <c r="E1523" s="187">
        <v>5.5</v>
      </c>
      <c r="F1523" s="193"/>
      <c r="G1523" s="22" t="s">
        <v>22</v>
      </c>
      <c r="H1523" s="6">
        <v>2.5085000000000002</v>
      </c>
      <c r="I1523" s="6">
        <v>0.52729999999999999</v>
      </c>
      <c r="J1523" s="3">
        <f>10^(H1523+I1523*(LOG10(E1523)))</f>
        <v>792.30654984574414</v>
      </c>
      <c r="K1523" s="23">
        <v>-0.53910000000000002</v>
      </c>
      <c r="L1523" s="23">
        <v>0.75990000000000002</v>
      </c>
      <c r="M1523" s="23">
        <v>0.95199999999999996</v>
      </c>
      <c r="N1523" s="23">
        <f>0.5*PI()*((E1523/2)^2)*J1523</f>
        <v>9411.9261500863213</v>
      </c>
      <c r="O1523" s="248">
        <f t="shared" si="39"/>
        <v>287.82946389962632</v>
      </c>
    </row>
    <row r="1524" spans="1:15">
      <c r="A1524" s="184" t="s">
        <v>26</v>
      </c>
      <c r="B1524" s="185">
        <v>2</v>
      </c>
      <c r="C1524" s="188" t="s">
        <v>2</v>
      </c>
      <c r="D1524" s="186" t="s">
        <v>70</v>
      </c>
      <c r="E1524" s="187">
        <v>2.1</v>
      </c>
      <c r="F1524" s="193"/>
      <c r="G1524" s="22" t="s">
        <v>22</v>
      </c>
      <c r="H1524" s="6">
        <v>2.5085000000000002</v>
      </c>
      <c r="I1524" s="6">
        <v>0.52729999999999999</v>
      </c>
      <c r="J1524" s="3">
        <f>10^(H1524+I1524*(LOG10(E1524)))</f>
        <v>476.87684341759257</v>
      </c>
      <c r="K1524" s="23">
        <v>-0.53910000000000002</v>
      </c>
      <c r="L1524" s="23">
        <v>0.75990000000000002</v>
      </c>
      <c r="M1524" s="23">
        <v>0.95199999999999996</v>
      </c>
      <c r="N1524" s="23">
        <f>0.5*PI()*((E1524/2)^2)*J1524</f>
        <v>825.85672435622416</v>
      </c>
      <c r="O1524" s="248">
        <f t="shared" si="39"/>
        <v>45.299440391246648</v>
      </c>
    </row>
    <row r="1525" spans="1:15">
      <c r="A1525" s="184" t="s">
        <v>26</v>
      </c>
      <c r="B1525" s="185">
        <v>2</v>
      </c>
      <c r="C1525" s="188" t="s">
        <v>2</v>
      </c>
      <c r="D1525" s="186" t="s">
        <v>70</v>
      </c>
      <c r="E1525" s="187">
        <v>4</v>
      </c>
      <c r="F1525" s="193"/>
      <c r="G1525" s="22" t="s">
        <v>22</v>
      </c>
      <c r="H1525" s="6">
        <v>2.5085000000000002</v>
      </c>
      <c r="I1525" s="6">
        <v>0.52729999999999999</v>
      </c>
      <c r="J1525" s="3">
        <f>10^(H1525+I1525*(LOG10(E1525)))</f>
        <v>669.83252764015685</v>
      </c>
      <c r="K1525" s="23">
        <v>-0.53910000000000002</v>
      </c>
      <c r="L1525" s="23">
        <v>0.75990000000000002</v>
      </c>
      <c r="M1525" s="23">
        <v>0.95199999999999996</v>
      </c>
      <c r="N1525" s="23">
        <f>0.5*PI()*((E1525/2)^2)*J1525</f>
        <v>4208.6818959395978</v>
      </c>
      <c r="O1525" s="248">
        <f t="shared" si="39"/>
        <v>156.14409724475831</v>
      </c>
    </row>
    <row r="1526" spans="1:15">
      <c r="A1526" s="184" t="s">
        <v>26</v>
      </c>
      <c r="B1526" s="185">
        <v>2</v>
      </c>
      <c r="C1526" s="188" t="s">
        <v>2</v>
      </c>
      <c r="D1526" s="186" t="s">
        <v>70</v>
      </c>
      <c r="E1526" s="187">
        <v>3.5</v>
      </c>
      <c r="F1526" s="193"/>
      <c r="G1526" s="22" t="s">
        <v>22</v>
      </c>
      <c r="H1526" s="6">
        <v>2.5085000000000002</v>
      </c>
      <c r="I1526" s="6">
        <v>0.52729999999999999</v>
      </c>
      <c r="J1526" s="3">
        <f>10^(H1526+I1526*(LOG10(E1526)))</f>
        <v>624.29100826902834</v>
      </c>
      <c r="K1526" s="23">
        <v>-0.53910000000000002</v>
      </c>
      <c r="L1526" s="23">
        <v>0.75990000000000002</v>
      </c>
      <c r="M1526" s="23">
        <v>0.95199999999999996</v>
      </c>
      <c r="N1526" s="23">
        <f>0.5*PI()*((E1526/2)^2)*J1526</f>
        <v>3003.1916943352207</v>
      </c>
      <c r="O1526" s="248">
        <f t="shared" si="39"/>
        <v>120.82375013524951</v>
      </c>
    </row>
    <row r="1527" spans="1:15">
      <c r="A1527" s="184" t="s">
        <v>26</v>
      </c>
      <c r="B1527" s="185">
        <v>2</v>
      </c>
      <c r="C1527" s="188" t="s">
        <v>2</v>
      </c>
      <c r="D1527" s="186" t="s">
        <v>70</v>
      </c>
      <c r="E1527" s="187">
        <v>3</v>
      </c>
      <c r="F1527" s="193"/>
      <c r="G1527" s="22" t="s">
        <v>22</v>
      </c>
      <c r="H1527" s="6">
        <v>2.5085000000000002</v>
      </c>
      <c r="I1527" s="6">
        <v>0.52729999999999999</v>
      </c>
      <c r="J1527" s="3">
        <f>10^(H1527+I1527*(LOG10(E1527)))</f>
        <v>575.55394841845271</v>
      </c>
      <c r="K1527" s="23">
        <v>-0.53910000000000002</v>
      </c>
      <c r="L1527" s="23">
        <v>0.75990000000000002</v>
      </c>
      <c r="M1527" s="23">
        <v>0.95199999999999996</v>
      </c>
      <c r="N1527" s="23">
        <f>0.5*PI()*((E1527/2)^2)*J1527</f>
        <v>2034.1755631080109</v>
      </c>
      <c r="O1527" s="248">
        <f t="shared" si="39"/>
        <v>89.8630838808335</v>
      </c>
    </row>
    <row r="1528" spans="1:15">
      <c r="A1528" s="184" t="s">
        <v>26</v>
      </c>
      <c r="B1528" s="185">
        <v>2</v>
      </c>
      <c r="C1528" s="188" t="s">
        <v>2</v>
      </c>
      <c r="D1528" s="186" t="s">
        <v>70</v>
      </c>
      <c r="E1528" s="187">
        <v>2</v>
      </c>
      <c r="F1528" s="193"/>
      <c r="G1528" s="22" t="s">
        <v>22</v>
      </c>
      <c r="H1528" s="6">
        <v>2.5085000000000002</v>
      </c>
      <c r="I1528" s="6">
        <v>0.52729999999999999</v>
      </c>
      <c r="J1528" s="3">
        <f>10^(H1528+I1528*(LOG10(E1528)))</f>
        <v>464.76468051470869</v>
      </c>
      <c r="K1528" s="23">
        <v>-0.53910000000000002</v>
      </c>
      <c r="L1528" s="23">
        <v>0.75990000000000002</v>
      </c>
      <c r="M1528" s="23">
        <v>0.95199999999999996</v>
      </c>
      <c r="N1528" s="23">
        <f>0.5*PI()*((E1528/2)^2)*J1528</f>
        <v>730.05065297650799</v>
      </c>
      <c r="O1528" s="248">
        <f t="shared" si="39"/>
        <v>41.247619396225353</v>
      </c>
    </row>
    <row r="1529" spans="1:15">
      <c r="A1529" s="184" t="s">
        <v>26</v>
      </c>
      <c r="B1529" s="185">
        <v>2</v>
      </c>
      <c r="C1529" s="188" t="s">
        <v>2</v>
      </c>
      <c r="D1529" s="186" t="s">
        <v>70</v>
      </c>
      <c r="E1529" s="187">
        <v>5</v>
      </c>
      <c r="F1529" s="193"/>
      <c r="G1529" s="22" t="s">
        <v>22</v>
      </c>
      <c r="H1529" s="6">
        <v>2.5085000000000002</v>
      </c>
      <c r="I1529" s="6">
        <v>0.52729999999999999</v>
      </c>
      <c r="J1529" s="3">
        <f>10^(H1529+I1529*(LOG10(E1529)))</f>
        <v>753.47159278340553</v>
      </c>
      <c r="K1529" s="23">
        <v>-0.53910000000000002</v>
      </c>
      <c r="L1529" s="23">
        <v>0.75990000000000002</v>
      </c>
      <c r="M1529" s="23">
        <v>0.95199999999999996</v>
      </c>
      <c r="N1529" s="23">
        <f>0.5*PI()*((E1529/2)^2)*J1529</f>
        <v>7397.1900643029594</v>
      </c>
      <c r="O1529" s="248">
        <f t="shared" si="39"/>
        <v>239.6849651877566</v>
      </c>
    </row>
    <row r="1530" spans="1:15">
      <c r="A1530" s="184" t="s">
        <v>26</v>
      </c>
      <c r="B1530" s="185">
        <v>2</v>
      </c>
      <c r="C1530" s="188" t="s">
        <v>2</v>
      </c>
      <c r="D1530" s="186" t="s">
        <v>70</v>
      </c>
      <c r="E1530" s="187">
        <v>5.9</v>
      </c>
      <c r="F1530" s="193"/>
      <c r="G1530" s="22" t="s">
        <v>22</v>
      </c>
      <c r="H1530" s="6">
        <v>2.5085000000000002</v>
      </c>
      <c r="I1530" s="6">
        <v>0.52729999999999999</v>
      </c>
      <c r="J1530" s="3">
        <f>10^(H1530+I1530*(LOG10(E1530)))</f>
        <v>822.18635648324494</v>
      </c>
      <c r="K1530" s="23">
        <v>-0.53910000000000002</v>
      </c>
      <c r="L1530" s="23">
        <v>0.75990000000000002</v>
      </c>
      <c r="M1530" s="23">
        <v>0.95199999999999996</v>
      </c>
      <c r="N1530" s="23">
        <f>0.5*PI()*((E1530/2)^2)*J1530</f>
        <v>11239.16830400318</v>
      </c>
      <c r="O1530" s="248">
        <f t="shared" ref="O1530:O1561" si="40">10^(K1530+L1530*(LOG10(N1530)))*M1530</f>
        <v>329.37440479852455</v>
      </c>
    </row>
    <row r="1531" spans="1:15">
      <c r="A1531" s="184" t="s">
        <v>26</v>
      </c>
      <c r="B1531" s="185">
        <v>2</v>
      </c>
      <c r="C1531" s="188" t="s">
        <v>2</v>
      </c>
      <c r="D1531" s="186" t="s">
        <v>70</v>
      </c>
      <c r="E1531" s="187">
        <v>2.6</v>
      </c>
      <c r="F1531" s="193"/>
      <c r="G1531" s="22" t="s">
        <v>22</v>
      </c>
      <c r="H1531" s="6">
        <v>2.5085000000000002</v>
      </c>
      <c r="I1531" s="6">
        <v>0.52729999999999999</v>
      </c>
      <c r="J1531" s="3">
        <f>10^(H1531+I1531*(LOG10(E1531)))</f>
        <v>533.72241981954596</v>
      </c>
      <c r="K1531" s="23">
        <v>-0.53910000000000002</v>
      </c>
      <c r="L1531" s="23">
        <v>0.75990000000000002</v>
      </c>
      <c r="M1531" s="23">
        <v>0.95199999999999996</v>
      </c>
      <c r="N1531" s="23">
        <f>0.5*PI()*((E1531/2)^2)*J1531</f>
        <v>1416.8439760212589</v>
      </c>
      <c r="O1531" s="248">
        <f t="shared" si="40"/>
        <v>68.269474118577975</v>
      </c>
    </row>
    <row r="1532" spans="1:15">
      <c r="A1532" s="184" t="s">
        <v>26</v>
      </c>
      <c r="B1532" s="185">
        <v>2</v>
      </c>
      <c r="C1532" s="188" t="s">
        <v>2</v>
      </c>
      <c r="D1532" s="186" t="s">
        <v>70</v>
      </c>
      <c r="E1532" s="187">
        <v>3.5</v>
      </c>
      <c r="F1532" s="193"/>
      <c r="G1532" s="22" t="s">
        <v>22</v>
      </c>
      <c r="H1532" s="6">
        <v>2.5085000000000002</v>
      </c>
      <c r="I1532" s="6">
        <v>0.52729999999999999</v>
      </c>
      <c r="J1532" s="3">
        <f>10^(H1532+I1532*(LOG10(E1532)))</f>
        <v>624.29100826902834</v>
      </c>
      <c r="K1532" s="23">
        <v>-0.53910000000000002</v>
      </c>
      <c r="L1532" s="23">
        <v>0.75990000000000002</v>
      </c>
      <c r="M1532" s="23">
        <v>0.95199999999999996</v>
      </c>
      <c r="N1532" s="23">
        <f>0.5*PI()*((E1532/2)^2)*J1532</f>
        <v>3003.1916943352207</v>
      </c>
      <c r="O1532" s="248">
        <f t="shared" si="40"/>
        <v>120.82375013524951</v>
      </c>
    </row>
    <row r="1533" spans="1:15">
      <c r="A1533" s="184" t="s">
        <v>26</v>
      </c>
      <c r="B1533" s="185">
        <v>2</v>
      </c>
      <c r="C1533" s="185" t="s">
        <v>119</v>
      </c>
      <c r="D1533" s="186" t="s">
        <v>70</v>
      </c>
      <c r="E1533" s="187">
        <v>3.9</v>
      </c>
      <c r="F1533" s="193"/>
      <c r="G1533" s="22" t="s">
        <v>22</v>
      </c>
      <c r="H1533" s="6">
        <v>2.5085000000000002</v>
      </c>
      <c r="I1533" s="6">
        <v>0.52729999999999999</v>
      </c>
      <c r="J1533" s="3">
        <f>10^(H1533+I1533*(LOG10(E1533)))</f>
        <v>660.94963530015696</v>
      </c>
      <c r="K1533" s="23">
        <v>-0.53910000000000002</v>
      </c>
      <c r="L1533" s="23">
        <v>0.75990000000000002</v>
      </c>
      <c r="M1533" s="23">
        <v>0.95199999999999996</v>
      </c>
      <c r="N1533" s="23">
        <f>0.5*PI()*((E1533/2)^2)*J1533</f>
        <v>3947.8211285867837</v>
      </c>
      <c r="O1533" s="248">
        <f t="shared" si="40"/>
        <v>148.7335649673779</v>
      </c>
    </row>
    <row r="1534" spans="1:15">
      <c r="A1534" s="184" t="s">
        <v>26</v>
      </c>
      <c r="B1534" s="185">
        <v>2</v>
      </c>
      <c r="C1534" s="185" t="s">
        <v>119</v>
      </c>
      <c r="D1534" s="186" t="s">
        <v>70</v>
      </c>
      <c r="E1534" s="187">
        <v>3.6</v>
      </c>
      <c r="F1534" s="193"/>
      <c r="G1534" s="22" t="s">
        <v>22</v>
      </c>
      <c r="H1534" s="6">
        <v>2.5085000000000002</v>
      </c>
      <c r="I1534" s="6">
        <v>0.52729999999999999</v>
      </c>
      <c r="J1534" s="3">
        <f>10^(H1534+I1534*(LOG10(E1534)))</f>
        <v>633.63376036667864</v>
      </c>
      <c r="K1534" s="23">
        <v>-0.53910000000000002</v>
      </c>
      <c r="L1534" s="23">
        <v>0.75990000000000002</v>
      </c>
      <c r="M1534" s="23">
        <v>0.95199999999999996</v>
      </c>
      <c r="N1534" s="23">
        <f>0.5*PI()*((E1534/2)^2)*J1534</f>
        <v>3224.8030499477818</v>
      </c>
      <c r="O1534" s="248">
        <f t="shared" si="40"/>
        <v>127.54062090897278</v>
      </c>
    </row>
    <row r="1535" spans="1:15">
      <c r="A1535" s="184" t="s">
        <v>26</v>
      </c>
      <c r="B1535" s="185">
        <v>2</v>
      </c>
      <c r="C1535" s="185" t="s">
        <v>119</v>
      </c>
      <c r="D1535" s="186" t="s">
        <v>70</v>
      </c>
      <c r="E1535" s="187">
        <v>3</v>
      </c>
      <c r="F1535" s="193"/>
      <c r="G1535" s="22" t="s">
        <v>22</v>
      </c>
      <c r="H1535" s="6">
        <v>2.5085000000000002</v>
      </c>
      <c r="I1535" s="6">
        <v>0.52729999999999999</v>
      </c>
      <c r="J1535" s="3">
        <f>10^(H1535+I1535*(LOG10(E1535)))</f>
        <v>575.55394841845271</v>
      </c>
      <c r="K1535" s="23">
        <v>-0.53910000000000002</v>
      </c>
      <c r="L1535" s="23">
        <v>0.75990000000000002</v>
      </c>
      <c r="M1535" s="23">
        <v>0.95199999999999996</v>
      </c>
      <c r="N1535" s="23">
        <f>0.5*PI()*((E1535/2)^2)*J1535</f>
        <v>2034.1755631080109</v>
      </c>
      <c r="O1535" s="248">
        <f t="shared" si="40"/>
        <v>89.8630838808335</v>
      </c>
    </row>
    <row r="1536" spans="1:15">
      <c r="A1536" s="184" t="s">
        <v>26</v>
      </c>
      <c r="B1536" s="185">
        <v>2</v>
      </c>
      <c r="C1536" s="185" t="s">
        <v>119</v>
      </c>
      <c r="D1536" s="186" t="s">
        <v>70</v>
      </c>
      <c r="E1536" s="187">
        <v>3.6</v>
      </c>
      <c r="F1536" s="193"/>
      <c r="G1536" s="22" t="s">
        <v>22</v>
      </c>
      <c r="H1536" s="6">
        <v>2.5085000000000002</v>
      </c>
      <c r="I1536" s="6">
        <v>0.52729999999999999</v>
      </c>
      <c r="J1536" s="3">
        <f>10^(H1536+I1536*(LOG10(E1536)))</f>
        <v>633.63376036667864</v>
      </c>
      <c r="K1536" s="23">
        <v>-0.53910000000000002</v>
      </c>
      <c r="L1536" s="23">
        <v>0.75990000000000002</v>
      </c>
      <c r="M1536" s="23">
        <v>0.95199999999999996</v>
      </c>
      <c r="N1536" s="23">
        <f>0.5*PI()*((E1536/2)^2)*J1536</f>
        <v>3224.8030499477818</v>
      </c>
      <c r="O1536" s="248">
        <f t="shared" si="40"/>
        <v>127.54062090897278</v>
      </c>
    </row>
    <row r="1537" spans="1:15">
      <c r="A1537" s="184" t="s">
        <v>26</v>
      </c>
      <c r="B1537" s="185">
        <v>2</v>
      </c>
      <c r="C1537" s="185" t="s">
        <v>119</v>
      </c>
      <c r="D1537" s="186" t="s">
        <v>70</v>
      </c>
      <c r="E1537" s="187">
        <v>3.2</v>
      </c>
      <c r="F1537" s="193"/>
      <c r="G1537" s="22" t="s">
        <v>22</v>
      </c>
      <c r="H1537" s="6">
        <v>2.5085000000000002</v>
      </c>
      <c r="I1537" s="6">
        <v>0.52729999999999999</v>
      </c>
      <c r="J1537" s="3">
        <f>10^(H1537+I1537*(LOG10(E1537)))</f>
        <v>595.47781148237436</v>
      </c>
      <c r="K1537" s="23">
        <v>-0.53910000000000002</v>
      </c>
      <c r="L1537" s="23">
        <v>0.75990000000000002</v>
      </c>
      <c r="M1537" s="23">
        <v>0.95199999999999996</v>
      </c>
      <c r="N1537" s="23">
        <f>0.5*PI()*((E1537/2)^2)*J1537</f>
        <v>2394.5583589488065</v>
      </c>
      <c r="O1537" s="248">
        <f t="shared" si="40"/>
        <v>101.72093641869343</v>
      </c>
    </row>
    <row r="1538" spans="1:15">
      <c r="A1538" s="184" t="s">
        <v>26</v>
      </c>
      <c r="B1538" s="185">
        <v>2</v>
      </c>
      <c r="C1538" s="185" t="s">
        <v>119</v>
      </c>
      <c r="D1538" s="186" t="s">
        <v>70</v>
      </c>
      <c r="E1538" s="187">
        <v>4.5</v>
      </c>
      <c r="F1538" s="193"/>
      <c r="G1538" s="22" t="s">
        <v>22</v>
      </c>
      <c r="H1538" s="6">
        <v>2.5085000000000002</v>
      </c>
      <c r="I1538" s="6">
        <v>0.52729999999999999</v>
      </c>
      <c r="J1538" s="3">
        <f>10^(H1538+I1538*(LOG10(E1538)))</f>
        <v>712.75284338132246</v>
      </c>
      <c r="K1538" s="23">
        <v>-0.53910000000000002</v>
      </c>
      <c r="L1538" s="23">
        <v>0.75990000000000002</v>
      </c>
      <c r="M1538" s="23">
        <v>0.95199999999999996</v>
      </c>
      <c r="N1538" s="23">
        <f>0.5*PI()*((E1538/2)^2)*J1538</f>
        <v>5667.9220882484969</v>
      </c>
      <c r="O1538" s="248">
        <f t="shared" si="40"/>
        <v>195.77793731564333</v>
      </c>
    </row>
    <row r="1539" spans="1:15">
      <c r="A1539" s="184" t="s">
        <v>26</v>
      </c>
      <c r="B1539" s="185">
        <v>2</v>
      </c>
      <c r="C1539" s="185" t="s">
        <v>119</v>
      </c>
      <c r="D1539" s="186" t="s">
        <v>70</v>
      </c>
      <c r="E1539" s="187">
        <v>4</v>
      </c>
      <c r="F1539" s="193"/>
      <c r="G1539" s="22" t="s">
        <v>22</v>
      </c>
      <c r="H1539" s="6">
        <v>2.5085000000000002</v>
      </c>
      <c r="I1539" s="6">
        <v>0.52729999999999999</v>
      </c>
      <c r="J1539" s="3">
        <f>10^(H1539+I1539*(LOG10(E1539)))</f>
        <v>669.83252764015685</v>
      </c>
      <c r="K1539" s="23">
        <v>-0.53910000000000002</v>
      </c>
      <c r="L1539" s="23">
        <v>0.75990000000000002</v>
      </c>
      <c r="M1539" s="23">
        <v>0.95199999999999996</v>
      </c>
      <c r="N1539" s="23">
        <f>0.5*PI()*((E1539/2)^2)*J1539</f>
        <v>4208.6818959395978</v>
      </c>
      <c r="O1539" s="248">
        <f t="shared" si="40"/>
        <v>156.14409724475831</v>
      </c>
    </row>
    <row r="1540" spans="1:15">
      <c r="A1540" s="184" t="s">
        <v>26</v>
      </c>
      <c r="B1540" s="185">
        <v>2</v>
      </c>
      <c r="C1540" s="185" t="s">
        <v>42</v>
      </c>
      <c r="D1540" s="186" t="s">
        <v>70</v>
      </c>
      <c r="E1540" s="187">
        <v>4.4000000000000004</v>
      </c>
      <c r="F1540" s="193"/>
      <c r="G1540" s="22" t="s">
        <v>22</v>
      </c>
      <c r="H1540" s="6">
        <v>2.5085000000000002</v>
      </c>
      <c r="I1540" s="6">
        <v>0.52729999999999999</v>
      </c>
      <c r="J1540" s="3">
        <f>10^(H1540+I1540*(LOG10(E1540)))</f>
        <v>704.35661282002241</v>
      </c>
      <c r="K1540" s="23">
        <v>-0.53910000000000002</v>
      </c>
      <c r="L1540" s="23">
        <v>0.75990000000000002</v>
      </c>
      <c r="M1540" s="23">
        <v>0.95199999999999996</v>
      </c>
      <c r="N1540" s="23">
        <f>0.5*PI()*((E1540/2)^2)*J1540</f>
        <v>5354.9797760295105</v>
      </c>
      <c r="O1540" s="248">
        <f t="shared" si="40"/>
        <v>187.50809741380357</v>
      </c>
    </row>
    <row r="1541" spans="1:15">
      <c r="A1541" s="184" t="s">
        <v>26</v>
      </c>
      <c r="B1541" s="185">
        <v>2</v>
      </c>
      <c r="C1541" s="185" t="s">
        <v>42</v>
      </c>
      <c r="D1541" s="186" t="s">
        <v>70</v>
      </c>
      <c r="E1541" s="187">
        <v>2.6</v>
      </c>
      <c r="F1541" s="193"/>
      <c r="G1541" s="22" t="s">
        <v>22</v>
      </c>
      <c r="H1541" s="6">
        <v>2.5085000000000002</v>
      </c>
      <c r="I1541" s="6">
        <v>0.52729999999999999</v>
      </c>
      <c r="J1541" s="3">
        <f>10^(H1541+I1541*(LOG10(E1541)))</f>
        <v>533.72241981954596</v>
      </c>
      <c r="K1541" s="23">
        <v>-0.53910000000000002</v>
      </c>
      <c r="L1541" s="23">
        <v>0.75990000000000002</v>
      </c>
      <c r="M1541" s="23">
        <v>0.95199999999999996</v>
      </c>
      <c r="N1541" s="23">
        <f>0.5*PI()*((E1541/2)^2)*J1541</f>
        <v>1416.8439760212589</v>
      </c>
      <c r="O1541" s="248">
        <f t="shared" si="40"/>
        <v>68.269474118577975</v>
      </c>
    </row>
    <row r="1542" spans="1:15">
      <c r="A1542" s="184" t="s">
        <v>26</v>
      </c>
      <c r="B1542" s="185">
        <v>2</v>
      </c>
      <c r="C1542" s="185" t="s">
        <v>42</v>
      </c>
      <c r="D1542" s="186" t="s">
        <v>70</v>
      </c>
      <c r="E1542" s="187">
        <v>4.4000000000000004</v>
      </c>
      <c r="F1542" s="193"/>
      <c r="G1542" s="22" t="s">
        <v>22</v>
      </c>
      <c r="H1542" s="6">
        <v>2.5085000000000002</v>
      </c>
      <c r="I1542" s="6">
        <v>0.52729999999999999</v>
      </c>
      <c r="J1542" s="3">
        <f>10^(H1542+I1542*(LOG10(E1542)))</f>
        <v>704.35661282002241</v>
      </c>
      <c r="K1542" s="23">
        <v>-0.53910000000000002</v>
      </c>
      <c r="L1542" s="23">
        <v>0.75990000000000002</v>
      </c>
      <c r="M1542" s="23">
        <v>0.95199999999999996</v>
      </c>
      <c r="N1542" s="23">
        <f>0.5*PI()*((E1542/2)^2)*J1542</f>
        <v>5354.9797760295105</v>
      </c>
      <c r="O1542" s="248">
        <f t="shared" si="40"/>
        <v>187.50809741380357</v>
      </c>
    </row>
    <row r="1543" spans="1:15">
      <c r="A1543" s="184" t="s">
        <v>26</v>
      </c>
      <c r="B1543" s="185">
        <v>2</v>
      </c>
      <c r="C1543" s="185" t="s">
        <v>42</v>
      </c>
      <c r="D1543" s="186" t="s">
        <v>70</v>
      </c>
      <c r="E1543" s="187">
        <v>4.2</v>
      </c>
      <c r="F1543" s="193"/>
      <c r="G1543" s="22" t="s">
        <v>22</v>
      </c>
      <c r="H1543" s="6">
        <v>2.5085000000000002</v>
      </c>
      <c r="I1543" s="6">
        <v>0.52729999999999999</v>
      </c>
      <c r="J1543" s="3">
        <f>10^(H1543+I1543*(LOG10(E1543)))</f>
        <v>687.28893306976647</v>
      </c>
      <c r="K1543" s="23">
        <v>-0.53910000000000002</v>
      </c>
      <c r="L1543" s="23">
        <v>0.75990000000000002</v>
      </c>
      <c r="M1543" s="23">
        <v>0.95199999999999996</v>
      </c>
      <c r="N1543" s="23">
        <f>0.5*PI()*((E1543/2)^2)*J1543</f>
        <v>4760.9960079713273</v>
      </c>
      <c r="O1543" s="248">
        <f t="shared" si="40"/>
        <v>171.48238684124479</v>
      </c>
    </row>
    <row r="1544" spans="1:15">
      <c r="A1544" s="184" t="s">
        <v>26</v>
      </c>
      <c r="B1544" s="185">
        <v>2</v>
      </c>
      <c r="C1544" s="185" t="s">
        <v>42</v>
      </c>
      <c r="D1544" s="186" t="s">
        <v>70</v>
      </c>
      <c r="E1544" s="187">
        <v>3.1</v>
      </c>
      <c r="F1544" s="193"/>
      <c r="G1544" s="22" t="s">
        <v>22</v>
      </c>
      <c r="H1544" s="6">
        <v>2.5085000000000002</v>
      </c>
      <c r="I1544" s="6">
        <v>0.52729999999999999</v>
      </c>
      <c r="J1544" s="3">
        <f>10^(H1544+I1544*(LOG10(E1544)))</f>
        <v>585.59184646553956</v>
      </c>
      <c r="K1544" s="23">
        <v>-0.53910000000000002</v>
      </c>
      <c r="L1544" s="23">
        <v>0.75990000000000002</v>
      </c>
      <c r="M1544" s="23">
        <v>0.95199999999999996</v>
      </c>
      <c r="N1544" s="23">
        <f>0.5*PI()*((E1544/2)^2)*J1544</f>
        <v>2209.9288652334385</v>
      </c>
      <c r="O1544" s="248">
        <f t="shared" si="40"/>
        <v>95.703983399904345</v>
      </c>
    </row>
    <row r="1545" spans="1:15">
      <c r="A1545" s="184" t="s">
        <v>26</v>
      </c>
      <c r="B1545" s="185">
        <v>2</v>
      </c>
      <c r="C1545" s="185" t="s">
        <v>42</v>
      </c>
      <c r="D1545" s="186" t="s">
        <v>70</v>
      </c>
      <c r="E1545" s="187">
        <v>6.5</v>
      </c>
      <c r="F1545" s="193"/>
      <c r="G1545" s="22" t="s">
        <v>22</v>
      </c>
      <c r="H1545" s="6">
        <v>2.5085000000000002</v>
      </c>
      <c r="I1545" s="6">
        <v>0.52729999999999999</v>
      </c>
      <c r="J1545" s="3">
        <f>10^(H1545+I1545*(LOG10(E1545)))</f>
        <v>865.26515164682314</v>
      </c>
      <c r="K1545" s="23">
        <v>-0.53910000000000002</v>
      </c>
      <c r="L1545" s="23">
        <v>0.75990000000000002</v>
      </c>
      <c r="M1545" s="23">
        <v>0.95199999999999996</v>
      </c>
      <c r="N1545" s="23">
        <f>0.5*PI()*((E1545/2)^2)*J1545</f>
        <v>14356.078087679223</v>
      </c>
      <c r="O1545" s="248">
        <f t="shared" si="40"/>
        <v>396.70571943347665</v>
      </c>
    </row>
    <row r="1546" spans="1:15">
      <c r="A1546" s="184" t="s">
        <v>26</v>
      </c>
      <c r="B1546" s="185">
        <v>2</v>
      </c>
      <c r="C1546" s="185" t="s">
        <v>42</v>
      </c>
      <c r="D1546" s="186" t="s">
        <v>70</v>
      </c>
      <c r="E1546" s="187">
        <v>2.6</v>
      </c>
      <c r="F1546" s="193"/>
      <c r="G1546" s="22" t="s">
        <v>22</v>
      </c>
      <c r="H1546" s="6">
        <v>2.5085000000000002</v>
      </c>
      <c r="I1546" s="6">
        <v>0.52729999999999999</v>
      </c>
      <c r="J1546" s="3">
        <f>10^(H1546+I1546*(LOG10(E1546)))</f>
        <v>533.72241981954596</v>
      </c>
      <c r="K1546" s="23">
        <v>-0.53910000000000002</v>
      </c>
      <c r="L1546" s="23">
        <v>0.75990000000000002</v>
      </c>
      <c r="M1546" s="23">
        <v>0.95199999999999996</v>
      </c>
      <c r="N1546" s="23">
        <f>0.5*PI()*((E1546/2)^2)*J1546</f>
        <v>1416.8439760212589</v>
      </c>
      <c r="O1546" s="248">
        <f t="shared" si="40"/>
        <v>68.269474118577975</v>
      </c>
    </row>
    <row r="1547" spans="1:15">
      <c r="A1547" s="184" t="s">
        <v>26</v>
      </c>
      <c r="B1547" s="185">
        <v>2</v>
      </c>
      <c r="C1547" s="185" t="s">
        <v>42</v>
      </c>
      <c r="D1547" s="186" t="s">
        <v>70</v>
      </c>
      <c r="E1547" s="187">
        <v>2.5</v>
      </c>
      <c r="F1547" s="193"/>
      <c r="G1547" s="22" t="s">
        <v>22</v>
      </c>
      <c r="H1547" s="6">
        <v>2.5085000000000002</v>
      </c>
      <c r="I1547" s="6">
        <v>0.52729999999999999</v>
      </c>
      <c r="J1547" s="3">
        <f>10^(H1547+I1547*(LOG10(E1547)))</f>
        <v>522.79781833021661</v>
      </c>
      <c r="K1547" s="23">
        <v>-0.53910000000000002</v>
      </c>
      <c r="L1547" s="23">
        <v>0.75990000000000002</v>
      </c>
      <c r="M1547" s="23">
        <v>0.95199999999999996</v>
      </c>
      <c r="N1547" s="23">
        <f>0.5*PI()*((E1547/2)^2)*J1547</f>
        <v>1283.1388948273279</v>
      </c>
      <c r="O1547" s="248">
        <f t="shared" si="40"/>
        <v>63.316093233834927</v>
      </c>
    </row>
    <row r="1548" spans="1:15">
      <c r="A1548" s="184" t="s">
        <v>26</v>
      </c>
      <c r="B1548" s="185">
        <v>2</v>
      </c>
      <c r="C1548" s="185" t="s">
        <v>42</v>
      </c>
      <c r="D1548" s="186" t="s">
        <v>70</v>
      </c>
      <c r="E1548" s="187">
        <v>4.7</v>
      </c>
      <c r="F1548" s="193"/>
      <c r="G1548" s="22" t="s">
        <v>22</v>
      </c>
      <c r="H1548" s="6">
        <v>2.5085000000000002</v>
      </c>
      <c r="I1548" s="6">
        <v>0.52729999999999999</v>
      </c>
      <c r="J1548" s="3">
        <f>10^(H1548+I1548*(LOG10(E1548)))</f>
        <v>729.28486472528414</v>
      </c>
      <c r="K1548" s="23">
        <v>-0.53910000000000002</v>
      </c>
      <c r="L1548" s="23">
        <v>0.75990000000000002</v>
      </c>
      <c r="M1548" s="23">
        <v>0.95199999999999996</v>
      </c>
      <c r="N1548" s="23">
        <f>0.5*PI()*((E1548/2)^2)*J1548</f>
        <v>6326.3439815374377</v>
      </c>
      <c r="O1548" s="248">
        <f t="shared" si="40"/>
        <v>212.83005764994385</v>
      </c>
    </row>
    <row r="1549" spans="1:15">
      <c r="A1549" s="184" t="s">
        <v>26</v>
      </c>
      <c r="B1549" s="185">
        <v>2</v>
      </c>
      <c r="C1549" s="185" t="s">
        <v>42</v>
      </c>
      <c r="D1549" s="186" t="s">
        <v>70</v>
      </c>
      <c r="E1549" s="187">
        <v>4.5</v>
      </c>
      <c r="F1549" s="193"/>
      <c r="G1549" s="22" t="s">
        <v>22</v>
      </c>
      <c r="H1549" s="6">
        <v>2.5085000000000002</v>
      </c>
      <c r="I1549" s="6">
        <v>0.52729999999999999</v>
      </c>
      <c r="J1549" s="3">
        <f>10^(H1549+I1549*(LOG10(E1549)))</f>
        <v>712.75284338132246</v>
      </c>
      <c r="K1549" s="23">
        <v>-0.53910000000000002</v>
      </c>
      <c r="L1549" s="23">
        <v>0.75990000000000002</v>
      </c>
      <c r="M1549" s="23">
        <v>0.95199999999999996</v>
      </c>
      <c r="N1549" s="23">
        <f>0.5*PI()*((E1549/2)^2)*J1549</f>
        <v>5667.9220882484969</v>
      </c>
      <c r="O1549" s="248">
        <f t="shared" si="40"/>
        <v>195.77793731564333</v>
      </c>
    </row>
    <row r="1550" spans="1:15">
      <c r="A1550" s="184" t="s">
        <v>26</v>
      </c>
      <c r="B1550" s="185">
        <v>2</v>
      </c>
      <c r="C1550" s="185" t="s">
        <v>42</v>
      </c>
      <c r="D1550" s="186" t="s">
        <v>70</v>
      </c>
      <c r="E1550" s="187">
        <v>6.5</v>
      </c>
      <c r="F1550" s="193"/>
      <c r="G1550" s="22" t="s">
        <v>22</v>
      </c>
      <c r="H1550" s="6">
        <v>2.5085000000000002</v>
      </c>
      <c r="I1550" s="6">
        <v>0.52729999999999999</v>
      </c>
      <c r="J1550" s="3">
        <f>10^(H1550+I1550*(LOG10(E1550)))</f>
        <v>865.26515164682314</v>
      </c>
      <c r="K1550" s="23">
        <v>-0.53910000000000002</v>
      </c>
      <c r="L1550" s="23">
        <v>0.75990000000000002</v>
      </c>
      <c r="M1550" s="23">
        <v>0.95199999999999996</v>
      </c>
      <c r="N1550" s="23">
        <f>0.5*PI()*((E1550/2)^2)*J1550</f>
        <v>14356.078087679223</v>
      </c>
      <c r="O1550" s="248">
        <f t="shared" si="40"/>
        <v>396.70571943347665</v>
      </c>
    </row>
    <row r="1551" spans="1:15">
      <c r="A1551" s="184" t="s">
        <v>26</v>
      </c>
      <c r="B1551" s="185">
        <v>2</v>
      </c>
      <c r="C1551" s="185" t="s">
        <v>42</v>
      </c>
      <c r="D1551" s="186" t="s">
        <v>70</v>
      </c>
      <c r="E1551" s="187">
        <v>2.4</v>
      </c>
      <c r="F1551" s="193"/>
      <c r="G1551" s="22" t="s">
        <v>22</v>
      </c>
      <c r="H1551" s="6">
        <v>2.5085000000000002</v>
      </c>
      <c r="I1551" s="6">
        <v>0.52729999999999999</v>
      </c>
      <c r="J1551" s="3">
        <f>10^(H1551+I1551*(LOG10(E1551)))</f>
        <v>511.66461981431104</v>
      </c>
      <c r="K1551" s="23">
        <v>-0.53910000000000002</v>
      </c>
      <c r="L1551" s="23">
        <v>0.75990000000000002</v>
      </c>
      <c r="M1551" s="23">
        <v>0.95199999999999996</v>
      </c>
      <c r="N1551" s="23">
        <f>0.5*PI()*((E1551/2)^2)*J1551</f>
        <v>1157.3581037115271</v>
      </c>
      <c r="O1551" s="248">
        <f t="shared" si="40"/>
        <v>58.541803392679022</v>
      </c>
    </row>
    <row r="1552" spans="1:15">
      <c r="A1552" s="184" t="s">
        <v>26</v>
      </c>
      <c r="B1552" s="185">
        <v>2</v>
      </c>
      <c r="C1552" s="185" t="s">
        <v>42</v>
      </c>
      <c r="D1552" s="186" t="s">
        <v>70</v>
      </c>
      <c r="E1552" s="187">
        <v>2.5</v>
      </c>
      <c r="F1552" s="193"/>
      <c r="G1552" s="22" t="s">
        <v>22</v>
      </c>
      <c r="H1552" s="6">
        <v>2.5085000000000002</v>
      </c>
      <c r="I1552" s="6">
        <v>0.52729999999999999</v>
      </c>
      <c r="J1552" s="3">
        <f>10^(H1552+I1552*(LOG10(E1552)))</f>
        <v>522.79781833021661</v>
      </c>
      <c r="K1552" s="23">
        <v>-0.53910000000000002</v>
      </c>
      <c r="L1552" s="23">
        <v>0.75990000000000002</v>
      </c>
      <c r="M1552" s="23">
        <v>0.95199999999999996</v>
      </c>
      <c r="N1552" s="23">
        <f>0.5*PI()*((E1552/2)^2)*J1552</f>
        <v>1283.1388948273279</v>
      </c>
      <c r="O1552" s="248">
        <f t="shared" si="40"/>
        <v>63.316093233834927</v>
      </c>
    </row>
    <row r="1553" spans="1:15">
      <c r="A1553" s="184" t="s">
        <v>26</v>
      </c>
      <c r="B1553" s="185">
        <v>2</v>
      </c>
      <c r="C1553" s="185" t="s">
        <v>42</v>
      </c>
      <c r="D1553" s="186" t="s">
        <v>70</v>
      </c>
      <c r="E1553" s="187">
        <v>2.4</v>
      </c>
      <c r="F1553" s="193"/>
      <c r="G1553" s="22" t="s">
        <v>22</v>
      </c>
      <c r="H1553" s="6">
        <v>2.5085000000000002</v>
      </c>
      <c r="I1553" s="6">
        <v>0.52729999999999999</v>
      </c>
      <c r="J1553" s="3">
        <f>10^(H1553+I1553*(LOG10(E1553)))</f>
        <v>511.66461981431104</v>
      </c>
      <c r="K1553" s="23">
        <v>-0.53910000000000002</v>
      </c>
      <c r="L1553" s="23">
        <v>0.75990000000000002</v>
      </c>
      <c r="M1553" s="23">
        <v>0.95199999999999996</v>
      </c>
      <c r="N1553" s="23">
        <f>0.5*PI()*((E1553/2)^2)*J1553</f>
        <v>1157.3581037115271</v>
      </c>
      <c r="O1553" s="248">
        <f t="shared" si="40"/>
        <v>58.541803392679022</v>
      </c>
    </row>
    <row r="1554" spans="1:15">
      <c r="A1554" s="184" t="s">
        <v>26</v>
      </c>
      <c r="B1554" s="185">
        <v>2</v>
      </c>
      <c r="C1554" s="185" t="s">
        <v>1</v>
      </c>
      <c r="D1554" s="186" t="s">
        <v>70</v>
      </c>
      <c r="E1554" s="187">
        <v>2.4</v>
      </c>
      <c r="F1554" s="193"/>
      <c r="G1554" s="22" t="s">
        <v>22</v>
      </c>
      <c r="H1554" s="6">
        <v>2.5085000000000002</v>
      </c>
      <c r="I1554" s="6">
        <v>0.52729999999999999</v>
      </c>
      <c r="J1554" s="3">
        <f>10^(H1554+I1554*(LOG10(E1554)))</f>
        <v>511.66461981431104</v>
      </c>
      <c r="K1554" s="23">
        <v>-0.53910000000000002</v>
      </c>
      <c r="L1554" s="23">
        <v>0.75990000000000002</v>
      </c>
      <c r="M1554" s="23">
        <v>0.95199999999999996</v>
      </c>
      <c r="N1554" s="23">
        <f>0.5*PI()*((E1554/2)^2)*J1554</f>
        <v>1157.3581037115271</v>
      </c>
      <c r="O1554" s="248">
        <f t="shared" si="40"/>
        <v>58.541803392679022</v>
      </c>
    </row>
    <row r="1555" spans="1:15">
      <c r="A1555" s="184" t="s">
        <v>26</v>
      </c>
      <c r="B1555" s="185">
        <v>2</v>
      </c>
      <c r="C1555" s="185" t="s">
        <v>1</v>
      </c>
      <c r="D1555" s="186" t="s">
        <v>70</v>
      </c>
      <c r="E1555" s="187">
        <v>2.2000000000000002</v>
      </c>
      <c r="F1555" s="193"/>
      <c r="G1555" s="22" t="s">
        <v>22</v>
      </c>
      <c r="H1555" s="6">
        <v>2.5085000000000002</v>
      </c>
      <c r="I1555" s="6">
        <v>0.52729999999999999</v>
      </c>
      <c r="J1555" s="3">
        <f>10^(H1555+I1555*(LOG10(E1555)))</f>
        <v>488.71928820629421</v>
      </c>
      <c r="K1555" s="23">
        <v>-0.53910000000000002</v>
      </c>
      <c r="L1555" s="23">
        <v>0.75990000000000002</v>
      </c>
      <c r="M1555" s="23">
        <v>0.95199999999999996</v>
      </c>
      <c r="N1555" s="23">
        <f>0.5*PI()*((E1555/2)^2)*J1555</f>
        <v>928.89093992539881</v>
      </c>
      <c r="O1555" s="248">
        <f t="shared" si="40"/>
        <v>49.53285312932028</v>
      </c>
    </row>
    <row r="1556" spans="1:15">
      <c r="A1556" s="184" t="s">
        <v>26</v>
      </c>
      <c r="B1556" s="185">
        <v>2</v>
      </c>
      <c r="C1556" s="185" t="s">
        <v>1</v>
      </c>
      <c r="D1556" s="186" t="s">
        <v>70</v>
      </c>
      <c r="E1556" s="187">
        <v>2</v>
      </c>
      <c r="F1556" s="193"/>
      <c r="G1556" s="22" t="s">
        <v>22</v>
      </c>
      <c r="H1556" s="6">
        <v>2.5085000000000002</v>
      </c>
      <c r="I1556" s="6">
        <v>0.52729999999999999</v>
      </c>
      <c r="J1556" s="3">
        <f>10^(H1556+I1556*(LOG10(E1556)))</f>
        <v>464.76468051470869</v>
      </c>
      <c r="K1556" s="23">
        <v>-0.53910000000000002</v>
      </c>
      <c r="L1556" s="23">
        <v>0.75990000000000002</v>
      </c>
      <c r="M1556" s="23">
        <v>0.95199999999999996</v>
      </c>
      <c r="N1556" s="23">
        <f>0.5*PI()*((E1556/2)^2)*J1556</f>
        <v>730.05065297650799</v>
      </c>
      <c r="O1556" s="248">
        <f t="shared" si="40"/>
        <v>41.247619396225353</v>
      </c>
    </row>
    <row r="1557" spans="1:15">
      <c r="A1557" s="184" t="s">
        <v>26</v>
      </c>
      <c r="B1557" s="185">
        <v>2</v>
      </c>
      <c r="C1557" s="185" t="s">
        <v>1</v>
      </c>
      <c r="D1557" s="186" t="s">
        <v>70</v>
      </c>
      <c r="E1557" s="187">
        <v>2.4</v>
      </c>
      <c r="F1557" s="193"/>
      <c r="G1557" s="22" t="s">
        <v>22</v>
      </c>
      <c r="H1557" s="6">
        <v>2.5085000000000002</v>
      </c>
      <c r="I1557" s="6">
        <v>0.52729999999999999</v>
      </c>
      <c r="J1557" s="3">
        <f>10^(H1557+I1557*(LOG10(E1557)))</f>
        <v>511.66461981431104</v>
      </c>
      <c r="K1557" s="23">
        <v>-0.53910000000000002</v>
      </c>
      <c r="L1557" s="23">
        <v>0.75990000000000002</v>
      </c>
      <c r="M1557" s="23">
        <v>0.95199999999999996</v>
      </c>
      <c r="N1557" s="23">
        <f>0.5*PI()*((E1557/2)^2)*J1557</f>
        <v>1157.3581037115271</v>
      </c>
      <c r="O1557" s="248">
        <f t="shared" si="40"/>
        <v>58.541803392679022</v>
      </c>
    </row>
    <row r="1558" spans="1:15">
      <c r="A1558" s="184" t="s">
        <v>26</v>
      </c>
      <c r="B1558" s="185">
        <v>2</v>
      </c>
      <c r="C1558" s="185" t="s">
        <v>1</v>
      </c>
      <c r="D1558" s="186" t="s">
        <v>70</v>
      </c>
      <c r="E1558" s="187">
        <v>3.2</v>
      </c>
      <c r="F1558" s="193"/>
      <c r="G1558" s="22" t="s">
        <v>22</v>
      </c>
      <c r="H1558" s="6">
        <v>2.5085000000000002</v>
      </c>
      <c r="I1558" s="6">
        <v>0.52729999999999999</v>
      </c>
      <c r="J1558" s="3">
        <f>10^(H1558+I1558*(LOG10(E1558)))</f>
        <v>595.47781148237436</v>
      </c>
      <c r="K1558" s="23">
        <v>-0.53910000000000002</v>
      </c>
      <c r="L1558" s="23">
        <v>0.75990000000000002</v>
      </c>
      <c r="M1558" s="23">
        <v>0.95199999999999996</v>
      </c>
      <c r="N1558" s="23">
        <f>0.5*PI()*((E1558/2)^2)*J1558</f>
        <v>2394.5583589488065</v>
      </c>
      <c r="O1558" s="248">
        <f t="shared" si="40"/>
        <v>101.72093641869343</v>
      </c>
    </row>
    <row r="1559" spans="1:15">
      <c r="A1559" s="184" t="s">
        <v>26</v>
      </c>
      <c r="B1559" s="185">
        <v>2</v>
      </c>
      <c r="C1559" s="185" t="s">
        <v>1</v>
      </c>
      <c r="D1559" s="186" t="s">
        <v>70</v>
      </c>
      <c r="E1559" s="187">
        <v>2.9</v>
      </c>
      <c r="F1559" s="193"/>
      <c r="G1559" s="22" t="s">
        <v>22</v>
      </c>
      <c r="H1559" s="6">
        <v>2.5085000000000002</v>
      </c>
      <c r="I1559" s="6">
        <v>0.52729999999999999</v>
      </c>
      <c r="J1559" s="3">
        <f>10^(H1559+I1559*(LOG10(E1559)))</f>
        <v>565.3565971135306</v>
      </c>
      <c r="K1559" s="23">
        <v>-0.53910000000000002</v>
      </c>
      <c r="L1559" s="23">
        <v>0.75990000000000002</v>
      </c>
      <c r="M1559" s="23">
        <v>0.95199999999999996</v>
      </c>
      <c r="N1559" s="23">
        <f>0.5*PI()*((E1559/2)^2)*J1559</f>
        <v>1867.1462889231</v>
      </c>
      <c r="O1559" s="248">
        <f t="shared" si="40"/>
        <v>84.198697511292906</v>
      </c>
    </row>
    <row r="1560" spans="1:15">
      <c r="A1560" s="184" t="s">
        <v>26</v>
      </c>
      <c r="B1560" s="185">
        <v>2</v>
      </c>
      <c r="C1560" s="185" t="s">
        <v>1</v>
      </c>
      <c r="D1560" s="186" t="s">
        <v>70</v>
      </c>
      <c r="E1560" s="187">
        <v>2.8</v>
      </c>
      <c r="F1560" s="193"/>
      <c r="G1560" s="22" t="s">
        <v>22</v>
      </c>
      <c r="H1560" s="6">
        <v>2.5085000000000002</v>
      </c>
      <c r="I1560" s="6">
        <v>0.52729999999999999</v>
      </c>
      <c r="J1560" s="3">
        <f>10^(H1560+I1560*(LOG10(E1560)))</f>
        <v>554.99162550654125</v>
      </c>
      <c r="K1560" s="23">
        <v>-0.53910000000000002</v>
      </c>
      <c r="L1560" s="23">
        <v>0.75990000000000002</v>
      </c>
      <c r="M1560" s="23">
        <v>0.95199999999999996</v>
      </c>
      <c r="N1560" s="23">
        <f>0.5*PI()*((E1560/2)^2)*J1560</f>
        <v>1708.6864612253032</v>
      </c>
      <c r="O1560" s="248">
        <f t="shared" si="40"/>
        <v>78.711300793590496</v>
      </c>
    </row>
    <row r="1561" spans="1:15">
      <c r="A1561" s="184" t="s">
        <v>26</v>
      </c>
      <c r="B1561" s="185">
        <v>2</v>
      </c>
      <c r="C1561" s="185" t="s">
        <v>1</v>
      </c>
      <c r="D1561" s="186" t="s">
        <v>70</v>
      </c>
      <c r="E1561" s="187">
        <v>4.9000000000000004</v>
      </c>
      <c r="F1561" s="193"/>
      <c r="G1561" s="22" t="s">
        <v>22</v>
      </c>
      <c r="H1561" s="6">
        <v>2.5085000000000002</v>
      </c>
      <c r="I1561" s="6">
        <v>0.52729999999999999</v>
      </c>
      <c r="J1561" s="3">
        <f>10^(H1561+I1561*(LOG10(E1561)))</f>
        <v>745.48754669704465</v>
      </c>
      <c r="K1561" s="23">
        <v>-0.53910000000000002</v>
      </c>
      <c r="L1561" s="23">
        <v>0.75990000000000002</v>
      </c>
      <c r="M1561" s="23">
        <v>0.95199999999999996</v>
      </c>
      <c r="N1561" s="23">
        <f>0.5*PI()*((E1561/2)^2)*J1561</f>
        <v>7028.9821228883993</v>
      </c>
      <c r="O1561" s="248">
        <f t="shared" si="40"/>
        <v>230.5634768530557</v>
      </c>
    </row>
    <row r="1562" spans="1:15">
      <c r="A1562" s="184" t="s">
        <v>26</v>
      </c>
      <c r="B1562" s="185">
        <v>2</v>
      </c>
      <c r="C1562" s="185" t="s">
        <v>1</v>
      </c>
      <c r="D1562" s="186" t="s">
        <v>70</v>
      </c>
      <c r="E1562" s="187">
        <v>5.7</v>
      </c>
      <c r="F1562" s="193"/>
      <c r="G1562" s="22" t="s">
        <v>22</v>
      </c>
      <c r="H1562" s="6">
        <v>2.5085000000000002</v>
      </c>
      <c r="I1562" s="6">
        <v>0.52729999999999999</v>
      </c>
      <c r="J1562" s="3">
        <f>10^(H1562+I1562*(LOG10(E1562)))</f>
        <v>807.37037812748531</v>
      </c>
      <c r="K1562" s="23">
        <v>-0.53910000000000002</v>
      </c>
      <c r="L1562" s="23">
        <v>0.75990000000000002</v>
      </c>
      <c r="M1562" s="23">
        <v>0.95199999999999996</v>
      </c>
      <c r="N1562" s="23">
        <f>0.5*PI()*((E1562/2)^2)*J1562</f>
        <v>10301.07166158518</v>
      </c>
      <c r="O1562" s="248">
        <f t="shared" ref="O1562:O1593" si="41">10^(K1562+L1562*(LOG10(N1562)))*M1562</f>
        <v>308.26647090371529</v>
      </c>
    </row>
    <row r="1563" spans="1:15">
      <c r="A1563" s="184" t="s">
        <v>26</v>
      </c>
      <c r="B1563" s="185">
        <v>2</v>
      </c>
      <c r="C1563" s="185" t="s">
        <v>1</v>
      </c>
      <c r="D1563" s="186" t="s">
        <v>70</v>
      </c>
      <c r="E1563" s="187">
        <v>2.7</v>
      </c>
      <c r="F1563" s="193"/>
      <c r="G1563" s="22" t="s">
        <v>22</v>
      </c>
      <c r="H1563" s="6">
        <v>2.5085000000000002</v>
      </c>
      <c r="I1563" s="6">
        <v>0.52729999999999999</v>
      </c>
      <c r="J1563" s="3">
        <f>10^(H1563+I1563*(LOG10(E1563)))</f>
        <v>544.45013877586757</v>
      </c>
      <c r="K1563" s="23">
        <v>-0.53910000000000002</v>
      </c>
      <c r="L1563" s="23">
        <v>0.75990000000000002</v>
      </c>
      <c r="M1563" s="23">
        <v>0.95199999999999996</v>
      </c>
      <c r="N1563" s="23">
        <f>0.5*PI()*((E1563/2)^2)*J1563</f>
        <v>1558.6389568593106</v>
      </c>
      <c r="O1563" s="248">
        <f t="shared" si="41"/>
        <v>73.401388314993611</v>
      </c>
    </row>
    <row r="1564" spans="1:15">
      <c r="A1564" s="184" t="s">
        <v>26</v>
      </c>
      <c r="B1564" s="185">
        <v>2</v>
      </c>
      <c r="C1564" s="185" t="s">
        <v>1</v>
      </c>
      <c r="D1564" s="186" t="s">
        <v>70</v>
      </c>
      <c r="E1564" s="187">
        <v>3.4</v>
      </c>
      <c r="F1564" s="193"/>
      <c r="G1564" s="22" t="s">
        <v>22</v>
      </c>
      <c r="H1564" s="6">
        <v>2.5085000000000002</v>
      </c>
      <c r="I1564" s="6">
        <v>0.52729999999999999</v>
      </c>
      <c r="J1564" s="3">
        <f>10^(H1564+I1564*(LOG10(E1564)))</f>
        <v>614.82119818096612</v>
      </c>
      <c r="K1564" s="23">
        <v>-0.53910000000000002</v>
      </c>
      <c r="L1564" s="23">
        <v>0.75990000000000002</v>
      </c>
      <c r="M1564" s="23">
        <v>0.95199999999999996</v>
      </c>
      <c r="N1564" s="23">
        <f>0.5*PI()*((E1564/2)^2)*J1564</f>
        <v>2791.0431624436828</v>
      </c>
      <c r="O1564" s="248">
        <f t="shared" si="41"/>
        <v>114.28124205199869</v>
      </c>
    </row>
    <row r="1565" spans="1:15">
      <c r="A1565" s="184" t="s">
        <v>26</v>
      </c>
      <c r="B1565" s="185">
        <v>2</v>
      </c>
      <c r="C1565" s="185" t="s">
        <v>72</v>
      </c>
      <c r="D1565" s="186" t="s">
        <v>14</v>
      </c>
      <c r="E1565" s="187">
        <v>3</v>
      </c>
      <c r="F1565" s="193"/>
      <c r="G1565" s="22" t="s">
        <v>13</v>
      </c>
      <c r="H1565" s="6">
        <v>2.5085000000000002</v>
      </c>
      <c r="I1565" s="6">
        <v>0.52729999999999999</v>
      </c>
      <c r="J1565" s="3">
        <f>10^(H1565+I1565*(LOG10(E1565)))</f>
        <v>575.55394841845271</v>
      </c>
      <c r="K1565" s="23">
        <v>-0.53910000000000002</v>
      </c>
      <c r="L1565" s="23">
        <v>0.75990000000000002</v>
      </c>
      <c r="M1565" s="23">
        <v>0.95199999999999996</v>
      </c>
      <c r="N1565" s="23">
        <f>0.5*PI()*((E1565/2)^2)*J1565</f>
        <v>2034.1755631080109</v>
      </c>
      <c r="O1565" s="248">
        <f t="shared" si="41"/>
        <v>89.8630838808335</v>
      </c>
    </row>
    <row r="1566" spans="1:15">
      <c r="A1566" s="184" t="s">
        <v>26</v>
      </c>
      <c r="B1566" s="185">
        <v>2</v>
      </c>
      <c r="C1566" s="185" t="s">
        <v>72</v>
      </c>
      <c r="D1566" s="186" t="s">
        <v>14</v>
      </c>
      <c r="E1566" s="187">
        <v>2.2999999999999998</v>
      </c>
      <c r="F1566" s="193"/>
      <c r="G1566" s="22" t="s">
        <v>13</v>
      </c>
      <c r="H1566" s="6">
        <v>2.5085000000000002</v>
      </c>
      <c r="I1566" s="6">
        <v>0.52729999999999999</v>
      </c>
      <c r="J1566" s="3">
        <f>10^(H1566+I1566*(LOG10(E1566)))</f>
        <v>500.30988993063494</v>
      </c>
      <c r="K1566" s="23">
        <v>-0.53910000000000002</v>
      </c>
      <c r="L1566" s="23">
        <v>0.75990000000000002</v>
      </c>
      <c r="M1566" s="23">
        <v>0.95199999999999996</v>
      </c>
      <c r="N1566" s="23">
        <f>0.5*PI()*((E1566/2)^2)*J1566</f>
        <v>1039.3328296615098</v>
      </c>
      <c r="O1566" s="248">
        <f t="shared" si="41"/>
        <v>53.947186961836309</v>
      </c>
    </row>
    <row r="1567" spans="1:15">
      <c r="A1567" s="184" t="s">
        <v>26</v>
      </c>
      <c r="B1567" s="185">
        <v>2</v>
      </c>
      <c r="C1567" s="185" t="s">
        <v>72</v>
      </c>
      <c r="D1567" s="186" t="s">
        <v>14</v>
      </c>
      <c r="E1567" s="187">
        <v>2</v>
      </c>
      <c r="F1567" s="193"/>
      <c r="G1567" s="22" t="s">
        <v>13</v>
      </c>
      <c r="H1567" s="6">
        <v>2.5085000000000002</v>
      </c>
      <c r="I1567" s="6">
        <v>0.52729999999999999</v>
      </c>
      <c r="J1567" s="3">
        <f>10^(H1567+I1567*(LOG10(E1567)))</f>
        <v>464.76468051470869</v>
      </c>
      <c r="K1567" s="23">
        <v>-0.53910000000000002</v>
      </c>
      <c r="L1567" s="23">
        <v>0.75990000000000002</v>
      </c>
      <c r="M1567" s="23">
        <v>0.95199999999999996</v>
      </c>
      <c r="N1567" s="23">
        <f>0.5*PI()*((E1567/2)^2)*J1567</f>
        <v>730.05065297650799</v>
      </c>
      <c r="O1567" s="248">
        <f t="shared" si="41"/>
        <v>41.247619396225353</v>
      </c>
    </row>
    <row r="1568" spans="1:15">
      <c r="A1568" s="184" t="s">
        <v>26</v>
      </c>
      <c r="B1568" s="185">
        <v>2</v>
      </c>
      <c r="C1568" s="185" t="s">
        <v>72</v>
      </c>
      <c r="D1568" s="186" t="s">
        <v>14</v>
      </c>
      <c r="E1568" s="187">
        <v>2.4</v>
      </c>
      <c r="F1568" s="193"/>
      <c r="G1568" s="22" t="s">
        <v>13</v>
      </c>
      <c r="H1568" s="6">
        <v>2.5085000000000002</v>
      </c>
      <c r="I1568" s="6">
        <v>0.52729999999999999</v>
      </c>
      <c r="J1568" s="3">
        <f>10^(H1568+I1568*(LOG10(E1568)))</f>
        <v>511.66461981431104</v>
      </c>
      <c r="K1568" s="23">
        <v>-0.53910000000000002</v>
      </c>
      <c r="L1568" s="23">
        <v>0.75990000000000002</v>
      </c>
      <c r="M1568" s="23">
        <v>0.95199999999999996</v>
      </c>
      <c r="N1568" s="23">
        <f>0.5*PI()*((E1568/2)^2)*J1568</f>
        <v>1157.3581037115271</v>
      </c>
      <c r="O1568" s="248">
        <f t="shared" si="41"/>
        <v>58.541803392679022</v>
      </c>
    </row>
    <row r="1569" spans="1:15">
      <c r="A1569" s="184" t="s">
        <v>26</v>
      </c>
      <c r="B1569" s="185">
        <v>2</v>
      </c>
      <c r="C1569" s="185" t="s">
        <v>72</v>
      </c>
      <c r="D1569" s="186" t="s">
        <v>14</v>
      </c>
      <c r="E1569" s="187">
        <v>3.3</v>
      </c>
      <c r="F1569" s="193"/>
      <c r="G1569" s="22" t="s">
        <v>13</v>
      </c>
      <c r="H1569" s="6">
        <v>2.5085000000000002</v>
      </c>
      <c r="I1569" s="6">
        <v>0.52729999999999999</v>
      </c>
      <c r="J1569" s="3">
        <f>10^(H1569+I1569*(LOG10(E1569)))</f>
        <v>605.21878659943934</v>
      </c>
      <c r="K1569" s="23">
        <v>-0.53910000000000002</v>
      </c>
      <c r="L1569" s="23">
        <v>0.75990000000000002</v>
      </c>
      <c r="M1569" s="23">
        <v>0.95199999999999996</v>
      </c>
      <c r="N1569" s="23">
        <f>0.5*PI()*((E1569/2)^2)*J1569</f>
        <v>2588.2139041788887</v>
      </c>
      <c r="O1569" s="248">
        <f t="shared" si="41"/>
        <v>107.91349902788451</v>
      </c>
    </row>
    <row r="1570" spans="1:15">
      <c r="A1570" s="184" t="s">
        <v>26</v>
      </c>
      <c r="B1570" s="185">
        <v>2</v>
      </c>
      <c r="C1570" s="185" t="s">
        <v>72</v>
      </c>
      <c r="D1570" s="186" t="s">
        <v>14</v>
      </c>
      <c r="E1570" s="187">
        <v>2.5</v>
      </c>
      <c r="F1570" s="193"/>
      <c r="G1570" s="22" t="s">
        <v>13</v>
      </c>
      <c r="H1570" s="6">
        <v>2.5085000000000002</v>
      </c>
      <c r="I1570" s="6">
        <v>0.52729999999999999</v>
      </c>
      <c r="J1570" s="3">
        <f>10^(H1570+I1570*(LOG10(E1570)))</f>
        <v>522.79781833021661</v>
      </c>
      <c r="K1570" s="23">
        <v>-0.53910000000000002</v>
      </c>
      <c r="L1570" s="23">
        <v>0.75990000000000002</v>
      </c>
      <c r="M1570" s="23">
        <v>0.95199999999999996</v>
      </c>
      <c r="N1570" s="23">
        <f>0.5*PI()*((E1570/2)^2)*J1570</f>
        <v>1283.1388948273279</v>
      </c>
      <c r="O1570" s="248">
        <f t="shared" si="41"/>
        <v>63.316093233834927</v>
      </c>
    </row>
    <row r="1571" spans="1:15">
      <c r="A1571" s="184" t="s">
        <v>26</v>
      </c>
      <c r="B1571" s="185">
        <v>2</v>
      </c>
      <c r="C1571" s="185" t="s">
        <v>72</v>
      </c>
      <c r="D1571" s="186" t="s">
        <v>14</v>
      </c>
      <c r="E1571" s="187">
        <v>2.2000000000000002</v>
      </c>
      <c r="F1571" s="193"/>
      <c r="G1571" s="22" t="s">
        <v>13</v>
      </c>
      <c r="H1571" s="6">
        <v>2.5085000000000002</v>
      </c>
      <c r="I1571" s="6">
        <v>0.52729999999999999</v>
      </c>
      <c r="J1571" s="3">
        <f>10^(H1571+I1571*(LOG10(E1571)))</f>
        <v>488.71928820629421</v>
      </c>
      <c r="K1571" s="23">
        <v>-0.53910000000000002</v>
      </c>
      <c r="L1571" s="23">
        <v>0.75990000000000002</v>
      </c>
      <c r="M1571" s="23">
        <v>0.95199999999999996</v>
      </c>
      <c r="N1571" s="23">
        <f>0.5*PI()*((E1571/2)^2)*J1571</f>
        <v>928.89093992539881</v>
      </c>
      <c r="O1571" s="248">
        <f t="shared" si="41"/>
        <v>49.53285312932028</v>
      </c>
    </row>
    <row r="1572" spans="1:15">
      <c r="A1572" s="184" t="s">
        <v>26</v>
      </c>
      <c r="B1572" s="185">
        <v>2</v>
      </c>
      <c r="C1572" s="185" t="s">
        <v>72</v>
      </c>
      <c r="D1572" s="186" t="s">
        <v>14</v>
      </c>
      <c r="E1572" s="187">
        <v>3.4</v>
      </c>
      <c r="F1572" s="193"/>
      <c r="G1572" s="22" t="s">
        <v>13</v>
      </c>
      <c r="H1572" s="6">
        <v>2.5085000000000002</v>
      </c>
      <c r="I1572" s="6">
        <v>0.52729999999999999</v>
      </c>
      <c r="J1572" s="3">
        <f>10^(H1572+I1572*(LOG10(E1572)))</f>
        <v>614.82119818096612</v>
      </c>
      <c r="K1572" s="23">
        <v>-0.53910000000000002</v>
      </c>
      <c r="L1572" s="23">
        <v>0.75990000000000002</v>
      </c>
      <c r="M1572" s="23">
        <v>0.95199999999999996</v>
      </c>
      <c r="N1572" s="23">
        <f>0.5*PI()*((E1572/2)^2)*J1572</f>
        <v>2791.0431624436828</v>
      </c>
      <c r="O1572" s="248">
        <f t="shared" si="41"/>
        <v>114.28124205199869</v>
      </c>
    </row>
    <row r="1573" spans="1:15">
      <c r="A1573" s="184" t="s">
        <v>26</v>
      </c>
      <c r="B1573" s="185">
        <v>2</v>
      </c>
      <c r="C1573" s="185" t="s">
        <v>72</v>
      </c>
      <c r="D1573" s="186" t="s">
        <v>14</v>
      </c>
      <c r="E1573" s="187">
        <v>3.3</v>
      </c>
      <c r="F1573" s="193"/>
      <c r="G1573" s="22" t="s">
        <v>13</v>
      </c>
      <c r="H1573" s="6">
        <v>2.5085000000000002</v>
      </c>
      <c r="I1573" s="6">
        <v>0.52729999999999999</v>
      </c>
      <c r="J1573" s="3">
        <f>10^(H1573+I1573*(LOG10(E1573)))</f>
        <v>605.21878659943934</v>
      </c>
      <c r="K1573" s="23">
        <v>-0.53910000000000002</v>
      </c>
      <c r="L1573" s="23">
        <v>0.75990000000000002</v>
      </c>
      <c r="M1573" s="23">
        <v>0.95199999999999996</v>
      </c>
      <c r="N1573" s="23">
        <f>0.5*PI()*((E1573/2)^2)*J1573</f>
        <v>2588.2139041788887</v>
      </c>
      <c r="O1573" s="248">
        <f t="shared" si="41"/>
        <v>107.91349902788451</v>
      </c>
    </row>
    <row r="1574" spans="1:15">
      <c r="A1574" s="184" t="s">
        <v>26</v>
      </c>
      <c r="B1574" s="185">
        <v>2</v>
      </c>
      <c r="C1574" s="185" t="s">
        <v>72</v>
      </c>
      <c r="D1574" s="186" t="s">
        <v>14</v>
      </c>
      <c r="E1574" s="187">
        <v>2.8</v>
      </c>
      <c r="F1574" s="193"/>
      <c r="G1574" s="22" t="s">
        <v>13</v>
      </c>
      <c r="H1574" s="6">
        <v>2.5085000000000002</v>
      </c>
      <c r="I1574" s="6">
        <v>0.52729999999999999</v>
      </c>
      <c r="J1574" s="3">
        <f>10^(H1574+I1574*(LOG10(E1574)))</f>
        <v>554.99162550654125</v>
      </c>
      <c r="K1574" s="23">
        <v>-0.53910000000000002</v>
      </c>
      <c r="L1574" s="23">
        <v>0.75990000000000002</v>
      </c>
      <c r="M1574" s="23">
        <v>0.95199999999999996</v>
      </c>
      <c r="N1574" s="23">
        <f>0.5*PI()*((E1574/2)^2)*J1574</f>
        <v>1708.6864612253032</v>
      </c>
      <c r="O1574" s="248">
        <f t="shared" si="41"/>
        <v>78.711300793590496</v>
      </c>
    </row>
    <row r="1575" spans="1:15">
      <c r="A1575" s="184" t="s">
        <v>26</v>
      </c>
      <c r="B1575" s="185">
        <v>2</v>
      </c>
      <c r="C1575" s="185" t="s">
        <v>72</v>
      </c>
      <c r="D1575" s="186" t="s">
        <v>14</v>
      </c>
      <c r="E1575" s="187">
        <v>5.4</v>
      </c>
      <c r="F1575" s="193"/>
      <c r="G1575" s="22" t="s">
        <v>13</v>
      </c>
      <c r="H1575" s="6">
        <v>2.5085000000000002</v>
      </c>
      <c r="I1575" s="6">
        <v>0.52729999999999999</v>
      </c>
      <c r="J1575" s="3">
        <f>10^(H1575+I1575*(LOG10(E1575)))</f>
        <v>784.67755386746012</v>
      </c>
      <c r="K1575" s="23">
        <v>-0.53910000000000002</v>
      </c>
      <c r="L1575" s="23">
        <v>0.75990000000000002</v>
      </c>
      <c r="M1575" s="23">
        <v>0.95199999999999996</v>
      </c>
      <c r="N1575" s="23">
        <f>0.5*PI()*((E1575/2)^2)*J1575</f>
        <v>8985.425234940567</v>
      </c>
      <c r="O1575" s="248">
        <f t="shared" si="41"/>
        <v>277.86315144300085</v>
      </c>
    </row>
    <row r="1576" spans="1:15">
      <c r="A1576" s="184" t="s">
        <v>26</v>
      </c>
      <c r="B1576" s="185">
        <v>2</v>
      </c>
      <c r="C1576" s="185" t="s">
        <v>72</v>
      </c>
      <c r="D1576" s="186" t="s">
        <v>14</v>
      </c>
      <c r="E1576" s="187">
        <v>2</v>
      </c>
      <c r="F1576" s="193"/>
      <c r="G1576" s="22" t="s">
        <v>13</v>
      </c>
      <c r="H1576" s="6">
        <v>2.5085000000000002</v>
      </c>
      <c r="I1576" s="6">
        <v>0.52729999999999999</v>
      </c>
      <c r="J1576" s="3">
        <f>10^(H1576+I1576*(LOG10(E1576)))</f>
        <v>464.76468051470869</v>
      </c>
      <c r="K1576" s="23">
        <v>-0.53910000000000002</v>
      </c>
      <c r="L1576" s="23">
        <v>0.75990000000000002</v>
      </c>
      <c r="M1576" s="23">
        <v>0.95199999999999996</v>
      </c>
      <c r="N1576" s="23">
        <f>0.5*PI()*((E1576/2)^2)*J1576</f>
        <v>730.05065297650799</v>
      </c>
      <c r="O1576" s="248">
        <f t="shared" si="41"/>
        <v>41.247619396225353</v>
      </c>
    </row>
    <row r="1577" spans="1:15">
      <c r="A1577" s="184" t="s">
        <v>26</v>
      </c>
      <c r="B1577" s="185">
        <v>2</v>
      </c>
      <c r="C1577" s="185" t="s">
        <v>72</v>
      </c>
      <c r="D1577" s="186" t="s">
        <v>14</v>
      </c>
      <c r="E1577" s="187">
        <v>3.8</v>
      </c>
      <c r="F1577" s="193"/>
      <c r="G1577" s="22" t="s">
        <v>13</v>
      </c>
      <c r="H1577" s="6">
        <v>2.5085000000000002</v>
      </c>
      <c r="I1577" s="6">
        <v>0.52729999999999999</v>
      </c>
      <c r="J1577" s="3">
        <f>10^(H1577+I1577*(LOG10(E1577)))</f>
        <v>651.95840785831342</v>
      </c>
      <c r="K1577" s="23">
        <v>-0.53910000000000002</v>
      </c>
      <c r="L1577" s="23">
        <v>0.75990000000000002</v>
      </c>
      <c r="M1577" s="23">
        <v>0.95199999999999996</v>
      </c>
      <c r="N1577" s="23">
        <f>0.5*PI()*((E1577/2)^2)*J1577</f>
        <v>3696.9788789556646</v>
      </c>
      <c r="O1577" s="248">
        <f t="shared" si="41"/>
        <v>141.49590149071193</v>
      </c>
    </row>
    <row r="1578" spans="1:15">
      <c r="A1578" s="184" t="s">
        <v>26</v>
      </c>
      <c r="B1578" s="185">
        <v>2</v>
      </c>
      <c r="C1578" s="185" t="s">
        <v>72</v>
      </c>
      <c r="D1578" s="186" t="s">
        <v>14</v>
      </c>
      <c r="E1578" s="187">
        <v>2.7</v>
      </c>
      <c r="F1578" s="193"/>
      <c r="G1578" s="22" t="s">
        <v>13</v>
      </c>
      <c r="H1578" s="6">
        <v>2.5085000000000002</v>
      </c>
      <c r="I1578" s="6">
        <v>0.52729999999999999</v>
      </c>
      <c r="J1578" s="3">
        <f>10^(H1578+I1578*(LOG10(E1578)))</f>
        <v>544.45013877586757</v>
      </c>
      <c r="K1578" s="23">
        <v>-0.53910000000000002</v>
      </c>
      <c r="L1578" s="23">
        <v>0.75990000000000002</v>
      </c>
      <c r="M1578" s="23">
        <v>0.95199999999999996</v>
      </c>
      <c r="N1578" s="23">
        <f>0.5*PI()*((E1578/2)^2)*J1578</f>
        <v>1558.6389568593106</v>
      </c>
      <c r="O1578" s="248">
        <f t="shared" si="41"/>
        <v>73.401388314993611</v>
      </c>
    </row>
    <row r="1579" spans="1:15">
      <c r="A1579" s="184" t="s">
        <v>26</v>
      </c>
      <c r="B1579" s="185">
        <v>2</v>
      </c>
      <c r="C1579" s="185" t="s">
        <v>72</v>
      </c>
      <c r="D1579" s="186" t="s">
        <v>14</v>
      </c>
      <c r="E1579" s="187">
        <v>2.6</v>
      </c>
      <c r="F1579" s="193"/>
      <c r="G1579" s="22" t="s">
        <v>13</v>
      </c>
      <c r="H1579" s="6">
        <v>2.5085000000000002</v>
      </c>
      <c r="I1579" s="6">
        <v>0.52729999999999999</v>
      </c>
      <c r="J1579" s="3">
        <f>10^(H1579+I1579*(LOG10(E1579)))</f>
        <v>533.72241981954596</v>
      </c>
      <c r="K1579" s="23">
        <v>-0.53910000000000002</v>
      </c>
      <c r="L1579" s="23">
        <v>0.75990000000000002</v>
      </c>
      <c r="M1579" s="23">
        <v>0.95199999999999996</v>
      </c>
      <c r="N1579" s="23">
        <f>0.5*PI()*((E1579/2)^2)*J1579</f>
        <v>1416.8439760212589</v>
      </c>
      <c r="O1579" s="248">
        <f t="shared" si="41"/>
        <v>68.269474118577975</v>
      </c>
    </row>
    <row r="1580" spans="1:15">
      <c r="A1580" s="184" t="s">
        <v>26</v>
      </c>
      <c r="B1580" s="185">
        <v>2</v>
      </c>
      <c r="C1580" s="185" t="s">
        <v>72</v>
      </c>
      <c r="D1580" s="186" t="s">
        <v>14</v>
      </c>
      <c r="E1580" s="187">
        <v>4.9000000000000004</v>
      </c>
      <c r="F1580" s="193"/>
      <c r="G1580" s="22" t="s">
        <v>13</v>
      </c>
      <c r="H1580" s="6">
        <v>2.5085000000000002</v>
      </c>
      <c r="I1580" s="6">
        <v>0.52729999999999999</v>
      </c>
      <c r="J1580" s="3">
        <f>10^(H1580+I1580*(LOG10(E1580)))</f>
        <v>745.48754669704465</v>
      </c>
      <c r="K1580" s="23">
        <v>-0.53910000000000002</v>
      </c>
      <c r="L1580" s="23">
        <v>0.75990000000000002</v>
      </c>
      <c r="M1580" s="23">
        <v>0.95199999999999996</v>
      </c>
      <c r="N1580" s="23">
        <f>0.5*PI()*((E1580/2)^2)*J1580</f>
        <v>7028.9821228883993</v>
      </c>
      <c r="O1580" s="248">
        <f t="shared" si="41"/>
        <v>230.5634768530557</v>
      </c>
    </row>
    <row r="1581" spans="1:15">
      <c r="A1581" s="184" t="s">
        <v>26</v>
      </c>
      <c r="B1581" s="185">
        <v>2</v>
      </c>
      <c r="C1581" s="185" t="s">
        <v>72</v>
      </c>
      <c r="D1581" s="186" t="s">
        <v>14</v>
      </c>
      <c r="E1581" s="187">
        <v>3.5</v>
      </c>
      <c r="F1581" s="193"/>
      <c r="G1581" s="22" t="s">
        <v>13</v>
      </c>
      <c r="H1581" s="6">
        <v>2.5085000000000002</v>
      </c>
      <c r="I1581" s="6">
        <v>0.52729999999999999</v>
      </c>
      <c r="J1581" s="3">
        <f>10^(H1581+I1581*(LOG10(E1581)))</f>
        <v>624.29100826902834</v>
      </c>
      <c r="K1581" s="23">
        <v>-0.53910000000000002</v>
      </c>
      <c r="L1581" s="23">
        <v>0.75990000000000002</v>
      </c>
      <c r="M1581" s="23">
        <v>0.95199999999999996</v>
      </c>
      <c r="N1581" s="23">
        <f>0.5*PI()*((E1581/2)^2)*J1581</f>
        <v>3003.1916943352207</v>
      </c>
      <c r="O1581" s="248">
        <f t="shared" si="41"/>
        <v>120.82375013524951</v>
      </c>
    </row>
    <row r="1582" spans="1:15">
      <c r="A1582" s="184" t="s">
        <v>26</v>
      </c>
      <c r="B1582" s="185">
        <v>2</v>
      </c>
      <c r="C1582" s="185" t="s">
        <v>72</v>
      </c>
      <c r="D1582" s="186" t="s">
        <v>14</v>
      </c>
      <c r="E1582" s="187">
        <v>3.2</v>
      </c>
      <c r="F1582" s="193"/>
      <c r="G1582" s="22" t="s">
        <v>13</v>
      </c>
      <c r="H1582" s="6">
        <v>2.5085000000000002</v>
      </c>
      <c r="I1582" s="6">
        <v>0.52729999999999999</v>
      </c>
      <c r="J1582" s="3">
        <f>10^(H1582+I1582*(LOG10(E1582)))</f>
        <v>595.47781148237436</v>
      </c>
      <c r="K1582" s="23">
        <v>-0.53910000000000002</v>
      </c>
      <c r="L1582" s="23">
        <v>0.75990000000000002</v>
      </c>
      <c r="M1582" s="23">
        <v>0.95199999999999996</v>
      </c>
      <c r="N1582" s="23">
        <f>0.5*PI()*((E1582/2)^2)*J1582</f>
        <v>2394.5583589488065</v>
      </c>
      <c r="O1582" s="248">
        <f t="shared" si="41"/>
        <v>101.72093641869343</v>
      </c>
    </row>
    <row r="1583" spans="1:15">
      <c r="A1583" s="184" t="s">
        <v>26</v>
      </c>
      <c r="B1583" s="185">
        <v>2</v>
      </c>
      <c r="C1583" s="185" t="s">
        <v>72</v>
      </c>
      <c r="D1583" s="186" t="s">
        <v>14</v>
      </c>
      <c r="E1583" s="187">
        <v>4.4000000000000004</v>
      </c>
      <c r="F1583" s="193"/>
      <c r="G1583" s="22" t="s">
        <v>13</v>
      </c>
      <c r="H1583" s="6">
        <v>2.5085000000000002</v>
      </c>
      <c r="I1583" s="6">
        <v>0.52729999999999999</v>
      </c>
      <c r="J1583" s="3">
        <f>10^(H1583+I1583*(LOG10(E1583)))</f>
        <v>704.35661282002241</v>
      </c>
      <c r="K1583" s="23">
        <v>-0.53910000000000002</v>
      </c>
      <c r="L1583" s="23">
        <v>0.75990000000000002</v>
      </c>
      <c r="M1583" s="23">
        <v>0.95199999999999996</v>
      </c>
      <c r="N1583" s="23">
        <f>0.5*PI()*((E1583/2)^2)*J1583</f>
        <v>5354.9797760295105</v>
      </c>
      <c r="O1583" s="248">
        <f t="shared" si="41"/>
        <v>187.50809741380357</v>
      </c>
    </row>
    <row r="1584" spans="1:15">
      <c r="A1584" s="184" t="s">
        <v>26</v>
      </c>
      <c r="B1584" s="185">
        <v>2</v>
      </c>
      <c r="C1584" s="185" t="s">
        <v>72</v>
      </c>
      <c r="D1584" s="186" t="s">
        <v>14</v>
      </c>
      <c r="E1584" s="187">
        <v>2.7</v>
      </c>
      <c r="F1584" s="193"/>
      <c r="G1584" s="22" t="s">
        <v>13</v>
      </c>
      <c r="H1584" s="6">
        <v>2.5085000000000002</v>
      </c>
      <c r="I1584" s="6">
        <v>0.52729999999999999</v>
      </c>
      <c r="J1584" s="3">
        <f>10^(H1584+I1584*(LOG10(E1584)))</f>
        <v>544.45013877586757</v>
      </c>
      <c r="K1584" s="23">
        <v>-0.53910000000000002</v>
      </c>
      <c r="L1584" s="23">
        <v>0.75990000000000002</v>
      </c>
      <c r="M1584" s="23">
        <v>0.95199999999999996</v>
      </c>
      <c r="N1584" s="23">
        <f>0.5*PI()*((E1584/2)^2)*J1584</f>
        <v>1558.6389568593106</v>
      </c>
      <c r="O1584" s="248">
        <f t="shared" si="41"/>
        <v>73.401388314993611</v>
      </c>
    </row>
    <row r="1585" spans="1:15">
      <c r="A1585" s="184" t="s">
        <v>26</v>
      </c>
      <c r="B1585" s="185">
        <v>2</v>
      </c>
      <c r="C1585" s="188" t="s">
        <v>2</v>
      </c>
      <c r="D1585" s="186" t="s">
        <v>14</v>
      </c>
      <c r="E1585" s="187">
        <v>2.5</v>
      </c>
      <c r="F1585" s="193"/>
      <c r="G1585" s="22" t="s">
        <v>13</v>
      </c>
      <c r="H1585" s="6">
        <v>2.5085000000000002</v>
      </c>
      <c r="I1585" s="6">
        <v>0.52729999999999999</v>
      </c>
      <c r="J1585" s="3">
        <f>10^(H1585+I1585*(LOG10(E1585)))</f>
        <v>522.79781833021661</v>
      </c>
      <c r="K1585" s="23">
        <v>-0.53910000000000002</v>
      </c>
      <c r="L1585" s="23">
        <v>0.75990000000000002</v>
      </c>
      <c r="M1585" s="23">
        <v>0.95199999999999996</v>
      </c>
      <c r="N1585" s="23">
        <f>0.5*PI()*((E1585/2)^2)*J1585</f>
        <v>1283.1388948273279</v>
      </c>
      <c r="O1585" s="248">
        <f t="shared" si="41"/>
        <v>63.316093233834927</v>
      </c>
    </row>
    <row r="1586" spans="1:15">
      <c r="A1586" s="184" t="s">
        <v>26</v>
      </c>
      <c r="B1586" s="185">
        <v>2</v>
      </c>
      <c r="C1586" s="188" t="s">
        <v>2</v>
      </c>
      <c r="D1586" s="186" t="s">
        <v>14</v>
      </c>
      <c r="E1586" s="187">
        <v>5.3</v>
      </c>
      <c r="F1586" s="193"/>
      <c r="G1586" s="22" t="s">
        <v>13</v>
      </c>
      <c r="H1586" s="6">
        <v>2.5085000000000002</v>
      </c>
      <c r="I1586" s="6">
        <v>0.52729999999999999</v>
      </c>
      <c r="J1586" s="3">
        <f>10^(H1586+I1586*(LOG10(E1586)))</f>
        <v>776.9814780078899</v>
      </c>
      <c r="K1586" s="23">
        <v>-0.53910000000000002</v>
      </c>
      <c r="L1586" s="23">
        <v>0.75990000000000002</v>
      </c>
      <c r="M1586" s="23">
        <v>0.95199999999999996</v>
      </c>
      <c r="N1586" s="23">
        <f>0.5*PI()*((E1586/2)^2)*J1586</f>
        <v>8570.8183536591969</v>
      </c>
      <c r="O1586" s="248">
        <f t="shared" si="41"/>
        <v>268.06529220202572</v>
      </c>
    </row>
    <row r="1587" spans="1:15">
      <c r="A1587" s="184" t="s">
        <v>26</v>
      </c>
      <c r="B1587" s="185">
        <v>2</v>
      </c>
      <c r="C1587" s="188" t="s">
        <v>2</v>
      </c>
      <c r="D1587" s="186" t="s">
        <v>14</v>
      </c>
      <c r="E1587" s="187">
        <v>3.4</v>
      </c>
      <c r="F1587" s="193"/>
      <c r="G1587" s="22" t="s">
        <v>13</v>
      </c>
      <c r="H1587" s="6">
        <v>2.5085000000000002</v>
      </c>
      <c r="I1587" s="6">
        <v>0.52729999999999999</v>
      </c>
      <c r="J1587" s="3">
        <f>10^(H1587+I1587*(LOG10(E1587)))</f>
        <v>614.82119818096612</v>
      </c>
      <c r="K1587" s="23">
        <v>-0.53910000000000002</v>
      </c>
      <c r="L1587" s="23">
        <v>0.75990000000000002</v>
      </c>
      <c r="M1587" s="23">
        <v>0.95199999999999996</v>
      </c>
      <c r="N1587" s="23">
        <f>0.5*PI()*((E1587/2)^2)*J1587</f>
        <v>2791.0431624436828</v>
      </c>
      <c r="O1587" s="248">
        <f t="shared" si="41"/>
        <v>114.28124205199869</v>
      </c>
    </row>
    <row r="1588" spans="1:15">
      <c r="A1588" s="184" t="s">
        <v>26</v>
      </c>
      <c r="B1588" s="185">
        <v>2</v>
      </c>
      <c r="C1588" s="188" t="s">
        <v>2</v>
      </c>
      <c r="D1588" s="186" t="s">
        <v>14</v>
      </c>
      <c r="E1588" s="187">
        <v>2.2999999999999998</v>
      </c>
      <c r="F1588" s="193"/>
      <c r="G1588" s="22" t="s">
        <v>13</v>
      </c>
      <c r="H1588" s="6">
        <v>2.5085000000000002</v>
      </c>
      <c r="I1588" s="6">
        <v>0.52729999999999999</v>
      </c>
      <c r="J1588" s="3">
        <f>10^(H1588+I1588*(LOG10(E1588)))</f>
        <v>500.30988993063494</v>
      </c>
      <c r="K1588" s="23">
        <v>-0.53910000000000002</v>
      </c>
      <c r="L1588" s="23">
        <v>0.75990000000000002</v>
      </c>
      <c r="M1588" s="23">
        <v>0.95199999999999996</v>
      </c>
      <c r="N1588" s="23">
        <f>0.5*PI()*((E1588/2)^2)*J1588</f>
        <v>1039.3328296615098</v>
      </c>
      <c r="O1588" s="248">
        <f t="shared" si="41"/>
        <v>53.947186961836309</v>
      </c>
    </row>
    <row r="1589" spans="1:15">
      <c r="A1589" s="184" t="s">
        <v>26</v>
      </c>
      <c r="B1589" s="185">
        <v>2</v>
      </c>
      <c r="C1589" s="188" t="s">
        <v>2</v>
      </c>
      <c r="D1589" s="186" t="s">
        <v>14</v>
      </c>
      <c r="E1589" s="187">
        <v>4.5</v>
      </c>
      <c r="F1589" s="193"/>
      <c r="G1589" s="22" t="s">
        <v>13</v>
      </c>
      <c r="H1589" s="6">
        <v>2.5085000000000002</v>
      </c>
      <c r="I1589" s="6">
        <v>0.52729999999999999</v>
      </c>
      <c r="J1589" s="3">
        <f>10^(H1589+I1589*(LOG10(E1589)))</f>
        <v>712.75284338132246</v>
      </c>
      <c r="K1589" s="23">
        <v>-0.53910000000000002</v>
      </c>
      <c r="L1589" s="23">
        <v>0.75990000000000002</v>
      </c>
      <c r="M1589" s="23">
        <v>0.95199999999999996</v>
      </c>
      <c r="N1589" s="23">
        <f>0.5*PI()*((E1589/2)^2)*J1589</f>
        <v>5667.9220882484969</v>
      </c>
      <c r="O1589" s="248">
        <f t="shared" si="41"/>
        <v>195.77793731564333</v>
      </c>
    </row>
    <row r="1590" spans="1:15">
      <c r="A1590" s="184" t="s">
        <v>26</v>
      </c>
      <c r="B1590" s="185">
        <v>2</v>
      </c>
      <c r="C1590" s="188" t="s">
        <v>2</v>
      </c>
      <c r="D1590" s="186" t="s">
        <v>14</v>
      </c>
      <c r="E1590" s="187">
        <v>4.3</v>
      </c>
      <c r="F1590" s="193"/>
      <c r="G1590" s="22" t="s">
        <v>13</v>
      </c>
      <c r="H1590" s="6">
        <v>2.5085000000000002</v>
      </c>
      <c r="I1590" s="6">
        <v>0.52729999999999999</v>
      </c>
      <c r="J1590" s="3">
        <f>10^(H1590+I1590*(LOG10(E1590)))</f>
        <v>695.86968405119023</v>
      </c>
      <c r="K1590" s="23">
        <v>-0.53910000000000002</v>
      </c>
      <c r="L1590" s="23">
        <v>0.75990000000000002</v>
      </c>
      <c r="M1590" s="23">
        <v>0.95199999999999996</v>
      </c>
      <c r="N1590" s="23">
        <f>0.5*PI()*((E1590/2)^2)*J1590</f>
        <v>5052.7139654552593</v>
      </c>
      <c r="O1590" s="248">
        <f t="shared" si="41"/>
        <v>179.40947616725359</v>
      </c>
    </row>
    <row r="1591" spans="1:15">
      <c r="A1591" s="184" t="s">
        <v>26</v>
      </c>
      <c r="B1591" s="185">
        <v>2</v>
      </c>
      <c r="C1591" s="188" t="s">
        <v>2</v>
      </c>
      <c r="D1591" s="186" t="s">
        <v>14</v>
      </c>
      <c r="E1591" s="187">
        <v>2.2000000000000002</v>
      </c>
      <c r="F1591" s="193"/>
      <c r="G1591" s="22" t="s">
        <v>13</v>
      </c>
      <c r="H1591" s="6">
        <v>2.5085000000000002</v>
      </c>
      <c r="I1591" s="6">
        <v>0.52729999999999999</v>
      </c>
      <c r="J1591" s="3">
        <f>10^(H1591+I1591*(LOG10(E1591)))</f>
        <v>488.71928820629421</v>
      </c>
      <c r="K1591" s="23">
        <v>-0.53910000000000002</v>
      </c>
      <c r="L1591" s="23">
        <v>0.75990000000000002</v>
      </c>
      <c r="M1591" s="23">
        <v>0.95199999999999996</v>
      </c>
      <c r="N1591" s="23">
        <f>0.5*PI()*((E1591/2)^2)*J1591</f>
        <v>928.89093992539881</v>
      </c>
      <c r="O1591" s="248">
        <f t="shared" si="41"/>
        <v>49.53285312932028</v>
      </c>
    </row>
    <row r="1592" spans="1:15">
      <c r="A1592" s="184" t="s">
        <v>26</v>
      </c>
      <c r="B1592" s="185">
        <v>2</v>
      </c>
      <c r="C1592" s="188" t="s">
        <v>2</v>
      </c>
      <c r="D1592" s="186" t="s">
        <v>14</v>
      </c>
      <c r="E1592" s="187">
        <v>2.2000000000000002</v>
      </c>
      <c r="F1592" s="193"/>
      <c r="G1592" s="22" t="s">
        <v>13</v>
      </c>
      <c r="H1592" s="6">
        <v>2.5085000000000002</v>
      </c>
      <c r="I1592" s="6">
        <v>0.52729999999999999</v>
      </c>
      <c r="J1592" s="3">
        <f>10^(H1592+I1592*(LOG10(E1592)))</f>
        <v>488.71928820629421</v>
      </c>
      <c r="K1592" s="23">
        <v>-0.53910000000000002</v>
      </c>
      <c r="L1592" s="23">
        <v>0.75990000000000002</v>
      </c>
      <c r="M1592" s="23">
        <v>0.95199999999999996</v>
      </c>
      <c r="N1592" s="23">
        <f>0.5*PI()*((E1592/2)^2)*J1592</f>
        <v>928.89093992539881</v>
      </c>
      <c r="O1592" s="248">
        <f t="shared" si="41"/>
        <v>49.53285312932028</v>
      </c>
    </row>
    <row r="1593" spans="1:15">
      <c r="A1593" s="184" t="s">
        <v>26</v>
      </c>
      <c r="B1593" s="185">
        <v>2</v>
      </c>
      <c r="C1593" s="188" t="s">
        <v>2</v>
      </c>
      <c r="D1593" s="186" t="s">
        <v>14</v>
      </c>
      <c r="E1593" s="187">
        <v>2.2000000000000002</v>
      </c>
      <c r="F1593" s="193"/>
      <c r="G1593" s="22" t="s">
        <v>13</v>
      </c>
      <c r="H1593" s="6">
        <v>2.5085000000000002</v>
      </c>
      <c r="I1593" s="6">
        <v>0.52729999999999999</v>
      </c>
      <c r="J1593" s="3">
        <f>10^(H1593+I1593*(LOG10(E1593)))</f>
        <v>488.71928820629421</v>
      </c>
      <c r="K1593" s="23">
        <v>-0.53910000000000002</v>
      </c>
      <c r="L1593" s="23">
        <v>0.75990000000000002</v>
      </c>
      <c r="M1593" s="23">
        <v>0.95199999999999996</v>
      </c>
      <c r="N1593" s="23">
        <f>0.5*PI()*((E1593/2)^2)*J1593</f>
        <v>928.89093992539881</v>
      </c>
      <c r="O1593" s="248">
        <f t="shared" si="41"/>
        <v>49.53285312932028</v>
      </c>
    </row>
    <row r="1594" spans="1:15">
      <c r="A1594" s="184" t="s">
        <v>26</v>
      </c>
      <c r="B1594" s="185">
        <v>2</v>
      </c>
      <c r="C1594" s="185" t="s">
        <v>119</v>
      </c>
      <c r="D1594" s="186" t="s">
        <v>14</v>
      </c>
      <c r="E1594" s="187">
        <v>2.2999999999999998</v>
      </c>
      <c r="F1594" s="193"/>
      <c r="G1594" s="22" t="s">
        <v>13</v>
      </c>
      <c r="H1594" s="6">
        <v>2.5085000000000002</v>
      </c>
      <c r="I1594" s="6">
        <v>0.52729999999999999</v>
      </c>
      <c r="J1594" s="3">
        <f>10^(H1594+I1594*(LOG10(E1594)))</f>
        <v>500.30988993063494</v>
      </c>
      <c r="K1594" s="23">
        <v>-0.53910000000000002</v>
      </c>
      <c r="L1594" s="23">
        <v>0.75990000000000002</v>
      </c>
      <c r="M1594" s="23">
        <v>0.95199999999999996</v>
      </c>
      <c r="N1594" s="23">
        <f>0.5*PI()*((E1594/2)^2)*J1594</f>
        <v>1039.3328296615098</v>
      </c>
      <c r="O1594" s="248">
        <f t="shared" ref="O1594:O1618" si="42">10^(K1594+L1594*(LOG10(N1594)))*M1594</f>
        <v>53.947186961836309</v>
      </c>
    </row>
    <row r="1595" spans="1:15">
      <c r="A1595" s="184" t="s">
        <v>26</v>
      </c>
      <c r="B1595" s="185">
        <v>2</v>
      </c>
      <c r="C1595" s="185" t="s">
        <v>119</v>
      </c>
      <c r="D1595" s="186" t="s">
        <v>14</v>
      </c>
      <c r="E1595" s="187">
        <v>4</v>
      </c>
      <c r="F1595" s="193"/>
      <c r="G1595" s="22" t="s">
        <v>13</v>
      </c>
      <c r="H1595" s="6">
        <v>2.5085000000000002</v>
      </c>
      <c r="I1595" s="6">
        <v>0.52729999999999999</v>
      </c>
      <c r="J1595" s="3">
        <f>10^(H1595+I1595*(LOG10(E1595)))</f>
        <v>669.83252764015685</v>
      </c>
      <c r="K1595" s="23">
        <v>-0.53910000000000002</v>
      </c>
      <c r="L1595" s="23">
        <v>0.75990000000000002</v>
      </c>
      <c r="M1595" s="23">
        <v>0.95199999999999996</v>
      </c>
      <c r="N1595" s="23">
        <f>0.5*PI()*((E1595/2)^2)*J1595</f>
        <v>4208.6818959395978</v>
      </c>
      <c r="O1595" s="248">
        <f t="shared" si="42"/>
        <v>156.14409724475831</v>
      </c>
    </row>
    <row r="1596" spans="1:15">
      <c r="A1596" s="184" t="s">
        <v>26</v>
      </c>
      <c r="B1596" s="185">
        <v>2</v>
      </c>
      <c r="C1596" s="185" t="s">
        <v>119</v>
      </c>
      <c r="D1596" s="186" t="s">
        <v>14</v>
      </c>
      <c r="E1596" s="187">
        <v>2.1</v>
      </c>
      <c r="F1596" s="193"/>
      <c r="G1596" s="22" t="s">
        <v>13</v>
      </c>
      <c r="H1596" s="6">
        <v>2.5085000000000002</v>
      </c>
      <c r="I1596" s="6">
        <v>0.52729999999999999</v>
      </c>
      <c r="J1596" s="3">
        <f>10^(H1596+I1596*(LOG10(E1596)))</f>
        <v>476.87684341759257</v>
      </c>
      <c r="K1596" s="23">
        <v>-0.53910000000000002</v>
      </c>
      <c r="L1596" s="23">
        <v>0.75990000000000002</v>
      </c>
      <c r="M1596" s="23">
        <v>0.95199999999999996</v>
      </c>
      <c r="N1596" s="23">
        <f>0.5*PI()*((E1596/2)^2)*J1596</f>
        <v>825.85672435622416</v>
      </c>
      <c r="O1596" s="248">
        <f t="shared" si="42"/>
        <v>45.299440391246648</v>
      </c>
    </row>
    <row r="1597" spans="1:15">
      <c r="A1597" s="184" t="s">
        <v>26</v>
      </c>
      <c r="B1597" s="185">
        <v>2</v>
      </c>
      <c r="C1597" s="185" t="s">
        <v>119</v>
      </c>
      <c r="D1597" s="186" t="s">
        <v>14</v>
      </c>
      <c r="E1597" s="187">
        <v>2.4</v>
      </c>
      <c r="F1597" s="193"/>
      <c r="G1597" s="22" t="s">
        <v>13</v>
      </c>
      <c r="H1597" s="6">
        <v>2.5085000000000002</v>
      </c>
      <c r="I1597" s="6">
        <v>0.52729999999999999</v>
      </c>
      <c r="J1597" s="3">
        <f>10^(H1597+I1597*(LOG10(E1597)))</f>
        <v>511.66461981431104</v>
      </c>
      <c r="K1597" s="23">
        <v>-0.53910000000000002</v>
      </c>
      <c r="L1597" s="23">
        <v>0.75990000000000002</v>
      </c>
      <c r="M1597" s="23">
        <v>0.95199999999999996</v>
      </c>
      <c r="N1597" s="23">
        <f>0.5*PI()*((E1597/2)^2)*J1597</f>
        <v>1157.3581037115271</v>
      </c>
      <c r="O1597" s="248">
        <f t="shared" si="42"/>
        <v>58.541803392679022</v>
      </c>
    </row>
    <row r="1598" spans="1:15">
      <c r="A1598" s="184" t="s">
        <v>26</v>
      </c>
      <c r="B1598" s="185">
        <v>2</v>
      </c>
      <c r="C1598" s="185" t="s">
        <v>119</v>
      </c>
      <c r="D1598" s="186" t="s">
        <v>14</v>
      </c>
      <c r="E1598" s="187">
        <v>4.4000000000000004</v>
      </c>
      <c r="F1598" s="193"/>
      <c r="G1598" s="22" t="s">
        <v>13</v>
      </c>
      <c r="H1598" s="6">
        <v>2.5085000000000002</v>
      </c>
      <c r="I1598" s="6">
        <v>0.52729999999999999</v>
      </c>
      <c r="J1598" s="3">
        <f>10^(H1598+I1598*(LOG10(E1598)))</f>
        <v>704.35661282002241</v>
      </c>
      <c r="K1598" s="23">
        <v>-0.53910000000000002</v>
      </c>
      <c r="L1598" s="23">
        <v>0.75990000000000002</v>
      </c>
      <c r="M1598" s="23">
        <v>0.95199999999999996</v>
      </c>
      <c r="N1598" s="23">
        <f>0.5*PI()*((E1598/2)^2)*J1598</f>
        <v>5354.9797760295105</v>
      </c>
      <c r="O1598" s="248">
        <f t="shared" si="42"/>
        <v>187.50809741380357</v>
      </c>
    </row>
    <row r="1599" spans="1:15">
      <c r="A1599" s="184" t="s">
        <v>26</v>
      </c>
      <c r="B1599" s="185">
        <v>2</v>
      </c>
      <c r="C1599" s="185" t="s">
        <v>119</v>
      </c>
      <c r="D1599" s="186" t="s">
        <v>14</v>
      </c>
      <c r="E1599" s="187">
        <v>2.2000000000000002</v>
      </c>
      <c r="F1599" s="193"/>
      <c r="G1599" s="22" t="s">
        <v>13</v>
      </c>
      <c r="H1599" s="6">
        <v>2.5085000000000002</v>
      </c>
      <c r="I1599" s="6">
        <v>0.52729999999999999</v>
      </c>
      <c r="J1599" s="3">
        <f>10^(H1599+I1599*(LOG10(E1599)))</f>
        <v>488.71928820629421</v>
      </c>
      <c r="K1599" s="23">
        <v>-0.53910000000000002</v>
      </c>
      <c r="L1599" s="23">
        <v>0.75990000000000002</v>
      </c>
      <c r="M1599" s="23">
        <v>0.95199999999999996</v>
      </c>
      <c r="N1599" s="23">
        <f>0.5*PI()*((E1599/2)^2)*J1599</f>
        <v>928.89093992539881</v>
      </c>
      <c r="O1599" s="248">
        <f t="shared" si="42"/>
        <v>49.53285312932028</v>
      </c>
    </row>
    <row r="1600" spans="1:15">
      <c r="A1600" s="184" t="s">
        <v>26</v>
      </c>
      <c r="B1600" s="185">
        <v>2</v>
      </c>
      <c r="C1600" s="185" t="s">
        <v>42</v>
      </c>
      <c r="D1600" s="186" t="s">
        <v>14</v>
      </c>
      <c r="E1600" s="187">
        <v>3.8</v>
      </c>
      <c r="F1600" s="193"/>
      <c r="G1600" s="22" t="s">
        <v>13</v>
      </c>
      <c r="H1600" s="6">
        <v>2.5085000000000002</v>
      </c>
      <c r="I1600" s="6">
        <v>0.52729999999999999</v>
      </c>
      <c r="J1600" s="3">
        <f>10^(H1600+I1600*(LOG10(E1600)))</f>
        <v>651.95840785831342</v>
      </c>
      <c r="K1600" s="23">
        <v>-0.53910000000000002</v>
      </c>
      <c r="L1600" s="23">
        <v>0.75990000000000002</v>
      </c>
      <c r="M1600" s="23">
        <v>0.95199999999999996</v>
      </c>
      <c r="N1600" s="23">
        <f>0.5*PI()*((E1600/2)^2)*J1600</f>
        <v>3696.9788789556646</v>
      </c>
      <c r="O1600" s="248">
        <f t="shared" si="42"/>
        <v>141.49590149071193</v>
      </c>
    </row>
    <row r="1601" spans="1:15">
      <c r="A1601" s="184" t="s">
        <v>26</v>
      </c>
      <c r="B1601" s="185">
        <v>2</v>
      </c>
      <c r="C1601" s="185" t="s">
        <v>42</v>
      </c>
      <c r="D1601" s="186" t="s">
        <v>14</v>
      </c>
      <c r="E1601" s="187">
        <v>2.4</v>
      </c>
      <c r="F1601" s="193"/>
      <c r="G1601" s="22" t="s">
        <v>13</v>
      </c>
      <c r="H1601" s="6">
        <v>2.5085000000000002</v>
      </c>
      <c r="I1601" s="6">
        <v>0.52729999999999999</v>
      </c>
      <c r="J1601" s="3">
        <f>10^(H1601+I1601*(LOG10(E1601)))</f>
        <v>511.66461981431104</v>
      </c>
      <c r="K1601" s="23">
        <v>-0.53910000000000002</v>
      </c>
      <c r="L1601" s="23">
        <v>0.75990000000000002</v>
      </c>
      <c r="M1601" s="23">
        <v>0.95199999999999996</v>
      </c>
      <c r="N1601" s="23">
        <f>0.5*PI()*((E1601/2)^2)*J1601</f>
        <v>1157.3581037115271</v>
      </c>
      <c r="O1601" s="248">
        <f t="shared" si="42"/>
        <v>58.541803392679022</v>
      </c>
    </row>
    <row r="1602" spans="1:15">
      <c r="A1602" s="184" t="s">
        <v>26</v>
      </c>
      <c r="B1602" s="185">
        <v>2</v>
      </c>
      <c r="C1602" s="185" t="s">
        <v>42</v>
      </c>
      <c r="D1602" s="186" t="s">
        <v>14</v>
      </c>
      <c r="E1602" s="187">
        <v>3</v>
      </c>
      <c r="F1602" s="193"/>
      <c r="G1602" s="22" t="s">
        <v>13</v>
      </c>
      <c r="H1602" s="6">
        <v>2.5085000000000002</v>
      </c>
      <c r="I1602" s="6">
        <v>0.52729999999999999</v>
      </c>
      <c r="J1602" s="3">
        <f>10^(H1602+I1602*(LOG10(E1602)))</f>
        <v>575.55394841845271</v>
      </c>
      <c r="K1602" s="23">
        <v>-0.53910000000000002</v>
      </c>
      <c r="L1602" s="23">
        <v>0.75990000000000002</v>
      </c>
      <c r="M1602" s="23">
        <v>0.95199999999999996</v>
      </c>
      <c r="N1602" s="23">
        <f>0.5*PI()*((E1602/2)^2)*J1602</f>
        <v>2034.1755631080109</v>
      </c>
      <c r="O1602" s="248">
        <f t="shared" si="42"/>
        <v>89.8630838808335</v>
      </c>
    </row>
    <row r="1603" spans="1:15">
      <c r="A1603" s="184" t="s">
        <v>26</v>
      </c>
      <c r="B1603" s="185">
        <v>2</v>
      </c>
      <c r="C1603" s="185" t="s">
        <v>1</v>
      </c>
      <c r="D1603" s="186" t="s">
        <v>14</v>
      </c>
      <c r="E1603" s="187">
        <v>3</v>
      </c>
      <c r="F1603" s="193"/>
      <c r="G1603" s="22" t="s">
        <v>13</v>
      </c>
      <c r="H1603" s="6">
        <v>2.5085000000000002</v>
      </c>
      <c r="I1603" s="6">
        <v>0.52729999999999999</v>
      </c>
      <c r="J1603" s="3">
        <f>10^(H1603+I1603*(LOG10(E1603)))</f>
        <v>575.55394841845271</v>
      </c>
      <c r="K1603" s="23">
        <v>-0.53910000000000002</v>
      </c>
      <c r="L1603" s="23">
        <v>0.75990000000000002</v>
      </c>
      <c r="M1603" s="23">
        <v>0.95199999999999996</v>
      </c>
      <c r="N1603" s="23">
        <f>0.5*PI()*((E1603/2)^2)*J1603</f>
        <v>2034.1755631080109</v>
      </c>
      <c r="O1603" s="248">
        <f t="shared" si="42"/>
        <v>89.8630838808335</v>
      </c>
    </row>
    <row r="1604" spans="1:15">
      <c r="A1604" s="184" t="s">
        <v>26</v>
      </c>
      <c r="B1604" s="185">
        <v>2</v>
      </c>
      <c r="C1604" s="185" t="s">
        <v>1</v>
      </c>
      <c r="D1604" s="186" t="s">
        <v>14</v>
      </c>
      <c r="E1604" s="187">
        <v>2.5</v>
      </c>
      <c r="F1604" s="193"/>
      <c r="G1604" s="22" t="s">
        <v>13</v>
      </c>
      <c r="H1604" s="6">
        <v>2.5085000000000002</v>
      </c>
      <c r="I1604" s="6">
        <v>0.52729999999999999</v>
      </c>
      <c r="J1604" s="3">
        <f>10^(H1604+I1604*(LOG10(E1604)))</f>
        <v>522.79781833021661</v>
      </c>
      <c r="K1604" s="23">
        <v>-0.53910000000000002</v>
      </c>
      <c r="L1604" s="23">
        <v>0.75990000000000002</v>
      </c>
      <c r="M1604" s="23">
        <v>0.95199999999999996</v>
      </c>
      <c r="N1604" s="23">
        <f>0.5*PI()*((E1604/2)^2)*J1604</f>
        <v>1283.1388948273279</v>
      </c>
      <c r="O1604" s="248">
        <f t="shared" si="42"/>
        <v>63.316093233834927</v>
      </c>
    </row>
    <row r="1605" spans="1:15">
      <c r="A1605" s="184" t="s">
        <v>26</v>
      </c>
      <c r="B1605" s="185">
        <v>2</v>
      </c>
      <c r="C1605" s="185" t="s">
        <v>1</v>
      </c>
      <c r="D1605" s="186" t="s">
        <v>14</v>
      </c>
      <c r="E1605" s="187">
        <v>2.7</v>
      </c>
      <c r="F1605" s="193"/>
      <c r="G1605" s="22" t="s">
        <v>13</v>
      </c>
      <c r="H1605" s="6">
        <v>2.5085000000000002</v>
      </c>
      <c r="I1605" s="6">
        <v>0.52729999999999999</v>
      </c>
      <c r="J1605" s="3">
        <f>10^(H1605+I1605*(LOG10(E1605)))</f>
        <v>544.45013877586757</v>
      </c>
      <c r="K1605" s="23">
        <v>-0.53910000000000002</v>
      </c>
      <c r="L1605" s="23">
        <v>0.75990000000000002</v>
      </c>
      <c r="M1605" s="23">
        <v>0.95199999999999996</v>
      </c>
      <c r="N1605" s="23">
        <f>0.5*PI()*((E1605/2)^2)*J1605</f>
        <v>1558.6389568593106</v>
      </c>
      <c r="O1605" s="248">
        <f t="shared" si="42"/>
        <v>73.401388314993611</v>
      </c>
    </row>
    <row r="1606" spans="1:15">
      <c r="A1606" s="184" t="s">
        <v>26</v>
      </c>
      <c r="B1606" s="185">
        <v>2</v>
      </c>
      <c r="C1606" s="185" t="s">
        <v>1</v>
      </c>
      <c r="D1606" s="186" t="s">
        <v>14</v>
      </c>
      <c r="E1606" s="187">
        <v>3.2</v>
      </c>
      <c r="F1606" s="193"/>
      <c r="G1606" s="22" t="s">
        <v>13</v>
      </c>
      <c r="H1606" s="6">
        <v>2.5085000000000002</v>
      </c>
      <c r="I1606" s="6">
        <v>0.52729999999999999</v>
      </c>
      <c r="J1606" s="3">
        <f>10^(H1606+I1606*(LOG10(E1606)))</f>
        <v>595.47781148237436</v>
      </c>
      <c r="K1606" s="23">
        <v>-0.53910000000000002</v>
      </c>
      <c r="L1606" s="23">
        <v>0.75990000000000002</v>
      </c>
      <c r="M1606" s="23">
        <v>0.95199999999999996</v>
      </c>
      <c r="N1606" s="23">
        <f>0.5*PI()*((E1606/2)^2)*J1606</f>
        <v>2394.5583589488065</v>
      </c>
      <c r="O1606" s="248">
        <f t="shared" si="42"/>
        <v>101.72093641869343</v>
      </c>
    </row>
    <row r="1607" spans="1:15">
      <c r="A1607" s="184" t="s">
        <v>26</v>
      </c>
      <c r="B1607" s="185">
        <v>2</v>
      </c>
      <c r="C1607" s="185" t="s">
        <v>1</v>
      </c>
      <c r="D1607" s="186" t="s">
        <v>14</v>
      </c>
      <c r="E1607" s="187">
        <v>2.2999999999999998</v>
      </c>
      <c r="F1607" s="193"/>
      <c r="G1607" s="22" t="s">
        <v>13</v>
      </c>
      <c r="H1607" s="6">
        <v>2.5085000000000002</v>
      </c>
      <c r="I1607" s="6">
        <v>0.52729999999999999</v>
      </c>
      <c r="J1607" s="3">
        <f>10^(H1607+I1607*(LOG10(E1607)))</f>
        <v>500.30988993063494</v>
      </c>
      <c r="K1607" s="23">
        <v>-0.53910000000000002</v>
      </c>
      <c r="L1607" s="23">
        <v>0.75990000000000002</v>
      </c>
      <c r="M1607" s="23">
        <v>0.95199999999999996</v>
      </c>
      <c r="N1607" s="23">
        <f>0.5*PI()*((E1607/2)^2)*J1607</f>
        <v>1039.3328296615098</v>
      </c>
      <c r="O1607" s="248">
        <f t="shared" si="42"/>
        <v>53.947186961836309</v>
      </c>
    </row>
    <row r="1608" spans="1:15">
      <c r="A1608" s="184" t="s">
        <v>26</v>
      </c>
      <c r="B1608" s="185">
        <v>2</v>
      </c>
      <c r="C1608" s="185" t="s">
        <v>1</v>
      </c>
      <c r="D1608" s="186" t="s">
        <v>14</v>
      </c>
      <c r="E1608" s="187">
        <v>2.2999999999999998</v>
      </c>
      <c r="F1608" s="193"/>
      <c r="G1608" s="22" t="s">
        <v>13</v>
      </c>
      <c r="H1608" s="6">
        <v>2.5085000000000002</v>
      </c>
      <c r="I1608" s="6">
        <v>0.52729999999999999</v>
      </c>
      <c r="J1608" s="3">
        <f>10^(H1608+I1608*(LOG10(E1608)))</f>
        <v>500.30988993063494</v>
      </c>
      <c r="K1608" s="23">
        <v>-0.53910000000000002</v>
      </c>
      <c r="L1608" s="23">
        <v>0.75990000000000002</v>
      </c>
      <c r="M1608" s="23">
        <v>0.95199999999999996</v>
      </c>
      <c r="N1608" s="23">
        <f>0.5*PI()*((E1608/2)^2)*J1608</f>
        <v>1039.3328296615098</v>
      </c>
      <c r="O1608" s="248">
        <f t="shared" si="42"/>
        <v>53.947186961836309</v>
      </c>
    </row>
    <row r="1609" spans="1:15">
      <c r="A1609" s="184" t="s">
        <v>26</v>
      </c>
      <c r="B1609" s="185">
        <v>2</v>
      </c>
      <c r="C1609" s="185" t="s">
        <v>72</v>
      </c>
      <c r="D1609" s="186" t="s">
        <v>63</v>
      </c>
      <c r="E1609" s="187">
        <v>3.8</v>
      </c>
      <c r="F1609" s="193"/>
      <c r="G1609" s="22" t="s">
        <v>13</v>
      </c>
      <c r="H1609" s="6">
        <v>2.5085000000000002</v>
      </c>
      <c r="I1609" s="6">
        <v>0.52729999999999999</v>
      </c>
      <c r="J1609" s="3">
        <f>10^(H1609+I1609*(LOG10(E1609)))</f>
        <v>651.95840785831342</v>
      </c>
      <c r="K1609" s="23">
        <v>-0.53910000000000002</v>
      </c>
      <c r="L1609" s="23">
        <v>0.75990000000000002</v>
      </c>
      <c r="M1609" s="23">
        <v>0.95199999999999996</v>
      </c>
      <c r="N1609" s="23">
        <f>0.5*PI()*((E1609/2)^2)*J1609</f>
        <v>3696.9788789556646</v>
      </c>
      <c r="O1609" s="248">
        <f t="shared" si="42"/>
        <v>141.49590149071193</v>
      </c>
    </row>
    <row r="1610" spans="1:15">
      <c r="A1610" s="184" t="s">
        <v>26</v>
      </c>
      <c r="B1610" s="185">
        <v>2</v>
      </c>
      <c r="C1610" s="185" t="s">
        <v>72</v>
      </c>
      <c r="D1610" s="186" t="s">
        <v>63</v>
      </c>
      <c r="E1610" s="187">
        <v>2.1</v>
      </c>
      <c r="F1610" s="193"/>
      <c r="G1610" s="22" t="s">
        <v>13</v>
      </c>
      <c r="H1610" s="6">
        <v>2.5085000000000002</v>
      </c>
      <c r="I1610" s="6">
        <v>0.52729999999999999</v>
      </c>
      <c r="J1610" s="3">
        <f>10^(H1610+I1610*(LOG10(E1610)))</f>
        <v>476.87684341759257</v>
      </c>
      <c r="K1610" s="23">
        <v>-0.53910000000000002</v>
      </c>
      <c r="L1610" s="23">
        <v>0.75990000000000002</v>
      </c>
      <c r="M1610" s="23">
        <v>0.95199999999999996</v>
      </c>
      <c r="N1610" s="23">
        <f>0.5*PI()*((E1610/2)^2)*J1610</f>
        <v>825.85672435622416</v>
      </c>
      <c r="O1610" s="248">
        <f t="shared" si="42"/>
        <v>45.299440391246648</v>
      </c>
    </row>
    <row r="1611" spans="1:15">
      <c r="A1611" s="184" t="s">
        <v>26</v>
      </c>
      <c r="B1611" s="185">
        <v>2</v>
      </c>
      <c r="C1611" s="185" t="s">
        <v>72</v>
      </c>
      <c r="D1611" s="186" t="s">
        <v>63</v>
      </c>
      <c r="E1611" s="187">
        <v>2.2000000000000002</v>
      </c>
      <c r="F1611" s="193"/>
      <c r="G1611" s="22" t="s">
        <v>13</v>
      </c>
      <c r="H1611" s="6">
        <v>2.5085000000000002</v>
      </c>
      <c r="I1611" s="6">
        <v>0.52729999999999999</v>
      </c>
      <c r="J1611" s="3">
        <f>10^(H1611+I1611*(LOG10(E1611)))</f>
        <v>488.71928820629421</v>
      </c>
      <c r="K1611" s="23">
        <v>-0.53910000000000002</v>
      </c>
      <c r="L1611" s="23">
        <v>0.75990000000000002</v>
      </c>
      <c r="M1611" s="23">
        <v>0.95199999999999996</v>
      </c>
      <c r="N1611" s="23">
        <f>0.5*PI()*((E1611/2)^2)*J1611</f>
        <v>928.89093992539881</v>
      </c>
      <c r="O1611" s="248">
        <f t="shared" si="42"/>
        <v>49.53285312932028</v>
      </c>
    </row>
    <row r="1612" spans="1:15">
      <c r="A1612" s="184" t="s">
        <v>26</v>
      </c>
      <c r="B1612" s="185">
        <v>2</v>
      </c>
      <c r="C1612" s="188" t="s">
        <v>2</v>
      </c>
      <c r="D1612" s="186" t="s">
        <v>63</v>
      </c>
      <c r="E1612" s="187">
        <v>2.5</v>
      </c>
      <c r="F1612" s="193"/>
      <c r="G1612" s="22" t="s">
        <v>13</v>
      </c>
      <c r="H1612" s="6">
        <v>2.5085000000000002</v>
      </c>
      <c r="I1612" s="6">
        <v>0.52729999999999999</v>
      </c>
      <c r="J1612" s="3">
        <f>10^(H1612+I1612*(LOG10(E1612)))</f>
        <v>522.79781833021661</v>
      </c>
      <c r="K1612" s="23">
        <v>-0.53910000000000002</v>
      </c>
      <c r="L1612" s="23">
        <v>0.75990000000000002</v>
      </c>
      <c r="M1612" s="23">
        <v>0.95199999999999996</v>
      </c>
      <c r="N1612" s="23">
        <f>0.5*PI()*((E1612/2)^2)*J1612</f>
        <v>1283.1388948273279</v>
      </c>
      <c r="O1612" s="248">
        <f t="shared" si="42"/>
        <v>63.316093233834927</v>
      </c>
    </row>
    <row r="1613" spans="1:15">
      <c r="A1613" s="184" t="s">
        <v>26</v>
      </c>
      <c r="B1613" s="185">
        <v>2</v>
      </c>
      <c r="C1613" s="188" t="s">
        <v>2</v>
      </c>
      <c r="D1613" s="186" t="s">
        <v>63</v>
      </c>
      <c r="E1613" s="187">
        <v>2</v>
      </c>
      <c r="F1613" s="193"/>
      <c r="G1613" s="22" t="s">
        <v>13</v>
      </c>
      <c r="H1613" s="6">
        <v>2.5085000000000002</v>
      </c>
      <c r="I1613" s="6">
        <v>0.52729999999999999</v>
      </c>
      <c r="J1613" s="3">
        <f>10^(H1613+I1613*(LOG10(E1613)))</f>
        <v>464.76468051470869</v>
      </c>
      <c r="K1613" s="23">
        <v>-0.53910000000000002</v>
      </c>
      <c r="L1613" s="23">
        <v>0.75990000000000002</v>
      </c>
      <c r="M1613" s="23">
        <v>0.95199999999999996</v>
      </c>
      <c r="N1613" s="23">
        <f>0.5*PI()*((E1613/2)^2)*J1613</f>
        <v>730.05065297650799</v>
      </c>
      <c r="O1613" s="248">
        <f t="shared" si="42"/>
        <v>41.247619396225353</v>
      </c>
    </row>
    <row r="1614" spans="1:15">
      <c r="A1614" s="184" t="s">
        <v>26</v>
      </c>
      <c r="B1614" s="185">
        <v>2</v>
      </c>
      <c r="C1614" s="188" t="s">
        <v>2</v>
      </c>
      <c r="D1614" s="186" t="s">
        <v>63</v>
      </c>
      <c r="E1614" s="187">
        <v>2.2000000000000002</v>
      </c>
      <c r="F1614" s="193"/>
      <c r="G1614" s="22" t="s">
        <v>13</v>
      </c>
      <c r="H1614" s="6">
        <v>2.5085000000000002</v>
      </c>
      <c r="I1614" s="6">
        <v>0.52729999999999999</v>
      </c>
      <c r="J1614" s="3">
        <f>10^(H1614+I1614*(LOG10(E1614)))</f>
        <v>488.71928820629421</v>
      </c>
      <c r="K1614" s="23">
        <v>-0.53910000000000002</v>
      </c>
      <c r="L1614" s="23">
        <v>0.75990000000000002</v>
      </c>
      <c r="M1614" s="23">
        <v>0.95199999999999996</v>
      </c>
      <c r="N1614" s="23">
        <f>0.5*PI()*((E1614/2)^2)*J1614</f>
        <v>928.89093992539881</v>
      </c>
      <c r="O1614" s="248">
        <f t="shared" si="42"/>
        <v>49.53285312932028</v>
      </c>
    </row>
    <row r="1615" spans="1:15">
      <c r="A1615" s="184" t="s">
        <v>26</v>
      </c>
      <c r="B1615" s="185">
        <v>2</v>
      </c>
      <c r="C1615" s="188" t="s">
        <v>2</v>
      </c>
      <c r="D1615" s="186" t="s">
        <v>63</v>
      </c>
      <c r="E1615" s="187">
        <v>2.5</v>
      </c>
      <c r="F1615" s="193"/>
      <c r="G1615" s="22" t="s">
        <v>13</v>
      </c>
      <c r="H1615" s="6">
        <v>2.5085000000000002</v>
      </c>
      <c r="I1615" s="6">
        <v>0.52729999999999999</v>
      </c>
      <c r="J1615" s="3">
        <f>10^(H1615+I1615*(LOG10(E1615)))</f>
        <v>522.79781833021661</v>
      </c>
      <c r="K1615" s="23">
        <v>-0.53910000000000002</v>
      </c>
      <c r="L1615" s="23">
        <v>0.75990000000000002</v>
      </c>
      <c r="M1615" s="23">
        <v>0.95199999999999996</v>
      </c>
      <c r="N1615" s="23">
        <f>0.5*PI()*((E1615/2)^2)*J1615</f>
        <v>1283.1388948273279</v>
      </c>
      <c r="O1615" s="248">
        <f t="shared" si="42"/>
        <v>63.316093233834927</v>
      </c>
    </row>
    <row r="1616" spans="1:15">
      <c r="A1616" s="184" t="s">
        <v>26</v>
      </c>
      <c r="B1616" s="185">
        <v>2</v>
      </c>
      <c r="C1616" s="185" t="s">
        <v>119</v>
      </c>
      <c r="D1616" s="186" t="s">
        <v>63</v>
      </c>
      <c r="E1616" s="187">
        <v>2.1</v>
      </c>
      <c r="F1616" s="193"/>
      <c r="G1616" s="22" t="s">
        <v>13</v>
      </c>
      <c r="H1616" s="6">
        <v>2.5085000000000002</v>
      </c>
      <c r="I1616" s="6">
        <v>0.52729999999999999</v>
      </c>
      <c r="J1616" s="3">
        <f>10^(H1616+I1616*(LOG10(E1616)))</f>
        <v>476.87684341759257</v>
      </c>
      <c r="K1616" s="23">
        <v>-0.53910000000000002</v>
      </c>
      <c r="L1616" s="23">
        <v>0.75990000000000002</v>
      </c>
      <c r="M1616" s="23">
        <v>0.95199999999999996</v>
      </c>
      <c r="N1616" s="23">
        <f>0.5*PI()*((E1616/2)^2)*J1616</f>
        <v>825.85672435622416</v>
      </c>
      <c r="O1616" s="248">
        <f t="shared" si="42"/>
        <v>45.299440391246648</v>
      </c>
    </row>
    <row r="1617" spans="1:40">
      <c r="A1617" s="184" t="s">
        <v>26</v>
      </c>
      <c r="B1617" s="185">
        <v>2</v>
      </c>
      <c r="C1617" s="185" t="s">
        <v>42</v>
      </c>
      <c r="D1617" s="186" t="s">
        <v>63</v>
      </c>
      <c r="E1617" s="187">
        <v>2.4</v>
      </c>
      <c r="F1617" s="193"/>
      <c r="G1617" s="22" t="s">
        <v>13</v>
      </c>
      <c r="H1617" s="6">
        <v>2.5085000000000002</v>
      </c>
      <c r="I1617" s="6">
        <v>0.52729999999999999</v>
      </c>
      <c r="J1617" s="3">
        <f>10^(H1617+I1617*(LOG10(E1617)))</f>
        <v>511.66461981431104</v>
      </c>
      <c r="K1617" s="23">
        <v>-0.53910000000000002</v>
      </c>
      <c r="L1617" s="23">
        <v>0.75990000000000002</v>
      </c>
      <c r="M1617" s="23">
        <v>0.95199999999999996</v>
      </c>
      <c r="N1617" s="23">
        <f>0.5*PI()*((E1617/2)^2)*J1617</f>
        <v>1157.3581037115271</v>
      </c>
      <c r="O1617" s="248">
        <f t="shared" si="42"/>
        <v>58.541803392679022</v>
      </c>
    </row>
    <row r="1618" spans="1:40">
      <c r="A1618" s="184" t="s">
        <v>26</v>
      </c>
      <c r="B1618" s="185">
        <v>2</v>
      </c>
      <c r="C1618" s="185" t="s">
        <v>1</v>
      </c>
      <c r="D1618" s="186" t="s">
        <v>63</v>
      </c>
      <c r="E1618" s="187">
        <v>2.5</v>
      </c>
      <c r="F1618" s="193"/>
      <c r="G1618" s="22" t="s">
        <v>13</v>
      </c>
      <c r="H1618" s="6">
        <v>2.5085000000000002</v>
      </c>
      <c r="I1618" s="6">
        <v>0.52729999999999999</v>
      </c>
      <c r="J1618" s="3">
        <f>10^(H1618+I1618*(LOG10(E1618)))</f>
        <v>522.79781833021661</v>
      </c>
      <c r="K1618" s="23">
        <v>-0.53910000000000002</v>
      </c>
      <c r="L1618" s="23">
        <v>0.75990000000000002</v>
      </c>
      <c r="M1618" s="23">
        <v>0.95199999999999996</v>
      </c>
      <c r="N1618" s="23">
        <f>0.5*PI()*((E1618/2)^2)*J1618</f>
        <v>1283.1388948273279</v>
      </c>
      <c r="O1618" s="248">
        <f t="shared" si="42"/>
        <v>63.316093233834927</v>
      </c>
    </row>
    <row r="1619" spans="1:40" s="67" customFormat="1">
      <c r="A1619" s="200" t="s">
        <v>28</v>
      </c>
      <c r="B1619" s="201">
        <v>3</v>
      </c>
      <c r="C1619" s="201" t="s">
        <v>2</v>
      </c>
      <c r="D1619" s="202" t="s">
        <v>70</v>
      </c>
      <c r="E1619" s="203">
        <v>2.7</v>
      </c>
      <c r="F1619" s="204" t="s">
        <v>71</v>
      </c>
      <c r="G1619" s="27" t="s">
        <v>22</v>
      </c>
      <c r="H1619" s="7">
        <v>2.5085000000000002</v>
      </c>
      <c r="I1619" s="7">
        <v>0.52729999999999999</v>
      </c>
      <c r="J1619" s="5">
        <f>10^(H1619+I1619*(LOG10(E1619)))</f>
        <v>544.45013877586757</v>
      </c>
      <c r="K1619" s="26">
        <v>-0.53910000000000002</v>
      </c>
      <c r="L1619" s="26">
        <v>0.75990000000000002</v>
      </c>
      <c r="M1619" s="26">
        <v>0.95199999999999996</v>
      </c>
      <c r="N1619" s="26">
        <f>0.5*PI()*((E1619/2)^2)*J1619</f>
        <v>1558.6389568593106</v>
      </c>
      <c r="O1619" s="250"/>
      <c r="P1619" s="250">
        <f>SUM(O1619:O1784)</f>
        <v>21229.473099926108</v>
      </c>
      <c r="Q1619" s="250">
        <f>P1619/125</f>
        <v>169.83578479940886</v>
      </c>
      <c r="R1619" s="256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</row>
    <row r="1620" spans="1:40">
      <c r="A1620" s="184" t="s">
        <v>28</v>
      </c>
      <c r="B1620" s="189">
        <v>3</v>
      </c>
      <c r="C1620" s="189" t="s">
        <v>119</v>
      </c>
      <c r="D1620" s="190" t="s">
        <v>57</v>
      </c>
      <c r="E1620" s="191">
        <v>2.7</v>
      </c>
      <c r="F1620" s="206"/>
      <c r="G1620" s="22" t="s">
        <v>21</v>
      </c>
      <c r="H1620" s="3">
        <v>2.4510999999999998</v>
      </c>
      <c r="I1620" s="3">
        <v>0.57530000000000003</v>
      </c>
      <c r="J1620" s="3">
        <f>10^(H1620+I1620*(LOG10(E1620)))</f>
        <v>500.33809827310262</v>
      </c>
      <c r="K1620" s="23">
        <v>0.20619999999999999</v>
      </c>
      <c r="L1620" s="23">
        <v>0.62460000000000004</v>
      </c>
      <c r="M1620" s="23">
        <v>0.93899999999999995</v>
      </c>
      <c r="N1620" s="23">
        <f>0.5*PI()*((E1620/2)^2)*J1620</f>
        <v>1432.3560525170467</v>
      </c>
      <c r="O1620" s="248">
        <f t="shared" ref="O1620:O1651" si="43">10^(K1620+L1620*(LOG10(N1620)))*M1620</f>
        <v>141.29768259002876</v>
      </c>
    </row>
    <row r="1621" spans="1:40">
      <c r="A1621" s="184" t="s">
        <v>29</v>
      </c>
      <c r="B1621" s="185">
        <v>3</v>
      </c>
      <c r="C1621" s="185" t="s">
        <v>72</v>
      </c>
      <c r="D1621" s="186" t="s">
        <v>54</v>
      </c>
      <c r="E1621" s="187">
        <v>2.4</v>
      </c>
      <c r="F1621" s="193"/>
      <c r="G1621" s="36" t="s">
        <v>21</v>
      </c>
      <c r="H1621" s="3">
        <v>2.4510999999999998</v>
      </c>
      <c r="I1621" s="3">
        <v>0.57530000000000003</v>
      </c>
      <c r="J1621" s="3">
        <f>10^(H1621+I1621*(LOG10(E1621)))</f>
        <v>467.55803779405272</v>
      </c>
      <c r="K1621" s="23">
        <v>0.20619999999999999</v>
      </c>
      <c r="L1621" s="23">
        <v>0.62460000000000004</v>
      </c>
      <c r="M1621" s="23">
        <v>0.93899999999999995</v>
      </c>
      <c r="N1621" s="23">
        <f>0.5*PI()*((E1621/2)^2)*J1621</f>
        <v>1057.5913655956715</v>
      </c>
      <c r="O1621" s="248">
        <f t="shared" si="43"/>
        <v>116.91077794891396</v>
      </c>
    </row>
    <row r="1622" spans="1:40">
      <c r="A1622" s="184" t="s">
        <v>29</v>
      </c>
      <c r="B1622" s="185">
        <v>3</v>
      </c>
      <c r="C1622" s="185" t="s">
        <v>72</v>
      </c>
      <c r="D1622" s="186" t="s">
        <v>54</v>
      </c>
      <c r="E1622" s="187">
        <v>3.1</v>
      </c>
      <c r="F1622" s="193"/>
      <c r="G1622" s="36" t="s">
        <v>21</v>
      </c>
      <c r="H1622" s="3">
        <v>2.4510999999999998</v>
      </c>
      <c r="I1622" s="3">
        <v>0.57530000000000003</v>
      </c>
      <c r="J1622" s="3">
        <f>10^(H1622+I1622*(LOG10(E1622)))</f>
        <v>541.72687630761209</v>
      </c>
      <c r="K1622" s="23">
        <v>0.20619999999999999</v>
      </c>
      <c r="L1622" s="23">
        <v>0.62460000000000004</v>
      </c>
      <c r="M1622" s="23">
        <v>0.93899999999999995</v>
      </c>
      <c r="N1622" s="23">
        <f>0.5*PI()*((E1622/2)^2)*J1622</f>
        <v>2044.3895663007443</v>
      </c>
      <c r="O1622" s="248">
        <f t="shared" si="43"/>
        <v>176.45893416358123</v>
      </c>
    </row>
    <row r="1623" spans="1:40">
      <c r="A1623" s="184" t="s">
        <v>29</v>
      </c>
      <c r="B1623" s="185">
        <v>3</v>
      </c>
      <c r="C1623" s="185" t="s">
        <v>72</v>
      </c>
      <c r="D1623" s="186" t="s">
        <v>54</v>
      </c>
      <c r="E1623" s="187">
        <v>2.2000000000000002</v>
      </c>
      <c r="F1623" s="193"/>
      <c r="G1623" s="36" t="s">
        <v>21</v>
      </c>
      <c r="H1623" s="3">
        <v>2.4510999999999998</v>
      </c>
      <c r="I1623" s="3">
        <v>0.57530000000000003</v>
      </c>
      <c r="J1623" s="3">
        <f>10^(H1623+I1623*(LOG10(E1623)))</f>
        <v>444.7293259695993</v>
      </c>
      <c r="K1623" s="23">
        <v>0.20619999999999999</v>
      </c>
      <c r="L1623" s="23">
        <v>0.62460000000000004</v>
      </c>
      <c r="M1623" s="23">
        <v>0.93899999999999995</v>
      </c>
      <c r="N1623" s="23">
        <f>0.5*PI()*((E1623/2)^2)*J1623</f>
        <v>845.28082189773045</v>
      </c>
      <c r="O1623" s="248">
        <f t="shared" si="43"/>
        <v>101.64135044711294</v>
      </c>
    </row>
    <row r="1624" spans="1:40">
      <c r="A1624" s="184" t="s">
        <v>28</v>
      </c>
      <c r="B1624" s="185">
        <v>3</v>
      </c>
      <c r="C1624" s="185" t="s">
        <v>72</v>
      </c>
      <c r="D1624" s="186" t="s">
        <v>54</v>
      </c>
      <c r="E1624" s="187">
        <v>2.9</v>
      </c>
      <c r="F1624" s="193"/>
      <c r="G1624" s="36" t="s">
        <v>21</v>
      </c>
      <c r="H1624" s="3">
        <v>2.4510999999999998</v>
      </c>
      <c r="I1624" s="3">
        <v>0.57530000000000003</v>
      </c>
      <c r="J1624" s="3">
        <f>10^(H1624+I1624*(LOG10(E1624)))</f>
        <v>521.3358232232664</v>
      </c>
      <c r="K1624" s="23">
        <v>0.20619999999999999</v>
      </c>
      <c r="L1624" s="23">
        <v>0.62460000000000004</v>
      </c>
      <c r="M1624" s="23">
        <v>0.93899999999999995</v>
      </c>
      <c r="N1624" s="23">
        <f>0.5*PI()*((E1624/2)^2)*J1624</f>
        <v>1721.7633128963353</v>
      </c>
      <c r="O1624" s="248">
        <f t="shared" si="43"/>
        <v>158.50924922169656</v>
      </c>
    </row>
    <row r="1625" spans="1:40">
      <c r="A1625" s="184" t="s">
        <v>28</v>
      </c>
      <c r="B1625" s="185">
        <v>3</v>
      </c>
      <c r="C1625" s="185" t="s">
        <v>72</v>
      </c>
      <c r="D1625" s="186" t="s">
        <v>54</v>
      </c>
      <c r="E1625" s="187">
        <v>2.1</v>
      </c>
      <c r="F1625" s="193"/>
      <c r="G1625" s="36" t="s">
        <v>21</v>
      </c>
      <c r="H1625" s="3">
        <v>2.4510999999999998</v>
      </c>
      <c r="I1625" s="3">
        <v>0.57530000000000003</v>
      </c>
      <c r="J1625" s="3">
        <f>10^(H1625+I1625*(LOG10(E1625)))</f>
        <v>432.98490928549887</v>
      </c>
      <c r="K1625" s="23">
        <v>0.20619999999999999</v>
      </c>
      <c r="L1625" s="23">
        <v>0.62460000000000004</v>
      </c>
      <c r="M1625" s="23">
        <v>0.93899999999999995</v>
      </c>
      <c r="N1625" s="23">
        <f>0.5*PI()*((E1625/2)^2)*J1625</f>
        <v>749.84454333226961</v>
      </c>
      <c r="O1625" s="248">
        <f t="shared" si="43"/>
        <v>94.313231579255998</v>
      </c>
    </row>
    <row r="1626" spans="1:40">
      <c r="A1626" s="184" t="s">
        <v>28</v>
      </c>
      <c r="B1626" s="185">
        <v>3</v>
      </c>
      <c r="C1626" s="185" t="s">
        <v>72</v>
      </c>
      <c r="D1626" s="186" t="s">
        <v>54</v>
      </c>
      <c r="E1626" s="187">
        <v>3</v>
      </c>
      <c r="F1626" s="193"/>
      <c r="G1626" s="36" t="s">
        <v>21</v>
      </c>
      <c r="H1626" s="3">
        <v>2.4510999999999998</v>
      </c>
      <c r="I1626" s="3">
        <v>0.57530000000000003</v>
      </c>
      <c r="J1626" s="3">
        <f>10^(H1626+I1626*(LOG10(E1626)))</f>
        <v>531.60353210533572</v>
      </c>
      <c r="K1626" s="23">
        <v>0.20619999999999999</v>
      </c>
      <c r="L1626" s="23">
        <v>0.62460000000000004</v>
      </c>
      <c r="M1626" s="23">
        <v>0.93899999999999995</v>
      </c>
      <c r="N1626" s="23">
        <f>0.5*PI()*((E1626/2)^2)*J1626</f>
        <v>1878.8419699700719</v>
      </c>
      <c r="O1626" s="248">
        <f t="shared" si="43"/>
        <v>167.39305837946679</v>
      </c>
    </row>
    <row r="1627" spans="1:40">
      <c r="A1627" s="184" t="s">
        <v>28</v>
      </c>
      <c r="B1627" s="185">
        <v>3</v>
      </c>
      <c r="C1627" s="185" t="s">
        <v>2</v>
      </c>
      <c r="D1627" s="186" t="s">
        <v>54</v>
      </c>
      <c r="E1627" s="187">
        <v>2.1</v>
      </c>
      <c r="F1627" s="193"/>
      <c r="G1627" s="36" t="s">
        <v>21</v>
      </c>
      <c r="H1627" s="3">
        <v>2.4510999999999998</v>
      </c>
      <c r="I1627" s="3">
        <v>0.57530000000000003</v>
      </c>
      <c r="J1627" s="3">
        <f>10^(H1627+I1627*(LOG10(E1627)))</f>
        <v>432.98490928549887</v>
      </c>
      <c r="K1627" s="23">
        <v>0.20619999999999999</v>
      </c>
      <c r="L1627" s="23">
        <v>0.62460000000000004</v>
      </c>
      <c r="M1627" s="23">
        <v>0.93899999999999995</v>
      </c>
      <c r="N1627" s="23">
        <f>0.5*PI()*((E1627/2)^2)*J1627</f>
        <v>749.84454333226961</v>
      </c>
      <c r="O1627" s="248">
        <f t="shared" si="43"/>
        <v>94.313231579255998</v>
      </c>
    </row>
    <row r="1628" spans="1:40">
      <c r="A1628" s="184" t="s">
        <v>28</v>
      </c>
      <c r="B1628" s="185">
        <v>3</v>
      </c>
      <c r="C1628" s="185" t="s">
        <v>2</v>
      </c>
      <c r="D1628" s="186" t="s">
        <v>54</v>
      </c>
      <c r="E1628" s="187">
        <v>2.2000000000000002</v>
      </c>
      <c r="F1628" s="193"/>
      <c r="G1628" s="36" t="s">
        <v>21</v>
      </c>
      <c r="H1628" s="3">
        <v>2.4510999999999998</v>
      </c>
      <c r="I1628" s="3">
        <v>0.57530000000000003</v>
      </c>
      <c r="J1628" s="3">
        <f>10^(H1628+I1628*(LOG10(E1628)))</f>
        <v>444.7293259695993</v>
      </c>
      <c r="K1628" s="23">
        <v>0.20619999999999999</v>
      </c>
      <c r="L1628" s="23">
        <v>0.62460000000000004</v>
      </c>
      <c r="M1628" s="23">
        <v>0.93899999999999995</v>
      </c>
      <c r="N1628" s="23">
        <f>0.5*PI()*((E1628/2)^2)*J1628</f>
        <v>845.28082189773045</v>
      </c>
      <c r="O1628" s="248">
        <f t="shared" si="43"/>
        <v>101.64135044711294</v>
      </c>
    </row>
    <row r="1629" spans="1:40">
      <c r="A1629" s="184" t="s">
        <v>28</v>
      </c>
      <c r="B1629" s="185">
        <v>3</v>
      </c>
      <c r="C1629" s="185" t="s">
        <v>2</v>
      </c>
      <c r="D1629" s="186" t="s">
        <v>54</v>
      </c>
      <c r="E1629" s="187">
        <v>2</v>
      </c>
      <c r="F1629" s="193"/>
      <c r="G1629" s="36" t="s">
        <v>21</v>
      </c>
      <c r="H1629" s="3">
        <v>2.4510999999999998</v>
      </c>
      <c r="I1629" s="3">
        <v>0.57530000000000003</v>
      </c>
      <c r="J1629" s="3">
        <f>10^(H1629+I1629*(LOG10(E1629)))</f>
        <v>421.00044656818176</v>
      </c>
      <c r="K1629" s="23">
        <v>0.20619999999999999</v>
      </c>
      <c r="L1629" s="23">
        <v>0.62460000000000004</v>
      </c>
      <c r="M1629" s="23">
        <v>0.93899999999999995</v>
      </c>
      <c r="N1629" s="23">
        <f>0.5*PI()*((E1629/2)^2)*J1629</f>
        <v>661.30595504831103</v>
      </c>
      <c r="O1629" s="248">
        <f t="shared" si="43"/>
        <v>87.194472014489335</v>
      </c>
    </row>
    <row r="1630" spans="1:40">
      <c r="A1630" s="184" t="s">
        <v>28</v>
      </c>
      <c r="B1630" s="185">
        <v>3</v>
      </c>
      <c r="C1630" s="185" t="s">
        <v>2</v>
      </c>
      <c r="D1630" s="186" t="s">
        <v>54</v>
      </c>
      <c r="E1630" s="187">
        <v>2.1</v>
      </c>
      <c r="F1630" s="193"/>
      <c r="G1630" s="36" t="s">
        <v>21</v>
      </c>
      <c r="H1630" s="3">
        <v>2.4510999999999998</v>
      </c>
      <c r="I1630" s="3">
        <v>0.57530000000000003</v>
      </c>
      <c r="J1630" s="3">
        <f>10^(H1630+I1630*(LOG10(E1630)))</f>
        <v>432.98490928549887</v>
      </c>
      <c r="K1630" s="23">
        <v>0.20619999999999999</v>
      </c>
      <c r="L1630" s="23">
        <v>0.62460000000000004</v>
      </c>
      <c r="M1630" s="23">
        <v>0.93899999999999995</v>
      </c>
      <c r="N1630" s="23">
        <f>0.5*PI()*((E1630/2)^2)*J1630</f>
        <v>749.84454333226961</v>
      </c>
      <c r="O1630" s="248">
        <f t="shared" si="43"/>
        <v>94.313231579255998</v>
      </c>
    </row>
    <row r="1631" spans="1:40">
      <c r="A1631" s="184" t="s">
        <v>28</v>
      </c>
      <c r="B1631" s="189">
        <v>3</v>
      </c>
      <c r="C1631" s="189" t="s">
        <v>119</v>
      </c>
      <c r="D1631" s="190" t="s">
        <v>54</v>
      </c>
      <c r="E1631" s="191">
        <v>3.2</v>
      </c>
      <c r="F1631" s="206"/>
      <c r="G1631" s="36" t="s">
        <v>21</v>
      </c>
      <c r="H1631" s="3">
        <v>2.4510999999999998</v>
      </c>
      <c r="I1631" s="3">
        <v>0.57530000000000003</v>
      </c>
      <c r="J1631" s="3">
        <f>10^(H1631+I1631*(LOG10(E1631)))</f>
        <v>551.71244761818116</v>
      </c>
      <c r="K1631" s="23">
        <v>0.20619999999999999</v>
      </c>
      <c r="L1631" s="23">
        <v>0.62460000000000004</v>
      </c>
      <c r="M1631" s="23">
        <v>0.93899999999999995</v>
      </c>
      <c r="N1631" s="23">
        <f>0.5*PI()*((E1631/2)^2)*J1631</f>
        <v>2218.5673885840915</v>
      </c>
      <c r="O1631" s="248">
        <f t="shared" si="43"/>
        <v>185.70455389834805</v>
      </c>
    </row>
    <row r="1632" spans="1:40">
      <c r="A1632" s="184" t="s">
        <v>28</v>
      </c>
      <c r="B1632" s="185">
        <v>3</v>
      </c>
      <c r="C1632" s="185" t="s">
        <v>119</v>
      </c>
      <c r="D1632" s="186" t="s">
        <v>54</v>
      </c>
      <c r="E1632" s="187">
        <v>2.4</v>
      </c>
      <c r="F1632" s="206"/>
      <c r="G1632" s="36" t="s">
        <v>21</v>
      </c>
      <c r="H1632" s="3">
        <v>2.4510999999999998</v>
      </c>
      <c r="I1632" s="3">
        <v>0.57530000000000003</v>
      </c>
      <c r="J1632" s="3">
        <f>10^(H1632+I1632*(LOG10(E1632)))</f>
        <v>467.55803779405272</v>
      </c>
      <c r="K1632" s="23">
        <v>0.20619999999999999</v>
      </c>
      <c r="L1632" s="23">
        <v>0.62460000000000004</v>
      </c>
      <c r="M1632" s="23">
        <v>0.93899999999999995</v>
      </c>
      <c r="N1632" s="23">
        <f>0.5*PI()*((E1632/2)^2)*J1632</f>
        <v>1057.5913655956715</v>
      </c>
      <c r="O1632" s="248">
        <f t="shared" si="43"/>
        <v>116.91077794891396</v>
      </c>
    </row>
    <row r="1633" spans="1:15">
      <c r="A1633" s="184" t="s">
        <v>28</v>
      </c>
      <c r="B1633" s="185">
        <v>3</v>
      </c>
      <c r="C1633" s="185" t="s">
        <v>119</v>
      </c>
      <c r="D1633" s="186" t="s">
        <v>54</v>
      </c>
      <c r="E1633" s="187">
        <v>3.5</v>
      </c>
      <c r="F1633" s="206"/>
      <c r="G1633" s="36" t="s">
        <v>21</v>
      </c>
      <c r="H1633" s="3">
        <v>2.4510999999999998</v>
      </c>
      <c r="I1633" s="3">
        <v>0.57530000000000003</v>
      </c>
      <c r="J1633" s="3">
        <f>10^(H1633+I1633*(LOG10(E1633)))</f>
        <v>580.90129669491068</v>
      </c>
      <c r="K1633" s="23">
        <v>0.20619999999999999</v>
      </c>
      <c r="L1633" s="23">
        <v>0.62460000000000004</v>
      </c>
      <c r="M1633" s="23">
        <v>0.93899999999999995</v>
      </c>
      <c r="N1633" s="23">
        <f>0.5*PI()*((E1633/2)^2)*J1633</f>
        <v>2794.4627206786963</v>
      </c>
      <c r="O1633" s="248">
        <f t="shared" si="43"/>
        <v>214.49813631657693</v>
      </c>
    </row>
    <row r="1634" spans="1:15">
      <c r="A1634" s="184" t="s">
        <v>28</v>
      </c>
      <c r="B1634" s="185">
        <v>3</v>
      </c>
      <c r="C1634" s="185" t="s">
        <v>119</v>
      </c>
      <c r="D1634" s="186" t="s">
        <v>54</v>
      </c>
      <c r="E1634" s="187">
        <v>3.7</v>
      </c>
      <c r="F1634" s="206"/>
      <c r="G1634" s="36" t="s">
        <v>21</v>
      </c>
      <c r="H1634" s="3">
        <v>2.4510999999999998</v>
      </c>
      <c r="I1634" s="3">
        <v>0.57530000000000003</v>
      </c>
      <c r="J1634" s="3">
        <f>10^(H1634+I1634*(LOG10(E1634)))</f>
        <v>599.77236561188795</v>
      </c>
      <c r="K1634" s="23">
        <v>0.20619999999999999</v>
      </c>
      <c r="L1634" s="23">
        <v>0.62460000000000004</v>
      </c>
      <c r="M1634" s="23">
        <v>0.93899999999999995</v>
      </c>
      <c r="N1634" s="23">
        <f>0.5*PI()*((E1634/2)^2)*J1634</f>
        <v>3224.4064831235796</v>
      </c>
      <c r="O1634" s="248">
        <f t="shared" si="43"/>
        <v>234.55426180971935</v>
      </c>
    </row>
    <row r="1635" spans="1:15">
      <c r="A1635" s="184" t="s">
        <v>28</v>
      </c>
      <c r="B1635" s="185">
        <v>3</v>
      </c>
      <c r="C1635" s="185" t="s">
        <v>119</v>
      </c>
      <c r="D1635" s="186" t="s">
        <v>54</v>
      </c>
      <c r="E1635" s="187">
        <v>3</v>
      </c>
      <c r="F1635" s="206"/>
      <c r="G1635" s="36" t="s">
        <v>21</v>
      </c>
      <c r="H1635" s="3">
        <v>2.4510999999999998</v>
      </c>
      <c r="I1635" s="3">
        <v>0.57530000000000003</v>
      </c>
      <c r="J1635" s="3">
        <f>10^(H1635+I1635*(LOG10(E1635)))</f>
        <v>531.60353210533572</v>
      </c>
      <c r="K1635" s="23">
        <v>0.20619999999999999</v>
      </c>
      <c r="L1635" s="23">
        <v>0.62460000000000004</v>
      </c>
      <c r="M1635" s="23">
        <v>0.93899999999999995</v>
      </c>
      <c r="N1635" s="23">
        <f>0.5*PI()*((E1635/2)^2)*J1635</f>
        <v>1878.8419699700719</v>
      </c>
      <c r="O1635" s="248">
        <f t="shared" si="43"/>
        <v>167.39305837946679</v>
      </c>
    </row>
    <row r="1636" spans="1:15">
      <c r="A1636" s="184" t="s">
        <v>28</v>
      </c>
      <c r="B1636" s="185">
        <v>3</v>
      </c>
      <c r="C1636" s="185" t="s">
        <v>119</v>
      </c>
      <c r="D1636" s="186" t="s">
        <v>54</v>
      </c>
      <c r="E1636" s="187">
        <v>2.5</v>
      </c>
      <c r="F1636" s="206"/>
      <c r="G1636" s="36" t="s">
        <v>21</v>
      </c>
      <c r="H1636" s="3">
        <v>2.4510999999999998</v>
      </c>
      <c r="I1636" s="3">
        <v>0.57530000000000003</v>
      </c>
      <c r="J1636" s="3">
        <f>10^(H1636+I1636*(LOG10(E1636)))</f>
        <v>478.66854234714185</v>
      </c>
      <c r="K1636" s="23">
        <v>0.20619999999999999</v>
      </c>
      <c r="L1636" s="23">
        <v>0.62460000000000004</v>
      </c>
      <c r="M1636" s="23">
        <v>0.93899999999999995</v>
      </c>
      <c r="N1636" s="23">
        <f>0.5*PI()*((E1636/2)^2)*J1636</f>
        <v>1174.8293563611842</v>
      </c>
      <c r="O1636" s="248">
        <f t="shared" si="43"/>
        <v>124.8451990514173</v>
      </c>
    </row>
    <row r="1637" spans="1:15">
      <c r="A1637" s="184" t="s">
        <v>28</v>
      </c>
      <c r="B1637" s="185">
        <v>3</v>
      </c>
      <c r="C1637" s="185" t="s">
        <v>119</v>
      </c>
      <c r="D1637" s="186" t="s">
        <v>54</v>
      </c>
      <c r="E1637" s="187">
        <v>3</v>
      </c>
      <c r="F1637" s="206"/>
      <c r="G1637" s="36" t="s">
        <v>21</v>
      </c>
      <c r="H1637" s="3">
        <v>2.4510999999999998</v>
      </c>
      <c r="I1637" s="3">
        <v>0.57530000000000003</v>
      </c>
      <c r="J1637" s="3">
        <f>10^(H1637+I1637*(LOG10(E1637)))</f>
        <v>531.60353210533572</v>
      </c>
      <c r="K1637" s="23">
        <v>0.20619999999999999</v>
      </c>
      <c r="L1637" s="23">
        <v>0.62460000000000004</v>
      </c>
      <c r="M1637" s="23">
        <v>0.93899999999999995</v>
      </c>
      <c r="N1637" s="23">
        <f>0.5*PI()*((E1637/2)^2)*J1637</f>
        <v>1878.8419699700719</v>
      </c>
      <c r="O1637" s="248">
        <f t="shared" si="43"/>
        <v>167.39305837946679</v>
      </c>
    </row>
    <row r="1638" spans="1:15">
      <c r="A1638" s="184" t="s">
        <v>28</v>
      </c>
      <c r="B1638" s="185">
        <v>3</v>
      </c>
      <c r="C1638" s="185" t="s">
        <v>119</v>
      </c>
      <c r="D1638" s="186" t="s">
        <v>54</v>
      </c>
      <c r="E1638" s="187">
        <v>3.3</v>
      </c>
      <c r="F1638" s="206"/>
      <c r="G1638" s="36" t="s">
        <v>21</v>
      </c>
      <c r="H1638" s="3">
        <v>2.4510999999999998</v>
      </c>
      <c r="I1638" s="3">
        <v>0.57530000000000003</v>
      </c>
      <c r="J1638" s="3">
        <f>10^(H1638+I1638*(LOG10(E1638)))</f>
        <v>561.56634142186317</v>
      </c>
      <c r="K1638" s="23">
        <v>0.20619999999999999</v>
      </c>
      <c r="L1638" s="23">
        <v>0.62460000000000004</v>
      </c>
      <c r="M1638" s="23">
        <v>0.93899999999999995</v>
      </c>
      <c r="N1638" s="23">
        <f>0.5*PI()*((E1638/2)^2)*J1638</f>
        <v>2401.5345279572352</v>
      </c>
      <c r="O1638" s="248">
        <f t="shared" si="43"/>
        <v>195.1276969293896</v>
      </c>
    </row>
    <row r="1639" spans="1:15">
      <c r="A1639" s="184" t="s">
        <v>28</v>
      </c>
      <c r="B1639" s="185">
        <v>3</v>
      </c>
      <c r="C1639" s="185" t="s">
        <v>119</v>
      </c>
      <c r="D1639" s="186" t="s">
        <v>54</v>
      </c>
      <c r="E1639" s="187">
        <v>3.1</v>
      </c>
      <c r="F1639" s="206"/>
      <c r="G1639" s="36" t="s">
        <v>21</v>
      </c>
      <c r="H1639" s="3">
        <v>2.4510999999999998</v>
      </c>
      <c r="I1639" s="3">
        <v>0.57530000000000003</v>
      </c>
      <c r="J1639" s="3">
        <f>10^(H1639+I1639*(LOG10(E1639)))</f>
        <v>541.72687630761209</v>
      </c>
      <c r="K1639" s="23">
        <v>0.20619999999999999</v>
      </c>
      <c r="L1639" s="23">
        <v>0.62460000000000004</v>
      </c>
      <c r="M1639" s="23">
        <v>0.93899999999999995</v>
      </c>
      <c r="N1639" s="23">
        <f>0.5*PI()*((E1639/2)^2)*J1639</f>
        <v>2044.3895663007443</v>
      </c>
      <c r="O1639" s="248">
        <f t="shared" si="43"/>
        <v>176.45893416358123</v>
      </c>
    </row>
    <row r="1640" spans="1:15">
      <c r="A1640" s="184" t="s">
        <v>28</v>
      </c>
      <c r="B1640" s="185">
        <v>3</v>
      </c>
      <c r="C1640" s="185" t="s">
        <v>119</v>
      </c>
      <c r="D1640" s="186" t="s">
        <v>54</v>
      </c>
      <c r="E1640" s="187">
        <v>2.7</v>
      </c>
      <c r="F1640" s="206"/>
      <c r="G1640" s="36" t="s">
        <v>21</v>
      </c>
      <c r="H1640" s="3">
        <v>2.4510999999999998</v>
      </c>
      <c r="I1640" s="3">
        <v>0.57530000000000003</v>
      </c>
      <c r="J1640" s="3">
        <f>10^(H1640+I1640*(LOG10(E1640)))</f>
        <v>500.33809827310262</v>
      </c>
      <c r="K1640" s="23">
        <v>0.20619999999999999</v>
      </c>
      <c r="L1640" s="23">
        <v>0.62460000000000004</v>
      </c>
      <c r="M1640" s="23">
        <v>0.93899999999999995</v>
      </c>
      <c r="N1640" s="23">
        <f>0.5*PI()*((E1640/2)^2)*J1640</f>
        <v>1432.3560525170467</v>
      </c>
      <c r="O1640" s="248">
        <f t="shared" si="43"/>
        <v>141.29768259002876</v>
      </c>
    </row>
    <row r="1641" spans="1:15">
      <c r="A1641" s="184" t="s">
        <v>28</v>
      </c>
      <c r="B1641" s="185">
        <v>3</v>
      </c>
      <c r="C1641" s="185" t="s">
        <v>42</v>
      </c>
      <c r="D1641" s="186" t="s">
        <v>54</v>
      </c>
      <c r="E1641" s="187">
        <v>2.6</v>
      </c>
      <c r="F1641" s="206"/>
      <c r="G1641" s="36" t="s">
        <v>21</v>
      </c>
      <c r="H1641" s="3">
        <v>2.4510999999999998</v>
      </c>
      <c r="I1641" s="3">
        <v>0.57530000000000003</v>
      </c>
      <c r="J1641" s="3">
        <f>10^(H1641+I1641*(LOG10(E1641)))</f>
        <v>489.59183577454388</v>
      </c>
      <c r="K1641" s="23">
        <v>0.20619999999999999</v>
      </c>
      <c r="L1641" s="23">
        <v>0.62460000000000004</v>
      </c>
      <c r="M1641" s="23">
        <v>0.93899999999999995</v>
      </c>
      <c r="N1641" s="23">
        <f>0.5*PI()*((E1641/2)^2)*J1641</f>
        <v>1299.6929067751862</v>
      </c>
      <c r="O1641" s="248">
        <f t="shared" si="43"/>
        <v>132.9751607267988</v>
      </c>
    </row>
    <row r="1642" spans="1:15">
      <c r="A1642" s="184" t="s">
        <v>28</v>
      </c>
      <c r="B1642" s="185">
        <v>3</v>
      </c>
      <c r="C1642" s="185" t="s">
        <v>42</v>
      </c>
      <c r="D1642" s="186" t="s">
        <v>54</v>
      </c>
      <c r="E1642" s="187">
        <v>2.9</v>
      </c>
      <c r="F1642" s="206"/>
      <c r="G1642" s="36" t="s">
        <v>21</v>
      </c>
      <c r="H1642" s="3">
        <v>2.4510999999999998</v>
      </c>
      <c r="I1642" s="3">
        <v>0.57530000000000003</v>
      </c>
      <c r="J1642" s="3">
        <f>10^(H1642+I1642*(LOG10(E1642)))</f>
        <v>521.3358232232664</v>
      </c>
      <c r="K1642" s="23">
        <v>0.20619999999999999</v>
      </c>
      <c r="L1642" s="23">
        <v>0.62460000000000004</v>
      </c>
      <c r="M1642" s="23">
        <v>0.93899999999999995</v>
      </c>
      <c r="N1642" s="23">
        <f>0.5*PI()*((E1642/2)^2)*J1642</f>
        <v>1721.7633128963353</v>
      </c>
      <c r="O1642" s="248">
        <f t="shared" si="43"/>
        <v>158.50924922169656</v>
      </c>
    </row>
    <row r="1643" spans="1:15">
      <c r="A1643" s="184" t="s">
        <v>28</v>
      </c>
      <c r="B1643" s="185">
        <v>3</v>
      </c>
      <c r="C1643" s="185" t="s">
        <v>42</v>
      </c>
      <c r="D1643" s="186" t="s">
        <v>54</v>
      </c>
      <c r="E1643" s="187">
        <v>2.1</v>
      </c>
      <c r="F1643" s="206"/>
      <c r="G1643" s="36" t="s">
        <v>21</v>
      </c>
      <c r="H1643" s="3">
        <v>2.4510999999999998</v>
      </c>
      <c r="I1643" s="3">
        <v>0.57530000000000003</v>
      </c>
      <c r="J1643" s="3">
        <f>10^(H1643+I1643*(LOG10(E1643)))</f>
        <v>432.98490928549887</v>
      </c>
      <c r="K1643" s="23">
        <v>0.20619999999999999</v>
      </c>
      <c r="L1643" s="23">
        <v>0.62460000000000004</v>
      </c>
      <c r="M1643" s="23">
        <v>0.93899999999999995</v>
      </c>
      <c r="N1643" s="23">
        <f>0.5*PI()*((E1643/2)^2)*J1643</f>
        <v>749.84454333226961</v>
      </c>
      <c r="O1643" s="248">
        <f t="shared" si="43"/>
        <v>94.313231579255998</v>
      </c>
    </row>
    <row r="1644" spans="1:15">
      <c r="A1644" s="184" t="s">
        <v>28</v>
      </c>
      <c r="B1644" s="185">
        <v>3</v>
      </c>
      <c r="C1644" s="185" t="s">
        <v>42</v>
      </c>
      <c r="D1644" s="186" t="s">
        <v>54</v>
      </c>
      <c r="E1644" s="187">
        <v>2.2999999999999998</v>
      </c>
      <c r="F1644" s="206"/>
      <c r="G1644" s="36" t="s">
        <v>21</v>
      </c>
      <c r="H1644" s="3">
        <v>2.4510999999999998</v>
      </c>
      <c r="I1644" s="3">
        <v>0.57530000000000003</v>
      </c>
      <c r="J1644" s="3">
        <f>10^(H1644+I1644*(LOG10(E1644)))</f>
        <v>456.24910345392203</v>
      </c>
      <c r="K1644" s="23">
        <v>0.20619999999999999</v>
      </c>
      <c r="L1644" s="23">
        <v>0.62460000000000004</v>
      </c>
      <c r="M1644" s="23">
        <v>0.93899999999999995</v>
      </c>
      <c r="N1644" s="23">
        <f>0.5*PI()*((E1644/2)^2)*J1644</f>
        <v>947.80191490725088</v>
      </c>
      <c r="O1644" s="248">
        <f t="shared" si="43"/>
        <v>109.17504858361627</v>
      </c>
    </row>
    <row r="1645" spans="1:15">
      <c r="A1645" s="184" t="s">
        <v>28</v>
      </c>
      <c r="B1645" s="185">
        <v>3</v>
      </c>
      <c r="C1645" s="185" t="s">
        <v>42</v>
      </c>
      <c r="D1645" s="186" t="s">
        <v>54</v>
      </c>
      <c r="E1645" s="187">
        <v>3.8</v>
      </c>
      <c r="F1645" s="206"/>
      <c r="G1645" s="36" t="s">
        <v>21</v>
      </c>
      <c r="H1645" s="3">
        <v>2.4510999999999998</v>
      </c>
      <c r="I1645" s="3">
        <v>0.57530000000000003</v>
      </c>
      <c r="J1645" s="3">
        <f>10^(H1645+I1645*(LOG10(E1645)))</f>
        <v>609.04516963316144</v>
      </c>
      <c r="K1645" s="23">
        <v>0.20619999999999999</v>
      </c>
      <c r="L1645" s="23">
        <v>0.62460000000000004</v>
      </c>
      <c r="M1645" s="23">
        <v>0.93899999999999995</v>
      </c>
      <c r="N1645" s="23">
        <f>0.5*PI()*((E1645/2)^2)*J1645</f>
        <v>3453.6361542761201</v>
      </c>
      <c r="O1645" s="248">
        <f t="shared" si="43"/>
        <v>244.83479909796065</v>
      </c>
    </row>
    <row r="1646" spans="1:15">
      <c r="A1646" s="184" t="s">
        <v>28</v>
      </c>
      <c r="B1646" s="185">
        <v>3</v>
      </c>
      <c r="C1646" s="185" t="s">
        <v>42</v>
      </c>
      <c r="D1646" s="186" t="s">
        <v>54</v>
      </c>
      <c r="E1646" s="187">
        <v>2.4</v>
      </c>
      <c r="F1646" s="206"/>
      <c r="G1646" s="36" t="s">
        <v>21</v>
      </c>
      <c r="H1646" s="3">
        <v>2.4510999999999998</v>
      </c>
      <c r="I1646" s="3">
        <v>0.57530000000000003</v>
      </c>
      <c r="J1646" s="3">
        <f>10^(H1646+I1646*(LOG10(E1646)))</f>
        <v>467.55803779405272</v>
      </c>
      <c r="K1646" s="23">
        <v>0.20619999999999999</v>
      </c>
      <c r="L1646" s="23">
        <v>0.62460000000000004</v>
      </c>
      <c r="M1646" s="23">
        <v>0.93899999999999995</v>
      </c>
      <c r="N1646" s="23">
        <f>0.5*PI()*((E1646/2)^2)*J1646</f>
        <v>1057.5913655956715</v>
      </c>
      <c r="O1646" s="248">
        <f t="shared" si="43"/>
        <v>116.91077794891396</v>
      </c>
    </row>
    <row r="1647" spans="1:15">
      <c r="A1647" s="184" t="s">
        <v>28</v>
      </c>
      <c r="B1647" s="185">
        <v>3</v>
      </c>
      <c r="C1647" s="185" t="s">
        <v>42</v>
      </c>
      <c r="D1647" s="186" t="s">
        <v>54</v>
      </c>
      <c r="E1647" s="187">
        <v>2</v>
      </c>
      <c r="F1647" s="206"/>
      <c r="G1647" s="36" t="s">
        <v>21</v>
      </c>
      <c r="H1647" s="3">
        <v>2.4510999999999998</v>
      </c>
      <c r="I1647" s="3">
        <v>0.57530000000000003</v>
      </c>
      <c r="J1647" s="3">
        <f>10^(H1647+I1647*(LOG10(E1647)))</f>
        <v>421.00044656818176</v>
      </c>
      <c r="K1647" s="23">
        <v>0.20619999999999999</v>
      </c>
      <c r="L1647" s="23">
        <v>0.62460000000000004</v>
      </c>
      <c r="M1647" s="23">
        <v>0.93899999999999995</v>
      </c>
      <c r="N1647" s="23">
        <f>0.5*PI()*((E1647/2)^2)*J1647</f>
        <v>661.30595504831103</v>
      </c>
      <c r="O1647" s="248">
        <f t="shared" si="43"/>
        <v>87.194472014489335</v>
      </c>
    </row>
    <row r="1648" spans="1:15">
      <c r="A1648" s="184" t="s">
        <v>28</v>
      </c>
      <c r="B1648" s="189">
        <v>3</v>
      </c>
      <c r="C1648" s="207" t="s">
        <v>1</v>
      </c>
      <c r="D1648" s="190" t="s">
        <v>54</v>
      </c>
      <c r="E1648" s="191">
        <v>2.4</v>
      </c>
      <c r="F1648" s="193"/>
      <c r="G1648" s="36" t="s">
        <v>21</v>
      </c>
      <c r="H1648" s="3">
        <v>2.4510999999999998</v>
      </c>
      <c r="I1648" s="3">
        <v>0.57530000000000003</v>
      </c>
      <c r="J1648" s="3">
        <f>10^(H1648+I1648*(LOG10(E1648)))</f>
        <v>467.55803779405272</v>
      </c>
      <c r="K1648" s="23">
        <v>0.20619999999999999</v>
      </c>
      <c r="L1648" s="23">
        <v>0.62460000000000004</v>
      </c>
      <c r="M1648" s="23">
        <v>0.93899999999999995</v>
      </c>
      <c r="N1648" s="23">
        <f>0.5*PI()*((E1648/2)^2)*J1648</f>
        <v>1057.5913655956715</v>
      </c>
      <c r="O1648" s="248">
        <f t="shared" si="43"/>
        <v>116.91077794891396</v>
      </c>
    </row>
    <row r="1649" spans="1:18">
      <c r="A1649" s="184" t="s">
        <v>28</v>
      </c>
      <c r="B1649" s="189">
        <v>3</v>
      </c>
      <c r="C1649" s="207" t="s">
        <v>1</v>
      </c>
      <c r="D1649" s="190" t="s">
        <v>54</v>
      </c>
      <c r="E1649" s="191">
        <v>2.1</v>
      </c>
      <c r="F1649" s="193"/>
      <c r="G1649" s="36" t="s">
        <v>21</v>
      </c>
      <c r="H1649" s="3">
        <v>2.4510999999999998</v>
      </c>
      <c r="I1649" s="3">
        <v>0.57530000000000003</v>
      </c>
      <c r="J1649" s="3">
        <f>10^(H1649+I1649*(LOG10(E1649)))</f>
        <v>432.98490928549887</v>
      </c>
      <c r="K1649" s="23">
        <v>0.20619999999999999</v>
      </c>
      <c r="L1649" s="23">
        <v>0.62460000000000004</v>
      </c>
      <c r="M1649" s="23">
        <v>0.93899999999999995</v>
      </c>
      <c r="N1649" s="23">
        <f>0.5*PI()*((E1649/2)^2)*J1649</f>
        <v>749.84454333226961</v>
      </c>
      <c r="O1649" s="248">
        <f t="shared" si="43"/>
        <v>94.313231579255998</v>
      </c>
    </row>
    <row r="1650" spans="1:18">
      <c r="A1650" s="184" t="s">
        <v>28</v>
      </c>
      <c r="B1650" s="189">
        <v>3</v>
      </c>
      <c r="C1650" s="207" t="s">
        <v>1</v>
      </c>
      <c r="D1650" s="190" t="s">
        <v>54</v>
      </c>
      <c r="E1650" s="191">
        <v>2.2000000000000002</v>
      </c>
      <c r="F1650" s="193"/>
      <c r="G1650" s="36" t="s">
        <v>21</v>
      </c>
      <c r="H1650" s="3">
        <v>2.4510999999999998</v>
      </c>
      <c r="I1650" s="3">
        <v>0.57530000000000003</v>
      </c>
      <c r="J1650" s="3">
        <f>10^(H1650+I1650*(LOG10(E1650)))</f>
        <v>444.7293259695993</v>
      </c>
      <c r="K1650" s="23">
        <v>0.20619999999999999</v>
      </c>
      <c r="L1650" s="23">
        <v>0.62460000000000004</v>
      </c>
      <c r="M1650" s="23">
        <v>0.93899999999999995</v>
      </c>
      <c r="N1650" s="23">
        <f>0.5*PI()*((E1650/2)^2)*J1650</f>
        <v>845.28082189773045</v>
      </c>
      <c r="O1650" s="248">
        <f t="shared" si="43"/>
        <v>101.64135044711294</v>
      </c>
    </row>
    <row r="1651" spans="1:18">
      <c r="A1651" s="184" t="s">
        <v>28</v>
      </c>
      <c r="B1651" s="189">
        <v>3</v>
      </c>
      <c r="C1651" s="207" t="s">
        <v>1</v>
      </c>
      <c r="D1651" s="190" t="s">
        <v>54</v>
      </c>
      <c r="E1651" s="191">
        <v>3.5</v>
      </c>
      <c r="F1651" s="193"/>
      <c r="G1651" s="36" t="s">
        <v>21</v>
      </c>
      <c r="H1651" s="3">
        <v>2.4510999999999998</v>
      </c>
      <c r="I1651" s="3">
        <v>0.57530000000000003</v>
      </c>
      <c r="J1651" s="3">
        <f>10^(H1651+I1651*(LOG10(E1651)))</f>
        <v>580.90129669491068</v>
      </c>
      <c r="K1651" s="23">
        <v>0.20619999999999999</v>
      </c>
      <c r="L1651" s="23">
        <v>0.62460000000000004</v>
      </c>
      <c r="M1651" s="23">
        <v>0.93899999999999995</v>
      </c>
      <c r="N1651" s="23">
        <f>0.5*PI()*((E1651/2)^2)*J1651</f>
        <v>2794.4627206786963</v>
      </c>
      <c r="O1651" s="248">
        <f t="shared" si="43"/>
        <v>214.49813631657693</v>
      </c>
    </row>
    <row r="1652" spans="1:18">
      <c r="A1652" s="184" t="s">
        <v>28</v>
      </c>
      <c r="B1652" s="189">
        <v>3</v>
      </c>
      <c r="C1652" s="207" t="s">
        <v>1</v>
      </c>
      <c r="D1652" s="190" t="s">
        <v>54</v>
      </c>
      <c r="E1652" s="191">
        <v>2.5</v>
      </c>
      <c r="F1652" s="193"/>
      <c r="G1652" s="36" t="s">
        <v>21</v>
      </c>
      <c r="H1652" s="3">
        <v>2.4510999999999998</v>
      </c>
      <c r="I1652" s="3">
        <v>0.57530000000000003</v>
      </c>
      <c r="J1652" s="3">
        <f>10^(H1652+I1652*(LOG10(E1652)))</f>
        <v>478.66854234714185</v>
      </c>
      <c r="K1652" s="23">
        <v>0.20619999999999999</v>
      </c>
      <c r="L1652" s="23">
        <v>0.62460000000000004</v>
      </c>
      <c r="M1652" s="23">
        <v>0.93899999999999995</v>
      </c>
      <c r="N1652" s="23">
        <f>0.5*PI()*((E1652/2)^2)*J1652</f>
        <v>1174.8293563611842</v>
      </c>
      <c r="O1652" s="248">
        <f t="shared" ref="O1652:O1683" si="44">10^(K1652+L1652*(LOG10(N1652)))*M1652</f>
        <v>124.8451990514173</v>
      </c>
    </row>
    <row r="1653" spans="1:18">
      <c r="A1653" s="184" t="s">
        <v>28</v>
      </c>
      <c r="B1653" s="189">
        <v>3</v>
      </c>
      <c r="C1653" s="207" t="s">
        <v>1</v>
      </c>
      <c r="D1653" s="190" t="s">
        <v>54</v>
      </c>
      <c r="E1653" s="191">
        <v>2.8</v>
      </c>
      <c r="F1653" s="193"/>
      <c r="G1653" s="36" t="s">
        <v>21</v>
      </c>
      <c r="H1653" s="3">
        <v>2.4510999999999998</v>
      </c>
      <c r="I1653" s="3">
        <v>0.57530000000000003</v>
      </c>
      <c r="J1653" s="3">
        <f>10^(H1653+I1653*(LOG10(E1653)))</f>
        <v>510.91660237666656</v>
      </c>
      <c r="K1653" s="23">
        <v>0.20619999999999999</v>
      </c>
      <c r="L1653" s="23">
        <v>0.62460000000000004</v>
      </c>
      <c r="M1653" s="23">
        <v>0.93899999999999995</v>
      </c>
      <c r="N1653" s="23">
        <f>0.5*PI()*((E1653/2)^2)*J1653</f>
        <v>1572.9900077311211</v>
      </c>
      <c r="O1653" s="248">
        <f t="shared" si="44"/>
        <v>149.80993971993334</v>
      </c>
    </row>
    <row r="1654" spans="1:18">
      <c r="A1654" s="184" t="s">
        <v>28</v>
      </c>
      <c r="B1654" s="189">
        <v>3</v>
      </c>
      <c r="C1654" s="207" t="s">
        <v>1</v>
      </c>
      <c r="D1654" s="190" t="s">
        <v>54</v>
      </c>
      <c r="E1654" s="191">
        <v>3</v>
      </c>
      <c r="F1654" s="193"/>
      <c r="G1654" s="36" t="s">
        <v>21</v>
      </c>
      <c r="H1654" s="3">
        <v>2.4510999999999998</v>
      </c>
      <c r="I1654" s="3">
        <v>0.57530000000000003</v>
      </c>
      <c r="J1654" s="3">
        <f>10^(H1654+I1654*(LOG10(E1654)))</f>
        <v>531.60353210533572</v>
      </c>
      <c r="K1654" s="23">
        <v>0.20619999999999999</v>
      </c>
      <c r="L1654" s="23">
        <v>0.62460000000000004</v>
      </c>
      <c r="M1654" s="23">
        <v>0.93899999999999995</v>
      </c>
      <c r="N1654" s="23">
        <f>0.5*PI()*((E1654/2)^2)*J1654</f>
        <v>1878.8419699700719</v>
      </c>
      <c r="O1654" s="248">
        <f t="shared" si="44"/>
        <v>167.39305837946679</v>
      </c>
    </row>
    <row r="1655" spans="1:18">
      <c r="A1655" s="184" t="s">
        <v>28</v>
      </c>
      <c r="B1655" s="189">
        <v>3</v>
      </c>
      <c r="C1655" s="207" t="s">
        <v>1</v>
      </c>
      <c r="D1655" s="190" t="s">
        <v>54</v>
      </c>
      <c r="E1655" s="191">
        <v>3.1</v>
      </c>
      <c r="F1655" s="193"/>
      <c r="G1655" s="36" t="s">
        <v>21</v>
      </c>
      <c r="H1655" s="3">
        <v>2.4510999999999998</v>
      </c>
      <c r="I1655" s="3">
        <v>0.57530000000000003</v>
      </c>
      <c r="J1655" s="3">
        <f>10^(H1655+I1655*(LOG10(E1655)))</f>
        <v>541.72687630761209</v>
      </c>
      <c r="K1655" s="23">
        <v>0.20619999999999999</v>
      </c>
      <c r="L1655" s="23">
        <v>0.62460000000000004</v>
      </c>
      <c r="M1655" s="23">
        <v>0.93899999999999995</v>
      </c>
      <c r="N1655" s="23">
        <f>0.5*PI()*((E1655/2)^2)*J1655</f>
        <v>2044.3895663007443</v>
      </c>
      <c r="O1655" s="248">
        <f t="shared" si="44"/>
        <v>176.45893416358123</v>
      </c>
    </row>
    <row r="1656" spans="1:18">
      <c r="A1656" s="184" t="s">
        <v>28</v>
      </c>
      <c r="B1656" s="189">
        <v>3</v>
      </c>
      <c r="C1656" s="207" t="s">
        <v>1</v>
      </c>
      <c r="D1656" s="190" t="s">
        <v>54</v>
      </c>
      <c r="E1656" s="191">
        <v>2.5</v>
      </c>
      <c r="F1656" s="193"/>
      <c r="G1656" s="36" t="s">
        <v>21</v>
      </c>
      <c r="H1656" s="3">
        <v>2.4510999999999998</v>
      </c>
      <c r="I1656" s="3">
        <v>0.57530000000000003</v>
      </c>
      <c r="J1656" s="3">
        <f>10^(H1656+I1656*(LOG10(E1656)))</f>
        <v>478.66854234714185</v>
      </c>
      <c r="K1656" s="23">
        <v>0.20619999999999999</v>
      </c>
      <c r="L1656" s="23">
        <v>0.62460000000000004</v>
      </c>
      <c r="M1656" s="23">
        <v>0.93899999999999995</v>
      </c>
      <c r="N1656" s="23">
        <f>0.5*PI()*((E1656/2)^2)*J1656</f>
        <v>1174.8293563611842</v>
      </c>
      <c r="O1656" s="248">
        <f t="shared" si="44"/>
        <v>124.8451990514173</v>
      </c>
    </row>
    <row r="1657" spans="1:18">
      <c r="A1657" s="184" t="s">
        <v>28</v>
      </c>
      <c r="B1657" s="189">
        <v>3</v>
      </c>
      <c r="C1657" s="207" t="s">
        <v>1</v>
      </c>
      <c r="D1657" s="190" t="s">
        <v>54</v>
      </c>
      <c r="E1657" s="191">
        <v>2.4</v>
      </c>
      <c r="F1657" s="193"/>
      <c r="G1657" s="36" t="s">
        <v>21</v>
      </c>
      <c r="H1657" s="3">
        <v>2.4510999999999998</v>
      </c>
      <c r="I1657" s="3">
        <v>0.57530000000000003</v>
      </c>
      <c r="J1657" s="3">
        <f>10^(H1657+I1657*(LOG10(E1657)))</f>
        <v>467.55803779405272</v>
      </c>
      <c r="K1657" s="23">
        <v>0.20619999999999999</v>
      </c>
      <c r="L1657" s="23">
        <v>0.62460000000000004</v>
      </c>
      <c r="M1657" s="23">
        <v>0.93899999999999995</v>
      </c>
      <c r="N1657" s="23">
        <f>0.5*PI()*((E1657/2)^2)*J1657</f>
        <v>1057.5913655956715</v>
      </c>
      <c r="O1657" s="248">
        <f t="shared" si="44"/>
        <v>116.91077794891396</v>
      </c>
    </row>
    <row r="1658" spans="1:18">
      <c r="A1658" s="184" t="s">
        <v>28</v>
      </c>
      <c r="B1658" s="189">
        <v>3</v>
      </c>
      <c r="C1658" s="207" t="s">
        <v>1</v>
      </c>
      <c r="D1658" s="190" t="s">
        <v>54</v>
      </c>
      <c r="E1658" s="191">
        <v>2.8</v>
      </c>
      <c r="F1658" s="193"/>
      <c r="G1658" s="36" t="s">
        <v>21</v>
      </c>
      <c r="H1658" s="3">
        <v>2.4510999999999998</v>
      </c>
      <c r="I1658" s="3">
        <v>0.57530000000000003</v>
      </c>
      <c r="J1658" s="3">
        <f>10^(H1658+I1658*(LOG10(E1658)))</f>
        <v>510.91660237666656</v>
      </c>
      <c r="K1658" s="23">
        <v>0.20619999999999999</v>
      </c>
      <c r="L1658" s="23">
        <v>0.62460000000000004</v>
      </c>
      <c r="M1658" s="23">
        <v>0.93899999999999995</v>
      </c>
      <c r="N1658" s="23">
        <f>0.5*PI()*((E1658/2)^2)*J1658</f>
        <v>1572.9900077311211</v>
      </c>
      <c r="O1658" s="248">
        <f t="shared" si="44"/>
        <v>149.80993971993334</v>
      </c>
    </row>
    <row r="1659" spans="1:18">
      <c r="A1659" s="184" t="s">
        <v>28</v>
      </c>
      <c r="B1659" s="189">
        <v>3</v>
      </c>
      <c r="C1659" s="207" t="s">
        <v>1</v>
      </c>
      <c r="D1659" s="190" t="s">
        <v>54</v>
      </c>
      <c r="E1659" s="191">
        <v>2</v>
      </c>
      <c r="F1659" s="193"/>
      <c r="G1659" s="36" t="s">
        <v>21</v>
      </c>
      <c r="H1659" s="3">
        <v>2.4510999999999998</v>
      </c>
      <c r="I1659" s="3">
        <v>0.57530000000000003</v>
      </c>
      <c r="J1659" s="3">
        <f>10^(H1659+I1659*(LOG10(E1659)))</f>
        <v>421.00044656818176</v>
      </c>
      <c r="K1659" s="23">
        <v>0.20619999999999999</v>
      </c>
      <c r="L1659" s="23">
        <v>0.62460000000000004</v>
      </c>
      <c r="M1659" s="23">
        <v>0.93899999999999995</v>
      </c>
      <c r="N1659" s="23">
        <f>0.5*PI()*((E1659/2)^2)*J1659</f>
        <v>661.30595504831103</v>
      </c>
      <c r="O1659" s="248">
        <f t="shared" si="44"/>
        <v>87.194472014489335</v>
      </c>
    </row>
    <row r="1660" spans="1:18">
      <c r="A1660" s="184" t="s">
        <v>28</v>
      </c>
      <c r="B1660" s="189">
        <v>3</v>
      </c>
      <c r="C1660" s="207" t="s">
        <v>1</v>
      </c>
      <c r="D1660" s="190" t="s">
        <v>54</v>
      </c>
      <c r="E1660" s="191">
        <v>2.7</v>
      </c>
      <c r="F1660" s="193"/>
      <c r="G1660" s="36" t="s">
        <v>21</v>
      </c>
      <c r="H1660" s="3">
        <v>2.4510999999999998</v>
      </c>
      <c r="I1660" s="3">
        <v>0.57530000000000003</v>
      </c>
      <c r="J1660" s="3">
        <f>10^(H1660+I1660*(LOG10(E1660)))</f>
        <v>500.33809827310262</v>
      </c>
      <c r="K1660" s="23">
        <v>0.20619999999999999</v>
      </c>
      <c r="L1660" s="23">
        <v>0.62460000000000004</v>
      </c>
      <c r="M1660" s="23">
        <v>0.93899999999999995</v>
      </c>
      <c r="N1660" s="23">
        <f>0.5*PI()*((E1660/2)^2)*J1660</f>
        <v>1432.3560525170467</v>
      </c>
      <c r="O1660" s="248">
        <f t="shared" si="44"/>
        <v>141.29768259002876</v>
      </c>
    </row>
    <row r="1661" spans="1:18">
      <c r="A1661" s="184" t="s">
        <v>28</v>
      </c>
      <c r="B1661" s="189">
        <v>3</v>
      </c>
      <c r="C1661" s="189" t="s">
        <v>119</v>
      </c>
      <c r="D1661" s="190" t="s">
        <v>69</v>
      </c>
      <c r="E1661" s="191">
        <v>2.8</v>
      </c>
      <c r="F1661" s="206"/>
      <c r="G1661" s="22" t="s">
        <v>12</v>
      </c>
      <c r="H1661" s="6">
        <v>2.1158999999999999</v>
      </c>
      <c r="I1661" s="6">
        <v>0.74080000000000001</v>
      </c>
      <c r="J1661" s="3">
        <f>10^(H1661+I1661*(LOG10(E1661)))</f>
        <v>279.99783262489149</v>
      </c>
      <c r="K1661" s="23">
        <v>-0.13750000000000001</v>
      </c>
      <c r="L1661" s="23">
        <v>0.59409999999999996</v>
      </c>
      <c r="M1661" s="23">
        <v>0.79</v>
      </c>
      <c r="N1661" s="23">
        <f>0.5*PI()*((E1661/2)^2)*J1661</f>
        <v>862.04635131551493</v>
      </c>
      <c r="O1661" s="248">
        <f t="shared" si="44"/>
        <v>31.924626976398642</v>
      </c>
      <c r="P1661" s="259"/>
      <c r="Q1661" s="287"/>
      <c r="R1661" s="288"/>
    </row>
    <row r="1662" spans="1:18">
      <c r="A1662" s="184" t="s">
        <v>28</v>
      </c>
      <c r="B1662" s="185">
        <v>3</v>
      </c>
      <c r="C1662" s="185" t="s">
        <v>72</v>
      </c>
      <c r="D1662" s="186" t="s">
        <v>4</v>
      </c>
      <c r="E1662" s="187">
        <v>3</v>
      </c>
      <c r="F1662" s="193"/>
      <c r="G1662" s="22" t="s">
        <v>11</v>
      </c>
      <c r="H1662" s="3">
        <v>2.5369999999999999</v>
      </c>
      <c r="I1662" s="3">
        <v>0.53169999999999995</v>
      </c>
      <c r="J1662" s="3">
        <f>10^(H1662+I1662*(LOG10(E1662)))</f>
        <v>617.56883428183846</v>
      </c>
      <c r="K1662" s="23">
        <v>-0.49330000000000002</v>
      </c>
      <c r="L1662" s="23">
        <v>0.75660000000000005</v>
      </c>
      <c r="M1662" s="23">
        <v>0.96199999999999997</v>
      </c>
      <c r="N1662" s="23">
        <f>0.5*PI()*((E1662/2)^2)*J1662</f>
        <v>2182.6684269740658</v>
      </c>
      <c r="O1662" s="248">
        <f t="shared" si="44"/>
        <v>103.78945130331446</v>
      </c>
    </row>
    <row r="1663" spans="1:18">
      <c r="A1663" s="184" t="s">
        <v>28</v>
      </c>
      <c r="B1663" s="185">
        <v>3</v>
      </c>
      <c r="C1663" s="185" t="s">
        <v>72</v>
      </c>
      <c r="D1663" s="186" t="s">
        <v>4</v>
      </c>
      <c r="E1663" s="187">
        <v>2.7</v>
      </c>
      <c r="F1663" s="193"/>
      <c r="G1663" s="22" t="s">
        <v>11</v>
      </c>
      <c r="H1663" s="3">
        <v>2.5369999999999999</v>
      </c>
      <c r="I1663" s="3">
        <v>0.53169999999999995</v>
      </c>
      <c r="J1663" s="3">
        <f>10^(H1663+I1663*(LOG10(E1663)))</f>
        <v>583.92371461427342</v>
      </c>
      <c r="K1663" s="23">
        <v>-0.49330000000000002</v>
      </c>
      <c r="L1663" s="23">
        <v>0.75660000000000005</v>
      </c>
      <c r="M1663" s="23">
        <v>0.96199999999999997</v>
      </c>
      <c r="N1663" s="23">
        <f>0.5*PI()*((E1663/2)^2)*J1663</f>
        <v>1671.64297446616</v>
      </c>
      <c r="O1663" s="248">
        <f t="shared" si="44"/>
        <v>84.821405577319013</v>
      </c>
    </row>
    <row r="1664" spans="1:18">
      <c r="A1664" s="184" t="s">
        <v>28</v>
      </c>
      <c r="B1664" s="185">
        <v>3</v>
      </c>
      <c r="C1664" s="185" t="s">
        <v>72</v>
      </c>
      <c r="D1664" s="186" t="s">
        <v>4</v>
      </c>
      <c r="E1664" s="187">
        <v>3.8</v>
      </c>
      <c r="F1664" s="193"/>
      <c r="G1664" s="22" t="s">
        <v>11</v>
      </c>
      <c r="H1664" s="3">
        <v>2.5369999999999999</v>
      </c>
      <c r="I1664" s="3">
        <v>0.53169999999999995</v>
      </c>
      <c r="J1664" s="3">
        <f>10^(H1664+I1664*(LOG10(E1664)))</f>
        <v>700.27873462511877</v>
      </c>
      <c r="K1664" s="23">
        <v>-0.49330000000000002</v>
      </c>
      <c r="L1664" s="23">
        <v>0.75660000000000005</v>
      </c>
      <c r="M1664" s="23">
        <v>0.96199999999999997</v>
      </c>
      <c r="N1664" s="23">
        <f>0.5*PI()*((E1664/2)^2)*J1664</f>
        <v>3970.9829033349902</v>
      </c>
      <c r="O1664" s="248">
        <f t="shared" si="44"/>
        <v>163.23050035945553</v>
      </c>
    </row>
    <row r="1665" spans="1:15">
      <c r="A1665" s="184" t="s">
        <v>28</v>
      </c>
      <c r="B1665" s="185">
        <v>3</v>
      </c>
      <c r="C1665" s="185" t="s">
        <v>119</v>
      </c>
      <c r="D1665" s="186" t="s">
        <v>4</v>
      </c>
      <c r="E1665" s="187">
        <v>2.4</v>
      </c>
      <c r="F1665" s="206"/>
      <c r="G1665" s="22" t="s">
        <v>11</v>
      </c>
      <c r="H1665" s="3">
        <v>2.5369999999999999</v>
      </c>
      <c r="I1665" s="3">
        <v>0.53169999999999995</v>
      </c>
      <c r="J1665" s="3">
        <f>10^(H1665+I1665*(LOG10(E1665)))</f>
        <v>548.47686961835097</v>
      </c>
      <c r="K1665" s="23">
        <v>-0.49330000000000002</v>
      </c>
      <c r="L1665" s="23">
        <v>0.75660000000000005</v>
      </c>
      <c r="M1665" s="23">
        <v>0.96199999999999997</v>
      </c>
      <c r="N1665" s="23">
        <f>0.5*PI()*((E1665/2)^2)*J1665</f>
        <v>1240.6254510649956</v>
      </c>
      <c r="O1665" s="248">
        <f t="shared" si="44"/>
        <v>67.68985991576001</v>
      </c>
    </row>
    <row r="1666" spans="1:15">
      <c r="A1666" s="184" t="s">
        <v>28</v>
      </c>
      <c r="B1666" s="185">
        <v>3</v>
      </c>
      <c r="C1666" s="185" t="s">
        <v>119</v>
      </c>
      <c r="D1666" s="186" t="s">
        <v>4</v>
      </c>
      <c r="E1666" s="187">
        <v>2.2000000000000002</v>
      </c>
      <c r="F1666" s="206"/>
      <c r="G1666" s="22" t="s">
        <v>11</v>
      </c>
      <c r="H1666" s="3">
        <v>2.5369999999999999</v>
      </c>
      <c r="I1666" s="3">
        <v>0.53169999999999995</v>
      </c>
      <c r="J1666" s="3">
        <f>10^(H1666+I1666*(LOG10(E1666)))</f>
        <v>523.68018259609676</v>
      </c>
      <c r="K1666" s="23">
        <v>-0.49330000000000002</v>
      </c>
      <c r="L1666" s="23">
        <v>0.75660000000000005</v>
      </c>
      <c r="M1666" s="23">
        <v>0.96199999999999997</v>
      </c>
      <c r="N1666" s="23">
        <f>0.5*PI()*((E1666/2)^2)*J1666</f>
        <v>995.33983775704792</v>
      </c>
      <c r="O1666" s="248">
        <f t="shared" si="44"/>
        <v>57.298100291061715</v>
      </c>
    </row>
    <row r="1667" spans="1:15">
      <c r="A1667" s="184" t="s">
        <v>28</v>
      </c>
      <c r="B1667" s="185">
        <v>3</v>
      </c>
      <c r="C1667" s="185" t="s">
        <v>119</v>
      </c>
      <c r="D1667" s="186" t="s">
        <v>53</v>
      </c>
      <c r="E1667" s="187">
        <v>2.5</v>
      </c>
      <c r="F1667" s="206"/>
      <c r="G1667" s="22" t="s">
        <v>11</v>
      </c>
      <c r="H1667" s="3">
        <v>2.5369999999999999</v>
      </c>
      <c r="I1667" s="3">
        <v>0.53169999999999995</v>
      </c>
      <c r="J1667" s="3">
        <f>10^(H1667+I1667*(LOG10(E1667)))</f>
        <v>560.51172609158778</v>
      </c>
      <c r="K1667" s="23">
        <v>-0.49330000000000002</v>
      </c>
      <c r="L1667" s="23">
        <v>0.75660000000000005</v>
      </c>
      <c r="M1667" s="23">
        <v>0.96199999999999997</v>
      </c>
      <c r="N1667" s="23">
        <f>0.5*PI()*((E1667/2)^2)*J1667</f>
        <v>1375.7027507345833</v>
      </c>
      <c r="O1667" s="248">
        <f t="shared" si="44"/>
        <v>73.19523149643608</v>
      </c>
    </row>
    <row r="1668" spans="1:15">
      <c r="A1668" s="184" t="s">
        <v>28</v>
      </c>
      <c r="B1668" s="185">
        <v>3</v>
      </c>
      <c r="C1668" s="185" t="s">
        <v>119</v>
      </c>
      <c r="D1668" s="186" t="s">
        <v>53</v>
      </c>
      <c r="E1668" s="187">
        <v>2.2999999999999998</v>
      </c>
      <c r="F1668" s="206"/>
      <c r="G1668" s="22" t="s">
        <v>11</v>
      </c>
      <c r="H1668" s="3">
        <v>2.5369999999999999</v>
      </c>
      <c r="I1668" s="3">
        <v>0.53169999999999995</v>
      </c>
      <c r="J1668" s="3">
        <f>10^(H1668+I1668*(LOG10(E1668)))</f>
        <v>536.2047913912711</v>
      </c>
      <c r="K1668" s="23">
        <v>-0.49330000000000002</v>
      </c>
      <c r="L1668" s="23">
        <v>0.75660000000000005</v>
      </c>
      <c r="M1668" s="23">
        <v>0.96199999999999997</v>
      </c>
      <c r="N1668" s="23">
        <f>0.5*PI()*((E1668/2)^2)*J1668</f>
        <v>1113.9001133717647</v>
      </c>
      <c r="O1668" s="248">
        <f t="shared" si="44"/>
        <v>62.390568567051027</v>
      </c>
    </row>
    <row r="1669" spans="1:15">
      <c r="A1669" s="184" t="s">
        <v>28</v>
      </c>
      <c r="B1669" s="189">
        <v>3</v>
      </c>
      <c r="C1669" s="207" t="s">
        <v>1</v>
      </c>
      <c r="D1669" s="190" t="s">
        <v>53</v>
      </c>
      <c r="E1669" s="191">
        <v>3.6</v>
      </c>
      <c r="F1669" s="193"/>
      <c r="G1669" s="22" t="s">
        <v>11</v>
      </c>
      <c r="H1669" s="3">
        <v>2.5369999999999999</v>
      </c>
      <c r="I1669" s="3">
        <v>0.53169999999999995</v>
      </c>
      <c r="J1669" s="3">
        <f>10^(H1669+I1669*(LOG10(E1669)))</f>
        <v>680.43405217522547</v>
      </c>
      <c r="K1669" s="23">
        <v>-0.49330000000000002</v>
      </c>
      <c r="L1669" s="23">
        <v>0.75660000000000005</v>
      </c>
      <c r="M1669" s="23">
        <v>0.96199999999999997</v>
      </c>
      <c r="N1669" s="23">
        <f>0.5*PI()*((E1669/2)^2)*J1669</f>
        <v>3462.9875236969565</v>
      </c>
      <c r="O1669" s="248">
        <f t="shared" si="44"/>
        <v>147.17147526704085</v>
      </c>
    </row>
    <row r="1670" spans="1:15">
      <c r="A1670" s="184" t="s">
        <v>28</v>
      </c>
      <c r="B1670" s="185">
        <v>3</v>
      </c>
      <c r="C1670" s="185" t="s">
        <v>72</v>
      </c>
      <c r="D1670" s="186" t="s">
        <v>52</v>
      </c>
      <c r="E1670" s="187">
        <v>2.9</v>
      </c>
      <c r="F1670" s="193"/>
      <c r="G1670" s="22" t="s">
        <v>11</v>
      </c>
      <c r="H1670" s="3">
        <v>2.5369999999999999</v>
      </c>
      <c r="I1670" s="3">
        <v>0.53169999999999995</v>
      </c>
      <c r="J1670" s="3">
        <f>10^(H1670+I1670*(LOG10(E1670)))</f>
        <v>606.53660422904966</v>
      </c>
      <c r="K1670" s="23">
        <v>-0.49330000000000002</v>
      </c>
      <c r="L1670" s="23">
        <v>0.75660000000000005</v>
      </c>
      <c r="M1670" s="23">
        <v>0.96199999999999997</v>
      </c>
      <c r="N1670" s="23">
        <f>0.5*PI()*((E1670/2)^2)*J1670</f>
        <v>2003.1473506532207</v>
      </c>
      <c r="O1670" s="248">
        <f t="shared" si="44"/>
        <v>97.263758988279804</v>
      </c>
    </row>
    <row r="1671" spans="1:15">
      <c r="A1671" s="184" t="s">
        <v>28</v>
      </c>
      <c r="B1671" s="185">
        <v>3</v>
      </c>
      <c r="C1671" s="185" t="s">
        <v>72</v>
      </c>
      <c r="D1671" s="186" t="s">
        <v>52</v>
      </c>
      <c r="E1671" s="187">
        <v>2.1</v>
      </c>
      <c r="F1671" s="193"/>
      <c r="G1671" s="22" t="s">
        <v>11</v>
      </c>
      <c r="H1671" s="3">
        <v>2.5369999999999999</v>
      </c>
      <c r="I1671" s="3">
        <v>0.53169999999999995</v>
      </c>
      <c r="J1671" s="3">
        <f>10^(H1671+I1671*(LOG10(E1671)))</f>
        <v>510.88599682230614</v>
      </c>
      <c r="K1671" s="23">
        <v>-0.49330000000000002</v>
      </c>
      <c r="L1671" s="23">
        <v>0.75660000000000005</v>
      </c>
      <c r="M1671" s="23">
        <v>0.96199999999999997</v>
      </c>
      <c r="N1671" s="23">
        <f>0.5*PI()*((E1671/2)^2)*J1671</f>
        <v>884.75387655941904</v>
      </c>
      <c r="O1671" s="248">
        <f t="shared" si="44"/>
        <v>52.413233836626013</v>
      </c>
    </row>
    <row r="1672" spans="1:15">
      <c r="A1672" s="184" t="s">
        <v>28</v>
      </c>
      <c r="B1672" s="185">
        <v>3</v>
      </c>
      <c r="C1672" s="185" t="s">
        <v>72</v>
      </c>
      <c r="D1672" s="186" t="s">
        <v>52</v>
      </c>
      <c r="E1672" s="187">
        <v>2.2999999999999998</v>
      </c>
      <c r="F1672" s="193"/>
      <c r="G1672" s="22" t="s">
        <v>11</v>
      </c>
      <c r="H1672" s="3">
        <v>2.5369999999999999</v>
      </c>
      <c r="I1672" s="3">
        <v>0.53169999999999995</v>
      </c>
      <c r="J1672" s="3">
        <f>10^(H1672+I1672*(LOG10(E1672)))</f>
        <v>536.2047913912711</v>
      </c>
      <c r="K1672" s="23">
        <v>-0.49330000000000002</v>
      </c>
      <c r="L1672" s="23">
        <v>0.75660000000000005</v>
      </c>
      <c r="M1672" s="23">
        <v>0.96199999999999997</v>
      </c>
      <c r="N1672" s="23">
        <f>0.5*PI()*((E1672/2)^2)*J1672</f>
        <v>1113.9001133717647</v>
      </c>
      <c r="O1672" s="248">
        <f t="shared" si="44"/>
        <v>62.390568567051027</v>
      </c>
    </row>
    <row r="1673" spans="1:15">
      <c r="A1673" s="184" t="s">
        <v>28</v>
      </c>
      <c r="B1673" s="185">
        <v>3</v>
      </c>
      <c r="C1673" s="185" t="s">
        <v>72</v>
      </c>
      <c r="D1673" s="186" t="s">
        <v>52</v>
      </c>
      <c r="E1673" s="187">
        <v>2.7</v>
      </c>
      <c r="F1673" s="193"/>
      <c r="G1673" s="22" t="s">
        <v>11</v>
      </c>
      <c r="H1673" s="3">
        <v>2.5369999999999999</v>
      </c>
      <c r="I1673" s="3">
        <v>0.53169999999999995</v>
      </c>
      <c r="J1673" s="3">
        <f>10^(H1673+I1673*(LOG10(E1673)))</f>
        <v>583.92371461427342</v>
      </c>
      <c r="K1673" s="23">
        <v>-0.49330000000000002</v>
      </c>
      <c r="L1673" s="23">
        <v>0.75660000000000005</v>
      </c>
      <c r="M1673" s="23">
        <v>0.96199999999999997</v>
      </c>
      <c r="N1673" s="23">
        <f>0.5*PI()*((E1673/2)^2)*J1673</f>
        <v>1671.64297446616</v>
      </c>
      <c r="O1673" s="248">
        <f t="shared" si="44"/>
        <v>84.821405577319013</v>
      </c>
    </row>
    <row r="1674" spans="1:15">
      <c r="A1674" s="184" t="s">
        <v>28</v>
      </c>
      <c r="B1674" s="185">
        <v>3</v>
      </c>
      <c r="C1674" s="185" t="s">
        <v>72</v>
      </c>
      <c r="D1674" s="186" t="s">
        <v>52</v>
      </c>
      <c r="E1674" s="187">
        <v>2.6</v>
      </c>
      <c r="F1674" s="193"/>
      <c r="G1674" s="22" t="s">
        <v>11</v>
      </c>
      <c r="H1674" s="3">
        <v>2.5369999999999999</v>
      </c>
      <c r="I1674" s="3">
        <v>0.53169999999999995</v>
      </c>
      <c r="J1674" s="3">
        <f>10^(H1674+I1674*(LOG10(E1674)))</f>
        <v>572.32317108296957</v>
      </c>
      <c r="K1674" s="23">
        <v>-0.49330000000000002</v>
      </c>
      <c r="L1674" s="23">
        <v>0.75660000000000005</v>
      </c>
      <c r="M1674" s="23">
        <v>0.96199999999999997</v>
      </c>
      <c r="N1674" s="23">
        <f>0.5*PI()*((E1674/2)^2)*J1674</f>
        <v>1519.3152979416834</v>
      </c>
      <c r="O1674" s="248">
        <f t="shared" si="44"/>
        <v>78.905973322548675</v>
      </c>
    </row>
    <row r="1675" spans="1:15">
      <c r="A1675" s="184" t="s">
        <v>28</v>
      </c>
      <c r="B1675" s="185">
        <v>3</v>
      </c>
      <c r="C1675" s="185" t="s">
        <v>72</v>
      </c>
      <c r="D1675" s="186" t="s">
        <v>52</v>
      </c>
      <c r="E1675" s="187">
        <v>2.2000000000000002</v>
      </c>
      <c r="F1675" s="193"/>
      <c r="G1675" s="22" t="s">
        <v>11</v>
      </c>
      <c r="H1675" s="3">
        <v>2.5369999999999999</v>
      </c>
      <c r="I1675" s="3">
        <v>0.53169999999999995</v>
      </c>
      <c r="J1675" s="3">
        <f>10^(H1675+I1675*(LOG10(E1675)))</f>
        <v>523.68018259609676</v>
      </c>
      <c r="K1675" s="23">
        <v>-0.49330000000000002</v>
      </c>
      <c r="L1675" s="23">
        <v>0.75660000000000005</v>
      </c>
      <c r="M1675" s="23">
        <v>0.96199999999999997</v>
      </c>
      <c r="N1675" s="23">
        <f>0.5*PI()*((E1675/2)^2)*J1675</f>
        <v>995.33983775704792</v>
      </c>
      <c r="O1675" s="248">
        <f t="shared" si="44"/>
        <v>57.298100291061715</v>
      </c>
    </row>
    <row r="1676" spans="1:15">
      <c r="A1676" s="184" t="s">
        <v>28</v>
      </c>
      <c r="B1676" s="185">
        <v>3</v>
      </c>
      <c r="C1676" s="185" t="s">
        <v>72</v>
      </c>
      <c r="D1676" s="186" t="s">
        <v>52</v>
      </c>
      <c r="E1676" s="187">
        <v>2.1</v>
      </c>
      <c r="F1676" s="193"/>
      <c r="G1676" s="22" t="s">
        <v>11</v>
      </c>
      <c r="H1676" s="3">
        <v>2.5369999999999999</v>
      </c>
      <c r="I1676" s="3">
        <v>0.53169999999999995</v>
      </c>
      <c r="J1676" s="3">
        <f>10^(H1676+I1676*(LOG10(E1676)))</f>
        <v>510.88599682230614</v>
      </c>
      <c r="K1676" s="23">
        <v>-0.49330000000000002</v>
      </c>
      <c r="L1676" s="23">
        <v>0.75660000000000005</v>
      </c>
      <c r="M1676" s="23">
        <v>0.96199999999999997</v>
      </c>
      <c r="N1676" s="23">
        <f>0.5*PI()*((E1676/2)^2)*J1676</f>
        <v>884.75387655941904</v>
      </c>
      <c r="O1676" s="248">
        <f t="shared" si="44"/>
        <v>52.413233836626013</v>
      </c>
    </row>
    <row r="1677" spans="1:15">
      <c r="A1677" s="184" t="s">
        <v>28</v>
      </c>
      <c r="B1677" s="185">
        <v>3</v>
      </c>
      <c r="C1677" s="185" t="s">
        <v>72</v>
      </c>
      <c r="D1677" s="186" t="s">
        <v>52</v>
      </c>
      <c r="E1677" s="187">
        <v>3</v>
      </c>
      <c r="F1677" s="193"/>
      <c r="G1677" s="22" t="s">
        <v>11</v>
      </c>
      <c r="H1677" s="3">
        <v>2.5369999999999999</v>
      </c>
      <c r="I1677" s="3">
        <v>0.53169999999999995</v>
      </c>
      <c r="J1677" s="3">
        <f>10^(H1677+I1677*(LOG10(E1677)))</f>
        <v>617.56883428183846</v>
      </c>
      <c r="K1677" s="23">
        <v>-0.49330000000000002</v>
      </c>
      <c r="L1677" s="23">
        <v>0.75660000000000005</v>
      </c>
      <c r="M1677" s="23">
        <v>0.96199999999999997</v>
      </c>
      <c r="N1677" s="23">
        <f>0.5*PI()*((E1677/2)^2)*J1677</f>
        <v>2182.6684269740658</v>
      </c>
      <c r="O1677" s="248">
        <f t="shared" si="44"/>
        <v>103.78945130331446</v>
      </c>
    </row>
    <row r="1678" spans="1:15">
      <c r="A1678" s="184" t="s">
        <v>28</v>
      </c>
      <c r="B1678" s="185">
        <v>3</v>
      </c>
      <c r="C1678" s="185" t="s">
        <v>72</v>
      </c>
      <c r="D1678" s="186" t="s">
        <v>52</v>
      </c>
      <c r="E1678" s="187">
        <v>2</v>
      </c>
      <c r="F1678" s="193"/>
      <c r="G1678" s="22" t="s">
        <v>11</v>
      </c>
      <c r="H1678" s="3">
        <v>2.5369999999999999</v>
      </c>
      <c r="I1678" s="3">
        <v>0.53169999999999995</v>
      </c>
      <c r="J1678" s="3">
        <f>10^(H1678+I1678*(LOG10(E1678)))</f>
        <v>497.80315949491768</v>
      </c>
      <c r="K1678" s="23">
        <v>-0.49330000000000002</v>
      </c>
      <c r="L1678" s="23">
        <v>0.75660000000000005</v>
      </c>
      <c r="M1678" s="23">
        <v>0.96199999999999997</v>
      </c>
      <c r="N1678" s="23">
        <f>0.5*PI()*((E1678/2)^2)*J1678</f>
        <v>781.94737440151073</v>
      </c>
      <c r="O1678" s="248">
        <f t="shared" si="44"/>
        <v>47.736787354392348</v>
      </c>
    </row>
    <row r="1679" spans="1:15">
      <c r="A1679" s="184" t="s">
        <v>28</v>
      </c>
      <c r="B1679" s="185">
        <v>3</v>
      </c>
      <c r="C1679" s="185" t="s">
        <v>2</v>
      </c>
      <c r="D1679" s="186" t="s">
        <v>52</v>
      </c>
      <c r="E1679" s="187">
        <v>2.2999999999999998</v>
      </c>
      <c r="F1679" s="193"/>
      <c r="G1679" s="22" t="s">
        <v>11</v>
      </c>
      <c r="H1679" s="3">
        <v>2.5369999999999999</v>
      </c>
      <c r="I1679" s="3">
        <v>0.53169999999999995</v>
      </c>
      <c r="J1679" s="3">
        <f>10^(H1679+I1679*(LOG10(E1679)))</f>
        <v>536.2047913912711</v>
      </c>
      <c r="K1679" s="23">
        <v>-0.49330000000000002</v>
      </c>
      <c r="L1679" s="23">
        <v>0.75660000000000005</v>
      </c>
      <c r="M1679" s="23">
        <v>0.96199999999999997</v>
      </c>
      <c r="N1679" s="23">
        <f>0.5*PI()*((E1679/2)^2)*J1679</f>
        <v>1113.9001133717647</v>
      </c>
      <c r="O1679" s="248">
        <f t="shared" si="44"/>
        <v>62.390568567051027</v>
      </c>
    </row>
    <row r="1680" spans="1:15">
      <c r="A1680" s="184" t="s">
        <v>28</v>
      </c>
      <c r="B1680" s="185">
        <v>3</v>
      </c>
      <c r="C1680" s="185" t="s">
        <v>2</v>
      </c>
      <c r="D1680" s="186" t="s">
        <v>52</v>
      </c>
      <c r="E1680" s="187">
        <v>2.9</v>
      </c>
      <c r="F1680" s="193"/>
      <c r="G1680" s="22" t="s">
        <v>11</v>
      </c>
      <c r="H1680" s="3">
        <v>2.5369999999999999</v>
      </c>
      <c r="I1680" s="3">
        <v>0.53169999999999995</v>
      </c>
      <c r="J1680" s="3">
        <f>10^(H1680+I1680*(LOG10(E1680)))</f>
        <v>606.53660422904966</v>
      </c>
      <c r="K1680" s="23">
        <v>-0.49330000000000002</v>
      </c>
      <c r="L1680" s="23">
        <v>0.75660000000000005</v>
      </c>
      <c r="M1680" s="23">
        <v>0.96199999999999997</v>
      </c>
      <c r="N1680" s="23">
        <f>0.5*PI()*((E1680/2)^2)*J1680</f>
        <v>2003.1473506532207</v>
      </c>
      <c r="O1680" s="248">
        <f t="shared" si="44"/>
        <v>97.263758988279804</v>
      </c>
    </row>
    <row r="1681" spans="1:15">
      <c r="A1681" s="184" t="s">
        <v>28</v>
      </c>
      <c r="B1681" s="185">
        <v>3</v>
      </c>
      <c r="C1681" s="185" t="s">
        <v>2</v>
      </c>
      <c r="D1681" s="186" t="s">
        <v>52</v>
      </c>
      <c r="E1681" s="187">
        <v>3.2</v>
      </c>
      <c r="F1681" s="193"/>
      <c r="G1681" s="22" t="s">
        <v>11</v>
      </c>
      <c r="H1681" s="3">
        <v>2.5369999999999999</v>
      </c>
      <c r="I1681" s="3">
        <v>0.53169999999999995</v>
      </c>
      <c r="J1681" s="3">
        <f>10^(H1681+I1681*(LOG10(E1681)))</f>
        <v>639.12858748222936</v>
      </c>
      <c r="K1681" s="23">
        <v>-0.49330000000000002</v>
      </c>
      <c r="L1681" s="23">
        <v>0.75660000000000005</v>
      </c>
      <c r="M1681" s="23">
        <v>0.96199999999999997</v>
      </c>
      <c r="N1681" s="23">
        <f>0.5*PI()*((E1681/2)^2)*J1681</f>
        <v>2570.0885441707437</v>
      </c>
      <c r="O1681" s="248">
        <f t="shared" si="44"/>
        <v>117.44696373064535</v>
      </c>
    </row>
    <row r="1682" spans="1:15">
      <c r="A1682" s="184" t="s">
        <v>28</v>
      </c>
      <c r="B1682" s="185">
        <v>3</v>
      </c>
      <c r="C1682" s="185" t="s">
        <v>2</v>
      </c>
      <c r="D1682" s="186" t="s">
        <v>52</v>
      </c>
      <c r="E1682" s="187">
        <v>3</v>
      </c>
      <c r="F1682" s="193"/>
      <c r="G1682" s="22" t="s">
        <v>11</v>
      </c>
      <c r="H1682" s="3">
        <v>2.5369999999999999</v>
      </c>
      <c r="I1682" s="3">
        <v>0.53169999999999995</v>
      </c>
      <c r="J1682" s="3">
        <f>10^(H1682+I1682*(LOG10(E1682)))</f>
        <v>617.56883428183846</v>
      </c>
      <c r="K1682" s="23">
        <v>-0.49330000000000002</v>
      </c>
      <c r="L1682" s="23">
        <v>0.75660000000000005</v>
      </c>
      <c r="M1682" s="23">
        <v>0.96199999999999997</v>
      </c>
      <c r="N1682" s="23">
        <f>0.5*PI()*((E1682/2)^2)*J1682</f>
        <v>2182.6684269740658</v>
      </c>
      <c r="O1682" s="248">
        <f t="shared" si="44"/>
        <v>103.78945130331446</v>
      </c>
    </row>
    <row r="1683" spans="1:15">
      <c r="A1683" s="184" t="s">
        <v>28</v>
      </c>
      <c r="B1683" s="185">
        <v>3</v>
      </c>
      <c r="C1683" s="185" t="s">
        <v>2</v>
      </c>
      <c r="D1683" s="186" t="s">
        <v>52</v>
      </c>
      <c r="E1683" s="187">
        <v>3</v>
      </c>
      <c r="F1683" s="193"/>
      <c r="G1683" s="22" t="s">
        <v>11</v>
      </c>
      <c r="H1683" s="3">
        <v>2.5369999999999999</v>
      </c>
      <c r="I1683" s="3">
        <v>0.53169999999999995</v>
      </c>
      <c r="J1683" s="3">
        <f>10^(H1683+I1683*(LOG10(E1683)))</f>
        <v>617.56883428183846</v>
      </c>
      <c r="K1683" s="23">
        <v>-0.49330000000000002</v>
      </c>
      <c r="L1683" s="23">
        <v>0.75660000000000005</v>
      </c>
      <c r="M1683" s="23">
        <v>0.96199999999999997</v>
      </c>
      <c r="N1683" s="23">
        <f>0.5*PI()*((E1683/2)^2)*J1683</f>
        <v>2182.6684269740658</v>
      </c>
      <c r="O1683" s="248">
        <f t="shared" si="44"/>
        <v>103.78945130331446</v>
      </c>
    </row>
    <row r="1684" spans="1:15">
      <c r="A1684" s="184" t="s">
        <v>28</v>
      </c>
      <c r="B1684" s="185">
        <v>3</v>
      </c>
      <c r="C1684" s="185" t="s">
        <v>2</v>
      </c>
      <c r="D1684" s="186" t="s">
        <v>52</v>
      </c>
      <c r="E1684" s="187">
        <v>2.5</v>
      </c>
      <c r="F1684" s="193"/>
      <c r="G1684" s="22" t="s">
        <v>11</v>
      </c>
      <c r="H1684" s="3">
        <v>2.5369999999999999</v>
      </c>
      <c r="I1684" s="3">
        <v>0.53169999999999995</v>
      </c>
      <c r="J1684" s="3">
        <f>10^(H1684+I1684*(LOG10(E1684)))</f>
        <v>560.51172609158778</v>
      </c>
      <c r="K1684" s="23">
        <v>-0.49330000000000002</v>
      </c>
      <c r="L1684" s="23">
        <v>0.75660000000000005</v>
      </c>
      <c r="M1684" s="23">
        <v>0.96199999999999997</v>
      </c>
      <c r="N1684" s="23">
        <f>0.5*PI()*((E1684/2)^2)*J1684</f>
        <v>1375.7027507345833</v>
      </c>
      <c r="O1684" s="248">
        <f t="shared" ref="O1684:O1715" si="45">10^(K1684+L1684*(LOG10(N1684)))*M1684</f>
        <v>73.19523149643608</v>
      </c>
    </row>
    <row r="1685" spans="1:15">
      <c r="A1685" s="184" t="s">
        <v>28</v>
      </c>
      <c r="B1685" s="185">
        <v>3</v>
      </c>
      <c r="C1685" s="185" t="s">
        <v>2</v>
      </c>
      <c r="D1685" s="186" t="s">
        <v>52</v>
      </c>
      <c r="E1685" s="187">
        <v>2.7</v>
      </c>
      <c r="F1685" s="193"/>
      <c r="G1685" s="22" t="s">
        <v>11</v>
      </c>
      <c r="H1685" s="3">
        <v>2.5369999999999999</v>
      </c>
      <c r="I1685" s="3">
        <v>0.53169999999999995</v>
      </c>
      <c r="J1685" s="3">
        <f>10^(H1685+I1685*(LOG10(E1685)))</f>
        <v>583.92371461427342</v>
      </c>
      <c r="K1685" s="23">
        <v>-0.49330000000000002</v>
      </c>
      <c r="L1685" s="23">
        <v>0.75660000000000005</v>
      </c>
      <c r="M1685" s="23">
        <v>0.96199999999999997</v>
      </c>
      <c r="N1685" s="23">
        <f>0.5*PI()*((E1685/2)^2)*J1685</f>
        <v>1671.64297446616</v>
      </c>
      <c r="O1685" s="248">
        <f t="shared" si="45"/>
        <v>84.821405577319013</v>
      </c>
    </row>
    <row r="1686" spans="1:15">
      <c r="A1686" s="184" t="s">
        <v>28</v>
      </c>
      <c r="B1686" s="185">
        <v>3</v>
      </c>
      <c r="C1686" s="185" t="s">
        <v>119</v>
      </c>
      <c r="D1686" s="186" t="s">
        <v>52</v>
      </c>
      <c r="E1686" s="187">
        <v>3.2</v>
      </c>
      <c r="F1686" s="206"/>
      <c r="G1686" s="22" t="s">
        <v>11</v>
      </c>
      <c r="H1686" s="3">
        <v>2.5369999999999999</v>
      </c>
      <c r="I1686" s="3">
        <v>0.53169999999999995</v>
      </c>
      <c r="J1686" s="3">
        <f>10^(H1686+I1686*(LOG10(E1686)))</f>
        <v>639.12858748222936</v>
      </c>
      <c r="K1686" s="23">
        <v>-0.49330000000000002</v>
      </c>
      <c r="L1686" s="23">
        <v>0.75660000000000005</v>
      </c>
      <c r="M1686" s="23">
        <v>0.96199999999999997</v>
      </c>
      <c r="N1686" s="23">
        <f>0.5*PI()*((E1686/2)^2)*J1686</f>
        <v>2570.0885441707437</v>
      </c>
      <c r="O1686" s="248">
        <f t="shared" si="45"/>
        <v>117.44696373064535</v>
      </c>
    </row>
    <row r="1687" spans="1:15">
      <c r="A1687" s="184" t="s">
        <v>28</v>
      </c>
      <c r="B1687" s="185">
        <v>3</v>
      </c>
      <c r="C1687" s="185" t="s">
        <v>119</v>
      </c>
      <c r="D1687" s="186" t="s">
        <v>52</v>
      </c>
      <c r="E1687" s="187">
        <v>3.9</v>
      </c>
      <c r="F1687" s="206"/>
      <c r="G1687" s="22" t="s">
        <v>11</v>
      </c>
      <c r="H1687" s="3">
        <v>2.5369999999999999</v>
      </c>
      <c r="I1687" s="3">
        <v>0.53169999999999995</v>
      </c>
      <c r="J1687" s="3">
        <f>10^(H1687+I1687*(LOG10(E1687)))</f>
        <v>710.01749759244592</v>
      </c>
      <c r="K1687" s="23">
        <v>-0.49330000000000002</v>
      </c>
      <c r="L1687" s="23">
        <v>0.75660000000000005</v>
      </c>
      <c r="M1687" s="23">
        <v>0.96199999999999997</v>
      </c>
      <c r="N1687" s="23">
        <f>0.5*PI()*((E1687/2)^2)*J1687</f>
        <v>4240.9011654705555</v>
      </c>
      <c r="O1687" s="248">
        <f t="shared" si="45"/>
        <v>171.55757916641116</v>
      </c>
    </row>
    <row r="1688" spans="1:15">
      <c r="A1688" s="184" t="s">
        <v>28</v>
      </c>
      <c r="B1688" s="185">
        <v>3</v>
      </c>
      <c r="C1688" s="185" t="s">
        <v>42</v>
      </c>
      <c r="D1688" s="186" t="s">
        <v>52</v>
      </c>
      <c r="E1688" s="187">
        <v>2.8</v>
      </c>
      <c r="F1688" s="206"/>
      <c r="G1688" s="22" t="s">
        <v>11</v>
      </c>
      <c r="H1688" s="3">
        <v>2.5369999999999999</v>
      </c>
      <c r="I1688" s="3">
        <v>0.53169999999999995</v>
      </c>
      <c r="J1688" s="3">
        <f>10^(H1688+I1688*(LOG10(E1688)))</f>
        <v>595.32473218186283</v>
      </c>
      <c r="K1688" s="23">
        <v>-0.49330000000000002</v>
      </c>
      <c r="L1688" s="23">
        <v>0.75660000000000005</v>
      </c>
      <c r="M1688" s="23">
        <v>0.96199999999999997</v>
      </c>
      <c r="N1688" s="23">
        <f>0.5*PI()*((E1688/2)^2)*J1688</f>
        <v>1832.862449020394</v>
      </c>
      <c r="O1688" s="248">
        <f t="shared" si="45"/>
        <v>90.940876241683867</v>
      </c>
    </row>
    <row r="1689" spans="1:15">
      <c r="A1689" s="184" t="s">
        <v>28</v>
      </c>
      <c r="B1689" s="185">
        <v>3</v>
      </c>
      <c r="C1689" s="185" t="s">
        <v>42</v>
      </c>
      <c r="D1689" s="186" t="s">
        <v>52</v>
      </c>
      <c r="E1689" s="187">
        <v>2.4</v>
      </c>
      <c r="F1689" s="206"/>
      <c r="G1689" s="22" t="s">
        <v>11</v>
      </c>
      <c r="H1689" s="3">
        <v>2.5369999999999999</v>
      </c>
      <c r="I1689" s="3">
        <v>0.53169999999999995</v>
      </c>
      <c r="J1689" s="3">
        <f>10^(H1689+I1689*(LOG10(E1689)))</f>
        <v>548.47686961835097</v>
      </c>
      <c r="K1689" s="23">
        <v>-0.49330000000000002</v>
      </c>
      <c r="L1689" s="23">
        <v>0.75660000000000005</v>
      </c>
      <c r="M1689" s="23">
        <v>0.96199999999999997</v>
      </c>
      <c r="N1689" s="23">
        <f>0.5*PI()*((E1689/2)^2)*J1689</f>
        <v>1240.6254510649956</v>
      </c>
      <c r="O1689" s="248">
        <f t="shared" si="45"/>
        <v>67.68985991576001</v>
      </c>
    </row>
    <row r="1690" spans="1:15">
      <c r="A1690" s="184" t="s">
        <v>28</v>
      </c>
      <c r="B1690" s="189">
        <v>3</v>
      </c>
      <c r="C1690" s="207" t="s">
        <v>1</v>
      </c>
      <c r="D1690" s="190" t="s">
        <v>52</v>
      </c>
      <c r="E1690" s="191">
        <v>2.4</v>
      </c>
      <c r="F1690" s="193"/>
      <c r="G1690" s="22" t="s">
        <v>11</v>
      </c>
      <c r="H1690" s="3">
        <v>2.5369999999999999</v>
      </c>
      <c r="I1690" s="3">
        <v>0.53169999999999995</v>
      </c>
      <c r="J1690" s="3">
        <f>10^(H1690+I1690*(LOG10(E1690)))</f>
        <v>548.47686961835097</v>
      </c>
      <c r="K1690" s="23">
        <v>-0.49330000000000002</v>
      </c>
      <c r="L1690" s="23">
        <v>0.75660000000000005</v>
      </c>
      <c r="M1690" s="23">
        <v>0.96199999999999997</v>
      </c>
      <c r="N1690" s="23">
        <f>0.5*PI()*((E1690/2)^2)*J1690</f>
        <v>1240.6254510649956</v>
      </c>
      <c r="O1690" s="248">
        <f t="shared" si="45"/>
        <v>67.68985991576001</v>
      </c>
    </row>
    <row r="1691" spans="1:15">
      <c r="A1691" s="184" t="s">
        <v>28</v>
      </c>
      <c r="B1691" s="189">
        <v>3</v>
      </c>
      <c r="C1691" s="207" t="s">
        <v>1</v>
      </c>
      <c r="D1691" s="190" t="s">
        <v>52</v>
      </c>
      <c r="E1691" s="191">
        <v>2.7</v>
      </c>
      <c r="F1691" s="193"/>
      <c r="G1691" s="22" t="s">
        <v>11</v>
      </c>
      <c r="H1691" s="3">
        <v>2.5369999999999999</v>
      </c>
      <c r="I1691" s="3">
        <v>0.53169999999999995</v>
      </c>
      <c r="J1691" s="3">
        <f>10^(H1691+I1691*(LOG10(E1691)))</f>
        <v>583.92371461427342</v>
      </c>
      <c r="K1691" s="23">
        <v>-0.49330000000000002</v>
      </c>
      <c r="L1691" s="23">
        <v>0.75660000000000005</v>
      </c>
      <c r="M1691" s="23">
        <v>0.96199999999999997</v>
      </c>
      <c r="N1691" s="23">
        <f>0.5*PI()*((E1691/2)^2)*J1691</f>
        <v>1671.64297446616</v>
      </c>
      <c r="O1691" s="248">
        <f t="shared" si="45"/>
        <v>84.821405577319013</v>
      </c>
    </row>
    <row r="1692" spans="1:15">
      <c r="A1692" s="184" t="s">
        <v>28</v>
      </c>
      <c r="B1692" s="189">
        <v>3</v>
      </c>
      <c r="C1692" s="207" t="s">
        <v>1</v>
      </c>
      <c r="D1692" s="190" t="s">
        <v>52</v>
      </c>
      <c r="E1692" s="191">
        <v>2.5</v>
      </c>
      <c r="F1692" s="193"/>
      <c r="G1692" s="22" t="s">
        <v>11</v>
      </c>
      <c r="H1692" s="3">
        <v>2.5369999999999999</v>
      </c>
      <c r="I1692" s="3">
        <v>0.53169999999999995</v>
      </c>
      <c r="J1692" s="3">
        <f>10^(H1692+I1692*(LOG10(E1692)))</f>
        <v>560.51172609158778</v>
      </c>
      <c r="K1692" s="23">
        <v>-0.49330000000000002</v>
      </c>
      <c r="L1692" s="23">
        <v>0.75660000000000005</v>
      </c>
      <c r="M1692" s="23">
        <v>0.96199999999999997</v>
      </c>
      <c r="N1692" s="23">
        <f>0.5*PI()*((E1692/2)^2)*J1692</f>
        <v>1375.7027507345833</v>
      </c>
      <c r="O1692" s="248">
        <f t="shared" si="45"/>
        <v>73.19523149643608</v>
      </c>
    </row>
    <row r="1693" spans="1:15">
      <c r="A1693" s="184" t="s">
        <v>28</v>
      </c>
      <c r="B1693" s="185">
        <v>3</v>
      </c>
      <c r="C1693" s="185" t="s">
        <v>72</v>
      </c>
      <c r="D1693" s="186" t="s">
        <v>70</v>
      </c>
      <c r="E1693" s="187">
        <v>3.5</v>
      </c>
      <c r="F1693" s="193"/>
      <c r="G1693" s="22" t="s">
        <v>22</v>
      </c>
      <c r="H1693" s="6">
        <v>2.5085000000000002</v>
      </c>
      <c r="I1693" s="6">
        <v>0.52729999999999999</v>
      </c>
      <c r="J1693" s="3">
        <f>10^(H1693+I1693*(LOG10(E1693)))</f>
        <v>624.29100826902834</v>
      </c>
      <c r="K1693" s="23">
        <v>-0.53910000000000002</v>
      </c>
      <c r="L1693" s="23">
        <v>0.75990000000000002</v>
      </c>
      <c r="M1693" s="23">
        <v>0.95199999999999996</v>
      </c>
      <c r="N1693" s="23">
        <f>0.5*PI()*((E1693/2)^2)*J1693</f>
        <v>3003.1916943352207</v>
      </c>
      <c r="O1693" s="248">
        <f t="shared" si="45"/>
        <v>120.82375013524951</v>
      </c>
    </row>
    <row r="1694" spans="1:15">
      <c r="A1694" s="184" t="s">
        <v>28</v>
      </c>
      <c r="B1694" s="185">
        <v>3</v>
      </c>
      <c r="C1694" s="185" t="s">
        <v>72</v>
      </c>
      <c r="D1694" s="186" t="s">
        <v>70</v>
      </c>
      <c r="E1694" s="187">
        <v>4.3</v>
      </c>
      <c r="F1694" s="193"/>
      <c r="G1694" s="22" t="s">
        <v>22</v>
      </c>
      <c r="H1694" s="6">
        <v>2.5085000000000002</v>
      </c>
      <c r="I1694" s="6">
        <v>0.52729999999999999</v>
      </c>
      <c r="J1694" s="3">
        <f>10^(H1694+I1694*(LOG10(E1694)))</f>
        <v>695.86968405119023</v>
      </c>
      <c r="K1694" s="23">
        <v>-0.53910000000000002</v>
      </c>
      <c r="L1694" s="23">
        <v>0.75990000000000002</v>
      </c>
      <c r="M1694" s="23">
        <v>0.95199999999999996</v>
      </c>
      <c r="N1694" s="23">
        <f>0.5*PI()*((E1694/2)^2)*J1694</f>
        <v>5052.7139654552593</v>
      </c>
      <c r="O1694" s="248">
        <f t="shared" si="45"/>
        <v>179.40947616725359</v>
      </c>
    </row>
    <row r="1695" spans="1:15">
      <c r="A1695" s="184" t="s">
        <v>28</v>
      </c>
      <c r="B1695" s="185">
        <v>3</v>
      </c>
      <c r="C1695" s="185" t="s">
        <v>72</v>
      </c>
      <c r="D1695" s="186" t="s">
        <v>70</v>
      </c>
      <c r="E1695" s="187">
        <v>3.6</v>
      </c>
      <c r="F1695" s="193"/>
      <c r="G1695" s="22" t="s">
        <v>22</v>
      </c>
      <c r="H1695" s="6">
        <v>2.5085000000000002</v>
      </c>
      <c r="I1695" s="6">
        <v>0.52729999999999999</v>
      </c>
      <c r="J1695" s="3">
        <f>10^(H1695+I1695*(LOG10(E1695)))</f>
        <v>633.63376036667864</v>
      </c>
      <c r="K1695" s="23">
        <v>-0.53910000000000002</v>
      </c>
      <c r="L1695" s="23">
        <v>0.75990000000000002</v>
      </c>
      <c r="M1695" s="23">
        <v>0.95199999999999996</v>
      </c>
      <c r="N1695" s="23">
        <f>0.5*PI()*((E1695/2)^2)*J1695</f>
        <v>3224.8030499477818</v>
      </c>
      <c r="O1695" s="248">
        <f t="shared" si="45"/>
        <v>127.54062090897278</v>
      </c>
    </row>
    <row r="1696" spans="1:15">
      <c r="A1696" s="184" t="s">
        <v>28</v>
      </c>
      <c r="B1696" s="185">
        <v>3</v>
      </c>
      <c r="C1696" s="185" t="s">
        <v>72</v>
      </c>
      <c r="D1696" s="186" t="s">
        <v>70</v>
      </c>
      <c r="E1696" s="187">
        <v>3.5</v>
      </c>
      <c r="F1696" s="193"/>
      <c r="G1696" s="22" t="s">
        <v>22</v>
      </c>
      <c r="H1696" s="6">
        <v>2.5085000000000002</v>
      </c>
      <c r="I1696" s="6">
        <v>0.52729999999999999</v>
      </c>
      <c r="J1696" s="3">
        <f>10^(H1696+I1696*(LOG10(E1696)))</f>
        <v>624.29100826902834</v>
      </c>
      <c r="K1696" s="23">
        <v>-0.53910000000000002</v>
      </c>
      <c r="L1696" s="23">
        <v>0.75990000000000002</v>
      </c>
      <c r="M1696" s="23">
        <v>0.95199999999999996</v>
      </c>
      <c r="N1696" s="23">
        <f>0.5*PI()*((E1696/2)^2)*J1696</f>
        <v>3003.1916943352207</v>
      </c>
      <c r="O1696" s="248">
        <f t="shared" si="45"/>
        <v>120.82375013524951</v>
      </c>
    </row>
    <row r="1697" spans="1:15">
      <c r="A1697" s="184" t="s">
        <v>28</v>
      </c>
      <c r="B1697" s="185">
        <v>3</v>
      </c>
      <c r="C1697" s="185" t="s">
        <v>72</v>
      </c>
      <c r="D1697" s="186" t="s">
        <v>70</v>
      </c>
      <c r="E1697" s="187">
        <v>3.2</v>
      </c>
      <c r="F1697" s="193"/>
      <c r="G1697" s="22" t="s">
        <v>22</v>
      </c>
      <c r="H1697" s="6">
        <v>2.5085000000000002</v>
      </c>
      <c r="I1697" s="6">
        <v>0.52729999999999999</v>
      </c>
      <c r="J1697" s="3">
        <f>10^(H1697+I1697*(LOG10(E1697)))</f>
        <v>595.47781148237436</v>
      </c>
      <c r="K1697" s="23">
        <v>-0.53910000000000002</v>
      </c>
      <c r="L1697" s="23">
        <v>0.75990000000000002</v>
      </c>
      <c r="M1697" s="23">
        <v>0.95199999999999996</v>
      </c>
      <c r="N1697" s="23">
        <f>0.5*PI()*((E1697/2)^2)*J1697</f>
        <v>2394.5583589488065</v>
      </c>
      <c r="O1697" s="248">
        <f t="shared" si="45"/>
        <v>101.72093641869343</v>
      </c>
    </row>
    <row r="1698" spans="1:15">
      <c r="A1698" s="184" t="s">
        <v>28</v>
      </c>
      <c r="B1698" s="185">
        <v>3</v>
      </c>
      <c r="C1698" s="185" t="s">
        <v>72</v>
      </c>
      <c r="D1698" s="186" t="s">
        <v>70</v>
      </c>
      <c r="E1698" s="187">
        <v>8.5</v>
      </c>
      <c r="F1698" s="193"/>
      <c r="G1698" s="22" t="s">
        <v>22</v>
      </c>
      <c r="H1698" s="6">
        <v>2.5085000000000002</v>
      </c>
      <c r="I1698" s="6">
        <v>0.52729999999999999</v>
      </c>
      <c r="J1698" s="3">
        <f>10^(H1698+I1698*(LOG10(E1698)))</f>
        <v>996.74163483632697</v>
      </c>
      <c r="K1698" s="23">
        <v>-0.53910000000000002</v>
      </c>
      <c r="L1698" s="23">
        <v>0.75990000000000002</v>
      </c>
      <c r="M1698" s="23">
        <v>0.95199999999999996</v>
      </c>
      <c r="N1698" s="23">
        <f>0.5*PI()*((E1698/2)^2)*J1698</f>
        <v>28280.060658932744</v>
      </c>
      <c r="O1698" s="248">
        <f t="shared" si="45"/>
        <v>664.07457991026513</v>
      </c>
    </row>
    <row r="1699" spans="1:15">
      <c r="A1699" s="184" t="s">
        <v>28</v>
      </c>
      <c r="B1699" s="185">
        <v>3</v>
      </c>
      <c r="C1699" s="185" t="s">
        <v>72</v>
      </c>
      <c r="D1699" s="186" t="s">
        <v>70</v>
      </c>
      <c r="E1699" s="187">
        <v>2.2999999999999998</v>
      </c>
      <c r="F1699" s="193"/>
      <c r="G1699" s="22" t="s">
        <v>22</v>
      </c>
      <c r="H1699" s="6">
        <v>2.5085000000000002</v>
      </c>
      <c r="I1699" s="6">
        <v>0.52729999999999999</v>
      </c>
      <c r="J1699" s="3">
        <f>10^(H1699+I1699*(LOG10(E1699)))</f>
        <v>500.30988993063494</v>
      </c>
      <c r="K1699" s="23">
        <v>-0.53910000000000002</v>
      </c>
      <c r="L1699" s="23">
        <v>0.75990000000000002</v>
      </c>
      <c r="M1699" s="23">
        <v>0.95199999999999996</v>
      </c>
      <c r="N1699" s="23">
        <f>0.5*PI()*((E1699/2)^2)*J1699</f>
        <v>1039.3328296615098</v>
      </c>
      <c r="O1699" s="248">
        <f t="shared" si="45"/>
        <v>53.947186961836309</v>
      </c>
    </row>
    <row r="1700" spans="1:15">
      <c r="A1700" s="184" t="s">
        <v>28</v>
      </c>
      <c r="B1700" s="185">
        <v>3</v>
      </c>
      <c r="C1700" s="185" t="s">
        <v>72</v>
      </c>
      <c r="D1700" s="186" t="s">
        <v>70</v>
      </c>
      <c r="E1700" s="187">
        <v>3.5</v>
      </c>
      <c r="F1700" s="193"/>
      <c r="G1700" s="22" t="s">
        <v>22</v>
      </c>
      <c r="H1700" s="6">
        <v>2.5085000000000002</v>
      </c>
      <c r="I1700" s="6">
        <v>0.52729999999999999</v>
      </c>
      <c r="J1700" s="3">
        <f>10^(H1700+I1700*(LOG10(E1700)))</f>
        <v>624.29100826902834</v>
      </c>
      <c r="K1700" s="23">
        <v>-0.53910000000000002</v>
      </c>
      <c r="L1700" s="23">
        <v>0.75990000000000002</v>
      </c>
      <c r="M1700" s="23">
        <v>0.95199999999999996</v>
      </c>
      <c r="N1700" s="23">
        <f>0.5*PI()*((E1700/2)^2)*J1700</f>
        <v>3003.1916943352207</v>
      </c>
      <c r="O1700" s="248">
        <f t="shared" si="45"/>
        <v>120.82375013524951</v>
      </c>
    </row>
    <row r="1701" spans="1:15">
      <c r="A1701" s="184" t="s">
        <v>28</v>
      </c>
      <c r="B1701" s="185">
        <v>3</v>
      </c>
      <c r="C1701" s="185" t="s">
        <v>72</v>
      </c>
      <c r="D1701" s="186" t="s">
        <v>70</v>
      </c>
      <c r="E1701" s="187">
        <v>3.7</v>
      </c>
      <c r="F1701" s="193"/>
      <c r="G1701" s="22" t="s">
        <v>22</v>
      </c>
      <c r="H1701" s="6">
        <v>2.5085000000000002</v>
      </c>
      <c r="I1701" s="6">
        <v>0.52729999999999999</v>
      </c>
      <c r="J1701" s="3">
        <f>10^(H1701+I1701*(LOG10(E1701)))</f>
        <v>642.8546195668132</v>
      </c>
      <c r="K1701" s="23">
        <v>-0.53910000000000002</v>
      </c>
      <c r="L1701" s="23">
        <v>0.75990000000000002</v>
      </c>
      <c r="M1701" s="23">
        <v>0.95199999999999996</v>
      </c>
      <c r="N1701" s="23">
        <f>0.5*PI()*((E1701/2)^2)*J1701</f>
        <v>3456.0188529567858</v>
      </c>
      <c r="O1701" s="248">
        <f t="shared" si="45"/>
        <v>134.43146423125813</v>
      </c>
    </row>
    <row r="1702" spans="1:15">
      <c r="A1702" s="184" t="s">
        <v>28</v>
      </c>
      <c r="B1702" s="185">
        <v>3</v>
      </c>
      <c r="C1702" s="185" t="s">
        <v>72</v>
      </c>
      <c r="D1702" s="186" t="s">
        <v>70</v>
      </c>
      <c r="E1702" s="187">
        <v>3.2</v>
      </c>
      <c r="F1702" s="193"/>
      <c r="G1702" s="22" t="s">
        <v>22</v>
      </c>
      <c r="H1702" s="6">
        <v>2.5085000000000002</v>
      </c>
      <c r="I1702" s="6">
        <v>0.52729999999999999</v>
      </c>
      <c r="J1702" s="3">
        <f>10^(H1702+I1702*(LOG10(E1702)))</f>
        <v>595.47781148237436</v>
      </c>
      <c r="K1702" s="23">
        <v>-0.53910000000000002</v>
      </c>
      <c r="L1702" s="23">
        <v>0.75990000000000002</v>
      </c>
      <c r="M1702" s="23">
        <v>0.95199999999999996</v>
      </c>
      <c r="N1702" s="23">
        <f>0.5*PI()*((E1702/2)^2)*J1702</f>
        <v>2394.5583589488065</v>
      </c>
      <c r="O1702" s="248">
        <f t="shared" si="45"/>
        <v>101.72093641869343</v>
      </c>
    </row>
    <row r="1703" spans="1:15">
      <c r="A1703" s="184" t="s">
        <v>28</v>
      </c>
      <c r="B1703" s="185">
        <v>3</v>
      </c>
      <c r="C1703" s="185" t="s">
        <v>72</v>
      </c>
      <c r="D1703" s="186" t="s">
        <v>70</v>
      </c>
      <c r="E1703" s="187">
        <v>2</v>
      </c>
      <c r="F1703" s="193"/>
      <c r="G1703" s="22" t="s">
        <v>22</v>
      </c>
      <c r="H1703" s="6">
        <v>2.5085000000000002</v>
      </c>
      <c r="I1703" s="6">
        <v>0.52729999999999999</v>
      </c>
      <c r="J1703" s="3">
        <f>10^(H1703+I1703*(LOG10(E1703)))</f>
        <v>464.76468051470869</v>
      </c>
      <c r="K1703" s="23">
        <v>-0.53910000000000002</v>
      </c>
      <c r="L1703" s="23">
        <v>0.75990000000000002</v>
      </c>
      <c r="M1703" s="23">
        <v>0.95199999999999996</v>
      </c>
      <c r="N1703" s="23">
        <f>0.5*PI()*((E1703/2)^2)*J1703</f>
        <v>730.05065297650799</v>
      </c>
      <c r="O1703" s="248">
        <f t="shared" si="45"/>
        <v>41.247619396225353</v>
      </c>
    </row>
    <row r="1704" spans="1:15">
      <c r="A1704" s="184" t="s">
        <v>28</v>
      </c>
      <c r="B1704" s="185">
        <v>3</v>
      </c>
      <c r="C1704" s="185" t="s">
        <v>72</v>
      </c>
      <c r="D1704" s="186" t="s">
        <v>70</v>
      </c>
      <c r="E1704" s="187">
        <v>3.6</v>
      </c>
      <c r="F1704" s="193"/>
      <c r="G1704" s="22" t="s">
        <v>22</v>
      </c>
      <c r="H1704" s="6">
        <v>2.5085000000000002</v>
      </c>
      <c r="I1704" s="6">
        <v>0.52729999999999999</v>
      </c>
      <c r="J1704" s="3">
        <f>10^(H1704+I1704*(LOG10(E1704)))</f>
        <v>633.63376036667864</v>
      </c>
      <c r="K1704" s="23">
        <v>-0.53910000000000002</v>
      </c>
      <c r="L1704" s="23">
        <v>0.75990000000000002</v>
      </c>
      <c r="M1704" s="23">
        <v>0.95199999999999996</v>
      </c>
      <c r="N1704" s="23">
        <f>0.5*PI()*((E1704/2)^2)*J1704</f>
        <v>3224.8030499477818</v>
      </c>
      <c r="O1704" s="248">
        <f t="shared" si="45"/>
        <v>127.54062090897278</v>
      </c>
    </row>
    <row r="1705" spans="1:15">
      <c r="A1705" s="184" t="s">
        <v>28</v>
      </c>
      <c r="B1705" s="185">
        <v>3</v>
      </c>
      <c r="C1705" s="185" t="s">
        <v>72</v>
      </c>
      <c r="D1705" s="186" t="s">
        <v>70</v>
      </c>
      <c r="E1705" s="187">
        <v>3.7</v>
      </c>
      <c r="F1705" s="193"/>
      <c r="G1705" s="22" t="s">
        <v>22</v>
      </c>
      <c r="H1705" s="6">
        <v>2.5085000000000002</v>
      </c>
      <c r="I1705" s="6">
        <v>0.52729999999999999</v>
      </c>
      <c r="J1705" s="3">
        <f>10^(H1705+I1705*(LOG10(E1705)))</f>
        <v>642.8546195668132</v>
      </c>
      <c r="K1705" s="23">
        <v>-0.53910000000000002</v>
      </c>
      <c r="L1705" s="23">
        <v>0.75990000000000002</v>
      </c>
      <c r="M1705" s="23">
        <v>0.95199999999999996</v>
      </c>
      <c r="N1705" s="23">
        <f>0.5*PI()*((E1705/2)^2)*J1705</f>
        <v>3456.0188529567858</v>
      </c>
      <c r="O1705" s="248">
        <f t="shared" si="45"/>
        <v>134.43146423125813</v>
      </c>
    </row>
    <row r="1706" spans="1:15">
      <c r="A1706" s="184" t="s">
        <v>28</v>
      </c>
      <c r="B1706" s="185">
        <v>3</v>
      </c>
      <c r="C1706" s="185" t="s">
        <v>72</v>
      </c>
      <c r="D1706" s="186" t="s">
        <v>70</v>
      </c>
      <c r="E1706" s="187">
        <v>3.2</v>
      </c>
      <c r="F1706" s="193"/>
      <c r="G1706" s="22" t="s">
        <v>22</v>
      </c>
      <c r="H1706" s="6">
        <v>2.5085000000000002</v>
      </c>
      <c r="I1706" s="6">
        <v>0.52729999999999999</v>
      </c>
      <c r="J1706" s="3">
        <f>10^(H1706+I1706*(LOG10(E1706)))</f>
        <v>595.47781148237436</v>
      </c>
      <c r="K1706" s="23">
        <v>-0.53910000000000002</v>
      </c>
      <c r="L1706" s="23">
        <v>0.75990000000000002</v>
      </c>
      <c r="M1706" s="23">
        <v>0.95199999999999996</v>
      </c>
      <c r="N1706" s="23">
        <f>0.5*PI()*((E1706/2)^2)*J1706</f>
        <v>2394.5583589488065</v>
      </c>
      <c r="O1706" s="248">
        <f t="shared" si="45"/>
        <v>101.72093641869343</v>
      </c>
    </row>
    <row r="1707" spans="1:15">
      <c r="A1707" s="184" t="s">
        <v>28</v>
      </c>
      <c r="B1707" s="185">
        <v>3</v>
      </c>
      <c r="C1707" s="185" t="s">
        <v>72</v>
      </c>
      <c r="D1707" s="186" t="s">
        <v>70</v>
      </c>
      <c r="E1707" s="187">
        <v>2</v>
      </c>
      <c r="F1707" s="193"/>
      <c r="G1707" s="22" t="s">
        <v>22</v>
      </c>
      <c r="H1707" s="6">
        <v>2.5085000000000002</v>
      </c>
      <c r="I1707" s="6">
        <v>0.52729999999999999</v>
      </c>
      <c r="J1707" s="3">
        <f>10^(H1707+I1707*(LOG10(E1707)))</f>
        <v>464.76468051470869</v>
      </c>
      <c r="K1707" s="23">
        <v>-0.53910000000000002</v>
      </c>
      <c r="L1707" s="23">
        <v>0.75990000000000002</v>
      </c>
      <c r="M1707" s="23">
        <v>0.95199999999999996</v>
      </c>
      <c r="N1707" s="23">
        <f>0.5*PI()*((E1707/2)^2)*J1707</f>
        <v>730.05065297650799</v>
      </c>
      <c r="O1707" s="248">
        <f t="shared" si="45"/>
        <v>41.247619396225353</v>
      </c>
    </row>
    <row r="1708" spans="1:15">
      <c r="A1708" s="184" t="s">
        <v>28</v>
      </c>
      <c r="B1708" s="185">
        <v>3</v>
      </c>
      <c r="C1708" s="185" t="s">
        <v>72</v>
      </c>
      <c r="D1708" s="186" t="s">
        <v>70</v>
      </c>
      <c r="E1708" s="187">
        <v>3.6</v>
      </c>
      <c r="F1708" s="193"/>
      <c r="G1708" s="22" t="s">
        <v>22</v>
      </c>
      <c r="H1708" s="6">
        <v>2.5085000000000002</v>
      </c>
      <c r="I1708" s="6">
        <v>0.52729999999999999</v>
      </c>
      <c r="J1708" s="3">
        <f>10^(H1708+I1708*(LOG10(E1708)))</f>
        <v>633.63376036667864</v>
      </c>
      <c r="K1708" s="23">
        <v>-0.53910000000000002</v>
      </c>
      <c r="L1708" s="23">
        <v>0.75990000000000002</v>
      </c>
      <c r="M1708" s="23">
        <v>0.95199999999999996</v>
      </c>
      <c r="N1708" s="23">
        <f>0.5*PI()*((E1708/2)^2)*J1708</f>
        <v>3224.8030499477818</v>
      </c>
      <c r="O1708" s="248">
        <f t="shared" si="45"/>
        <v>127.54062090897278</v>
      </c>
    </row>
    <row r="1709" spans="1:15">
      <c r="A1709" s="184" t="s">
        <v>28</v>
      </c>
      <c r="B1709" s="185">
        <v>3</v>
      </c>
      <c r="C1709" s="185" t="s">
        <v>2</v>
      </c>
      <c r="D1709" s="186" t="s">
        <v>70</v>
      </c>
      <c r="E1709" s="187">
        <v>2.1</v>
      </c>
      <c r="F1709" s="193"/>
      <c r="G1709" s="22" t="s">
        <v>22</v>
      </c>
      <c r="H1709" s="6">
        <v>2.5085000000000002</v>
      </c>
      <c r="I1709" s="6">
        <v>0.52729999999999999</v>
      </c>
      <c r="J1709" s="3">
        <f>10^(H1709+I1709*(LOG10(E1709)))</f>
        <v>476.87684341759257</v>
      </c>
      <c r="K1709" s="23">
        <v>-0.53910000000000002</v>
      </c>
      <c r="L1709" s="23">
        <v>0.75990000000000002</v>
      </c>
      <c r="M1709" s="23">
        <v>0.95199999999999996</v>
      </c>
      <c r="N1709" s="23">
        <f>0.5*PI()*((E1709/2)^2)*J1709</f>
        <v>825.85672435622416</v>
      </c>
      <c r="O1709" s="248">
        <f t="shared" si="45"/>
        <v>45.299440391246648</v>
      </c>
    </row>
    <row r="1710" spans="1:15">
      <c r="A1710" s="184" t="s">
        <v>28</v>
      </c>
      <c r="B1710" s="185">
        <v>3</v>
      </c>
      <c r="C1710" s="185" t="s">
        <v>2</v>
      </c>
      <c r="D1710" s="186" t="s">
        <v>70</v>
      </c>
      <c r="E1710" s="187">
        <v>3.4</v>
      </c>
      <c r="F1710" s="193"/>
      <c r="G1710" s="22" t="s">
        <v>22</v>
      </c>
      <c r="H1710" s="6">
        <v>2.5085000000000002</v>
      </c>
      <c r="I1710" s="6">
        <v>0.52729999999999999</v>
      </c>
      <c r="J1710" s="3">
        <f>10^(H1710+I1710*(LOG10(E1710)))</f>
        <v>614.82119818096612</v>
      </c>
      <c r="K1710" s="23">
        <v>-0.53910000000000002</v>
      </c>
      <c r="L1710" s="23">
        <v>0.75990000000000002</v>
      </c>
      <c r="M1710" s="23">
        <v>0.95199999999999996</v>
      </c>
      <c r="N1710" s="23">
        <f>0.5*PI()*((E1710/2)^2)*J1710</f>
        <v>2791.0431624436828</v>
      </c>
      <c r="O1710" s="248">
        <f t="shared" si="45"/>
        <v>114.28124205199869</v>
      </c>
    </row>
    <row r="1711" spans="1:15">
      <c r="A1711" s="184" t="s">
        <v>28</v>
      </c>
      <c r="B1711" s="185">
        <v>3</v>
      </c>
      <c r="C1711" s="185" t="s">
        <v>2</v>
      </c>
      <c r="D1711" s="186" t="s">
        <v>70</v>
      </c>
      <c r="E1711" s="187">
        <v>4.4000000000000004</v>
      </c>
      <c r="F1711" s="193"/>
      <c r="G1711" s="22" t="s">
        <v>22</v>
      </c>
      <c r="H1711" s="6">
        <v>2.5085000000000002</v>
      </c>
      <c r="I1711" s="6">
        <v>0.52729999999999999</v>
      </c>
      <c r="J1711" s="3">
        <f>10^(H1711+I1711*(LOG10(E1711)))</f>
        <v>704.35661282002241</v>
      </c>
      <c r="K1711" s="23">
        <v>-0.53910000000000002</v>
      </c>
      <c r="L1711" s="23">
        <v>0.75990000000000002</v>
      </c>
      <c r="M1711" s="23">
        <v>0.95199999999999996</v>
      </c>
      <c r="N1711" s="23">
        <f>0.5*PI()*((E1711/2)^2)*J1711</f>
        <v>5354.9797760295105</v>
      </c>
      <c r="O1711" s="248">
        <f t="shared" si="45"/>
        <v>187.50809741380357</v>
      </c>
    </row>
    <row r="1712" spans="1:15">
      <c r="A1712" s="184" t="s">
        <v>28</v>
      </c>
      <c r="B1712" s="185">
        <v>3</v>
      </c>
      <c r="C1712" s="185" t="s">
        <v>2</v>
      </c>
      <c r="D1712" s="186" t="s">
        <v>70</v>
      </c>
      <c r="E1712" s="187">
        <v>2.4</v>
      </c>
      <c r="F1712" s="193"/>
      <c r="G1712" s="22" t="s">
        <v>22</v>
      </c>
      <c r="H1712" s="6">
        <v>2.5085000000000002</v>
      </c>
      <c r="I1712" s="6">
        <v>0.52729999999999999</v>
      </c>
      <c r="J1712" s="3">
        <f>10^(H1712+I1712*(LOG10(E1712)))</f>
        <v>511.66461981431104</v>
      </c>
      <c r="K1712" s="23">
        <v>-0.53910000000000002</v>
      </c>
      <c r="L1712" s="23">
        <v>0.75990000000000002</v>
      </c>
      <c r="M1712" s="23">
        <v>0.95199999999999996</v>
      </c>
      <c r="N1712" s="23">
        <f>0.5*PI()*((E1712/2)^2)*J1712</f>
        <v>1157.3581037115271</v>
      </c>
      <c r="O1712" s="248">
        <f t="shared" si="45"/>
        <v>58.541803392679022</v>
      </c>
    </row>
    <row r="1713" spans="1:15">
      <c r="A1713" s="184" t="s">
        <v>28</v>
      </c>
      <c r="B1713" s="185">
        <v>3</v>
      </c>
      <c r="C1713" s="185" t="s">
        <v>2</v>
      </c>
      <c r="D1713" s="186" t="s">
        <v>70</v>
      </c>
      <c r="E1713" s="187">
        <v>3.2</v>
      </c>
      <c r="F1713" s="193"/>
      <c r="G1713" s="22" t="s">
        <v>22</v>
      </c>
      <c r="H1713" s="6">
        <v>2.5085000000000002</v>
      </c>
      <c r="I1713" s="6">
        <v>0.52729999999999999</v>
      </c>
      <c r="J1713" s="3">
        <f>10^(H1713+I1713*(LOG10(E1713)))</f>
        <v>595.47781148237436</v>
      </c>
      <c r="K1713" s="23">
        <v>-0.53910000000000002</v>
      </c>
      <c r="L1713" s="23">
        <v>0.75990000000000002</v>
      </c>
      <c r="M1713" s="23">
        <v>0.95199999999999996</v>
      </c>
      <c r="N1713" s="23">
        <f>0.5*PI()*((E1713/2)^2)*J1713</f>
        <v>2394.5583589488065</v>
      </c>
      <c r="O1713" s="248">
        <f t="shared" si="45"/>
        <v>101.72093641869343</v>
      </c>
    </row>
    <row r="1714" spans="1:15">
      <c r="A1714" s="184" t="s">
        <v>28</v>
      </c>
      <c r="B1714" s="185">
        <v>3</v>
      </c>
      <c r="C1714" s="185" t="s">
        <v>2</v>
      </c>
      <c r="D1714" s="186" t="s">
        <v>70</v>
      </c>
      <c r="E1714" s="187">
        <v>2.4</v>
      </c>
      <c r="F1714" s="193"/>
      <c r="G1714" s="22" t="s">
        <v>22</v>
      </c>
      <c r="H1714" s="6">
        <v>2.5085000000000002</v>
      </c>
      <c r="I1714" s="6">
        <v>0.52729999999999999</v>
      </c>
      <c r="J1714" s="3">
        <f>10^(H1714+I1714*(LOG10(E1714)))</f>
        <v>511.66461981431104</v>
      </c>
      <c r="K1714" s="23">
        <v>-0.53910000000000002</v>
      </c>
      <c r="L1714" s="23">
        <v>0.75990000000000002</v>
      </c>
      <c r="M1714" s="23">
        <v>0.95199999999999996</v>
      </c>
      <c r="N1714" s="23">
        <f>0.5*PI()*((E1714/2)^2)*J1714</f>
        <v>1157.3581037115271</v>
      </c>
      <c r="O1714" s="248">
        <f t="shared" si="45"/>
        <v>58.541803392679022</v>
      </c>
    </row>
    <row r="1715" spans="1:15">
      <c r="A1715" s="184" t="s">
        <v>28</v>
      </c>
      <c r="B1715" s="185">
        <v>3</v>
      </c>
      <c r="C1715" s="185" t="s">
        <v>2</v>
      </c>
      <c r="D1715" s="186" t="s">
        <v>70</v>
      </c>
      <c r="E1715" s="187">
        <v>5.8</v>
      </c>
      <c r="F1715" s="193"/>
      <c r="G1715" s="22" t="s">
        <v>22</v>
      </c>
      <c r="H1715" s="6">
        <v>2.5085000000000002</v>
      </c>
      <c r="I1715" s="6">
        <v>0.52729999999999999</v>
      </c>
      <c r="J1715" s="3">
        <f>10^(H1715+I1715*(LOG10(E1715)))</f>
        <v>814.80855654350626</v>
      </c>
      <c r="K1715" s="23">
        <v>-0.53910000000000002</v>
      </c>
      <c r="L1715" s="23">
        <v>0.75990000000000002</v>
      </c>
      <c r="M1715" s="23">
        <v>0.95199999999999996</v>
      </c>
      <c r="N1715" s="23">
        <f>0.5*PI()*((E1715/2)^2)*J1715</f>
        <v>10763.944599217164</v>
      </c>
      <c r="O1715" s="248">
        <f t="shared" si="45"/>
        <v>318.7366884327007</v>
      </c>
    </row>
    <row r="1716" spans="1:15">
      <c r="A1716" s="184" t="s">
        <v>28</v>
      </c>
      <c r="B1716" s="185">
        <v>3</v>
      </c>
      <c r="C1716" s="185" t="s">
        <v>2</v>
      </c>
      <c r="D1716" s="186" t="s">
        <v>70</v>
      </c>
      <c r="E1716" s="187">
        <v>5</v>
      </c>
      <c r="F1716" s="193"/>
      <c r="G1716" s="22" t="s">
        <v>22</v>
      </c>
      <c r="H1716" s="6">
        <v>2.5085000000000002</v>
      </c>
      <c r="I1716" s="6">
        <v>0.52729999999999999</v>
      </c>
      <c r="J1716" s="3">
        <f>10^(H1716+I1716*(LOG10(E1716)))</f>
        <v>753.47159278340553</v>
      </c>
      <c r="K1716" s="23">
        <v>-0.53910000000000002</v>
      </c>
      <c r="L1716" s="23">
        <v>0.75990000000000002</v>
      </c>
      <c r="M1716" s="23">
        <v>0.95199999999999996</v>
      </c>
      <c r="N1716" s="23">
        <f>0.5*PI()*((E1716/2)^2)*J1716</f>
        <v>7397.1900643029594</v>
      </c>
      <c r="O1716" s="248">
        <f t="shared" ref="O1716:O1747" si="46">10^(K1716+L1716*(LOG10(N1716)))*M1716</f>
        <v>239.6849651877566</v>
      </c>
    </row>
    <row r="1717" spans="1:15">
      <c r="A1717" s="184" t="s">
        <v>28</v>
      </c>
      <c r="B1717" s="185">
        <v>3</v>
      </c>
      <c r="C1717" s="185" t="s">
        <v>2</v>
      </c>
      <c r="D1717" s="186" t="s">
        <v>70</v>
      </c>
      <c r="E1717" s="187">
        <v>2.5</v>
      </c>
      <c r="F1717" s="193"/>
      <c r="G1717" s="22" t="s">
        <v>22</v>
      </c>
      <c r="H1717" s="6">
        <v>2.5085000000000002</v>
      </c>
      <c r="I1717" s="6">
        <v>0.52729999999999999</v>
      </c>
      <c r="J1717" s="3">
        <f>10^(H1717+I1717*(LOG10(E1717)))</f>
        <v>522.79781833021661</v>
      </c>
      <c r="K1717" s="23">
        <v>-0.53910000000000002</v>
      </c>
      <c r="L1717" s="23">
        <v>0.75990000000000002</v>
      </c>
      <c r="M1717" s="23">
        <v>0.95199999999999996</v>
      </c>
      <c r="N1717" s="23">
        <f>0.5*PI()*((E1717/2)^2)*J1717</f>
        <v>1283.1388948273279</v>
      </c>
      <c r="O1717" s="248">
        <f t="shared" si="46"/>
        <v>63.316093233834927</v>
      </c>
    </row>
    <row r="1718" spans="1:15">
      <c r="A1718" s="184" t="s">
        <v>28</v>
      </c>
      <c r="B1718" s="185">
        <v>3</v>
      </c>
      <c r="C1718" s="185" t="s">
        <v>2</v>
      </c>
      <c r="D1718" s="186" t="s">
        <v>70</v>
      </c>
      <c r="E1718" s="187">
        <v>5</v>
      </c>
      <c r="F1718" s="193"/>
      <c r="G1718" s="22" t="s">
        <v>22</v>
      </c>
      <c r="H1718" s="6">
        <v>2.5085000000000002</v>
      </c>
      <c r="I1718" s="6">
        <v>0.52729999999999999</v>
      </c>
      <c r="J1718" s="3">
        <f>10^(H1718+I1718*(LOG10(E1718)))</f>
        <v>753.47159278340553</v>
      </c>
      <c r="K1718" s="23">
        <v>-0.53910000000000002</v>
      </c>
      <c r="L1718" s="23">
        <v>0.75990000000000002</v>
      </c>
      <c r="M1718" s="23">
        <v>0.95199999999999996</v>
      </c>
      <c r="N1718" s="23">
        <f>0.5*PI()*((E1718/2)^2)*J1718</f>
        <v>7397.1900643029594</v>
      </c>
      <c r="O1718" s="248">
        <f t="shared" si="46"/>
        <v>239.6849651877566</v>
      </c>
    </row>
    <row r="1719" spans="1:15">
      <c r="A1719" s="184" t="s">
        <v>28</v>
      </c>
      <c r="B1719" s="185">
        <v>3</v>
      </c>
      <c r="C1719" s="185" t="s">
        <v>2</v>
      </c>
      <c r="D1719" s="186" t="s">
        <v>70</v>
      </c>
      <c r="E1719" s="187">
        <v>2.5</v>
      </c>
      <c r="F1719" s="193"/>
      <c r="G1719" s="22" t="s">
        <v>22</v>
      </c>
      <c r="H1719" s="6">
        <v>2.5085000000000002</v>
      </c>
      <c r="I1719" s="6">
        <v>0.52729999999999999</v>
      </c>
      <c r="J1719" s="3">
        <f>10^(H1719+I1719*(LOG10(E1719)))</f>
        <v>522.79781833021661</v>
      </c>
      <c r="K1719" s="23">
        <v>-0.53910000000000002</v>
      </c>
      <c r="L1719" s="23">
        <v>0.75990000000000002</v>
      </c>
      <c r="M1719" s="23">
        <v>0.95199999999999996</v>
      </c>
      <c r="N1719" s="23">
        <f>0.5*PI()*((E1719/2)^2)*J1719</f>
        <v>1283.1388948273279</v>
      </c>
      <c r="O1719" s="248">
        <f t="shared" si="46"/>
        <v>63.316093233834927</v>
      </c>
    </row>
    <row r="1720" spans="1:15">
      <c r="A1720" s="184" t="s">
        <v>28</v>
      </c>
      <c r="B1720" s="189">
        <v>3</v>
      </c>
      <c r="C1720" s="189" t="s">
        <v>119</v>
      </c>
      <c r="D1720" s="190" t="s">
        <v>70</v>
      </c>
      <c r="E1720" s="191">
        <v>6.9</v>
      </c>
      <c r="F1720" s="206"/>
      <c r="G1720" s="22" t="s">
        <v>22</v>
      </c>
      <c r="H1720" s="6">
        <v>2.5085000000000002</v>
      </c>
      <c r="I1720" s="6">
        <v>0.52729999999999999</v>
      </c>
      <c r="J1720" s="3">
        <f>10^(H1720+I1720*(LOG10(E1720)))</f>
        <v>892.94585479859074</v>
      </c>
      <c r="K1720" s="23">
        <v>-0.53910000000000002</v>
      </c>
      <c r="L1720" s="23">
        <v>0.75990000000000002</v>
      </c>
      <c r="M1720" s="23">
        <v>0.95199999999999996</v>
      </c>
      <c r="N1720" s="23">
        <f>0.5*PI()*((E1720/2)^2)*J1720</f>
        <v>16694.875808229692</v>
      </c>
      <c r="O1720" s="248">
        <f t="shared" si="46"/>
        <v>444.91588984504756</v>
      </c>
    </row>
    <row r="1721" spans="1:15">
      <c r="A1721" s="184" t="s">
        <v>28</v>
      </c>
      <c r="B1721" s="189">
        <v>3</v>
      </c>
      <c r="C1721" s="189" t="s">
        <v>119</v>
      </c>
      <c r="D1721" s="190" t="s">
        <v>70</v>
      </c>
      <c r="E1721" s="191">
        <v>2</v>
      </c>
      <c r="F1721" s="206"/>
      <c r="G1721" s="22" t="s">
        <v>22</v>
      </c>
      <c r="H1721" s="6">
        <v>2.5085000000000002</v>
      </c>
      <c r="I1721" s="6">
        <v>0.52729999999999999</v>
      </c>
      <c r="J1721" s="3">
        <f>10^(H1721+I1721*(LOG10(E1721)))</f>
        <v>464.76468051470869</v>
      </c>
      <c r="K1721" s="23">
        <v>-0.53910000000000002</v>
      </c>
      <c r="L1721" s="23">
        <v>0.75990000000000002</v>
      </c>
      <c r="M1721" s="23">
        <v>0.95199999999999996</v>
      </c>
      <c r="N1721" s="23">
        <f>0.5*PI()*((E1721/2)^2)*J1721</f>
        <v>730.05065297650799</v>
      </c>
      <c r="O1721" s="248">
        <f t="shared" si="46"/>
        <v>41.247619396225353</v>
      </c>
    </row>
    <row r="1722" spans="1:15">
      <c r="A1722" s="184" t="s">
        <v>28</v>
      </c>
      <c r="B1722" s="185">
        <v>3</v>
      </c>
      <c r="C1722" s="185" t="s">
        <v>42</v>
      </c>
      <c r="D1722" s="186" t="s">
        <v>70</v>
      </c>
      <c r="E1722" s="187">
        <v>3.7</v>
      </c>
      <c r="F1722" s="206"/>
      <c r="G1722" s="22" t="s">
        <v>22</v>
      </c>
      <c r="H1722" s="6">
        <v>2.5085000000000002</v>
      </c>
      <c r="I1722" s="6">
        <v>0.52729999999999999</v>
      </c>
      <c r="J1722" s="3">
        <f>10^(H1722+I1722*(LOG10(E1722)))</f>
        <v>642.8546195668132</v>
      </c>
      <c r="K1722" s="23">
        <v>-0.53910000000000002</v>
      </c>
      <c r="L1722" s="23">
        <v>0.75990000000000002</v>
      </c>
      <c r="M1722" s="23">
        <v>0.95199999999999996</v>
      </c>
      <c r="N1722" s="23">
        <f>0.5*PI()*((E1722/2)^2)*J1722</f>
        <v>3456.0188529567858</v>
      </c>
      <c r="O1722" s="248">
        <f t="shared" si="46"/>
        <v>134.43146423125813</v>
      </c>
    </row>
    <row r="1723" spans="1:15">
      <c r="A1723" s="184" t="s">
        <v>28</v>
      </c>
      <c r="B1723" s="185">
        <v>3</v>
      </c>
      <c r="C1723" s="185" t="s">
        <v>42</v>
      </c>
      <c r="D1723" s="186" t="s">
        <v>70</v>
      </c>
      <c r="E1723" s="187">
        <v>4.2</v>
      </c>
      <c r="F1723" s="206"/>
      <c r="G1723" s="22" t="s">
        <v>22</v>
      </c>
      <c r="H1723" s="6">
        <v>2.5085000000000002</v>
      </c>
      <c r="I1723" s="6">
        <v>0.52729999999999999</v>
      </c>
      <c r="J1723" s="3">
        <f>10^(H1723+I1723*(LOG10(E1723)))</f>
        <v>687.28893306976647</v>
      </c>
      <c r="K1723" s="23">
        <v>-0.53910000000000002</v>
      </c>
      <c r="L1723" s="23">
        <v>0.75990000000000002</v>
      </c>
      <c r="M1723" s="23">
        <v>0.95199999999999996</v>
      </c>
      <c r="N1723" s="23">
        <f>0.5*PI()*((E1723/2)^2)*J1723</f>
        <v>4760.9960079713273</v>
      </c>
      <c r="O1723" s="248">
        <f t="shared" si="46"/>
        <v>171.48238684124479</v>
      </c>
    </row>
    <row r="1724" spans="1:15">
      <c r="A1724" s="184" t="s">
        <v>28</v>
      </c>
      <c r="B1724" s="185">
        <v>3</v>
      </c>
      <c r="C1724" s="185" t="s">
        <v>42</v>
      </c>
      <c r="D1724" s="186" t="s">
        <v>70</v>
      </c>
      <c r="E1724" s="187">
        <v>4.5</v>
      </c>
      <c r="F1724" s="193"/>
      <c r="G1724" s="22" t="s">
        <v>22</v>
      </c>
      <c r="H1724" s="6">
        <v>2.5085000000000002</v>
      </c>
      <c r="I1724" s="6">
        <v>0.52729999999999999</v>
      </c>
      <c r="J1724" s="3">
        <f>10^(H1724+I1724*(LOG10(E1724)))</f>
        <v>712.75284338132246</v>
      </c>
      <c r="K1724" s="23">
        <v>-0.53910000000000002</v>
      </c>
      <c r="L1724" s="23">
        <v>0.75990000000000002</v>
      </c>
      <c r="M1724" s="23">
        <v>0.95199999999999996</v>
      </c>
      <c r="N1724" s="23">
        <f>0.5*PI()*((E1724/2)^2)*J1724</f>
        <v>5667.9220882484969</v>
      </c>
      <c r="O1724" s="248">
        <f t="shared" si="46"/>
        <v>195.77793731564333</v>
      </c>
    </row>
    <row r="1725" spans="1:15">
      <c r="A1725" s="184" t="s">
        <v>28</v>
      </c>
      <c r="B1725" s="185">
        <v>3</v>
      </c>
      <c r="C1725" s="185" t="s">
        <v>42</v>
      </c>
      <c r="D1725" s="186" t="s">
        <v>70</v>
      </c>
      <c r="E1725" s="187">
        <v>2.2000000000000002</v>
      </c>
      <c r="F1725" s="193"/>
      <c r="G1725" s="22" t="s">
        <v>22</v>
      </c>
      <c r="H1725" s="6">
        <v>2.5085000000000002</v>
      </c>
      <c r="I1725" s="6">
        <v>0.52729999999999999</v>
      </c>
      <c r="J1725" s="3">
        <f>10^(H1725+I1725*(LOG10(E1725)))</f>
        <v>488.71928820629421</v>
      </c>
      <c r="K1725" s="23">
        <v>-0.53910000000000002</v>
      </c>
      <c r="L1725" s="23">
        <v>0.75990000000000002</v>
      </c>
      <c r="M1725" s="23">
        <v>0.95199999999999996</v>
      </c>
      <c r="N1725" s="23">
        <f>0.5*PI()*((E1725/2)^2)*J1725</f>
        <v>928.89093992539881</v>
      </c>
      <c r="O1725" s="248">
        <f t="shared" si="46"/>
        <v>49.53285312932028</v>
      </c>
    </row>
    <row r="1726" spans="1:15">
      <c r="A1726" s="184" t="s">
        <v>28</v>
      </c>
      <c r="B1726" s="185">
        <v>3</v>
      </c>
      <c r="C1726" s="185" t="s">
        <v>42</v>
      </c>
      <c r="D1726" s="186" t="s">
        <v>70</v>
      </c>
      <c r="E1726" s="187">
        <v>5</v>
      </c>
      <c r="F1726" s="193"/>
      <c r="G1726" s="22" t="s">
        <v>22</v>
      </c>
      <c r="H1726" s="6">
        <v>2.5085000000000002</v>
      </c>
      <c r="I1726" s="6">
        <v>0.52729999999999999</v>
      </c>
      <c r="J1726" s="3">
        <f>10^(H1726+I1726*(LOG10(E1726)))</f>
        <v>753.47159278340553</v>
      </c>
      <c r="K1726" s="23">
        <v>-0.53910000000000002</v>
      </c>
      <c r="L1726" s="23">
        <v>0.75990000000000002</v>
      </c>
      <c r="M1726" s="23">
        <v>0.95199999999999996</v>
      </c>
      <c r="N1726" s="23">
        <f>0.5*PI()*((E1726/2)^2)*J1726</f>
        <v>7397.1900643029594</v>
      </c>
      <c r="O1726" s="248">
        <f t="shared" si="46"/>
        <v>239.6849651877566</v>
      </c>
    </row>
    <row r="1727" spans="1:15">
      <c r="A1727" s="184" t="s">
        <v>28</v>
      </c>
      <c r="B1727" s="185">
        <v>3</v>
      </c>
      <c r="C1727" s="185" t="s">
        <v>42</v>
      </c>
      <c r="D1727" s="186" t="s">
        <v>70</v>
      </c>
      <c r="E1727" s="187">
        <v>2</v>
      </c>
      <c r="F1727" s="193"/>
      <c r="G1727" s="22" t="s">
        <v>22</v>
      </c>
      <c r="H1727" s="6">
        <v>2.5085000000000002</v>
      </c>
      <c r="I1727" s="6">
        <v>0.52729999999999999</v>
      </c>
      <c r="J1727" s="3">
        <f>10^(H1727+I1727*(LOG10(E1727)))</f>
        <v>464.76468051470869</v>
      </c>
      <c r="K1727" s="23">
        <v>-0.53910000000000002</v>
      </c>
      <c r="L1727" s="23">
        <v>0.75990000000000002</v>
      </c>
      <c r="M1727" s="23">
        <v>0.95199999999999996</v>
      </c>
      <c r="N1727" s="23">
        <f>0.5*PI()*((E1727/2)^2)*J1727</f>
        <v>730.05065297650799</v>
      </c>
      <c r="O1727" s="248">
        <f t="shared" si="46"/>
        <v>41.247619396225353</v>
      </c>
    </row>
    <row r="1728" spans="1:15">
      <c r="A1728" s="184" t="s">
        <v>28</v>
      </c>
      <c r="B1728" s="185">
        <v>3</v>
      </c>
      <c r="C1728" s="185" t="s">
        <v>42</v>
      </c>
      <c r="D1728" s="186" t="s">
        <v>70</v>
      </c>
      <c r="E1728" s="187">
        <v>6.9</v>
      </c>
      <c r="F1728" s="193"/>
      <c r="G1728" s="22" t="s">
        <v>22</v>
      </c>
      <c r="H1728" s="6">
        <v>2.5085000000000002</v>
      </c>
      <c r="I1728" s="6">
        <v>0.52729999999999999</v>
      </c>
      <c r="J1728" s="3">
        <f>10^(H1728+I1728*(LOG10(E1728)))</f>
        <v>892.94585479859074</v>
      </c>
      <c r="K1728" s="23">
        <v>-0.53910000000000002</v>
      </c>
      <c r="L1728" s="23">
        <v>0.75990000000000002</v>
      </c>
      <c r="M1728" s="23">
        <v>0.95199999999999996</v>
      </c>
      <c r="N1728" s="23">
        <f>0.5*PI()*((E1728/2)^2)*J1728</f>
        <v>16694.875808229692</v>
      </c>
      <c r="O1728" s="248">
        <f t="shared" si="46"/>
        <v>444.91588984504756</v>
      </c>
    </row>
    <row r="1729" spans="1:15">
      <c r="A1729" s="184" t="s">
        <v>28</v>
      </c>
      <c r="B1729" s="185">
        <v>3</v>
      </c>
      <c r="C1729" s="185" t="s">
        <v>42</v>
      </c>
      <c r="D1729" s="186" t="s">
        <v>70</v>
      </c>
      <c r="E1729" s="187">
        <v>2.5</v>
      </c>
      <c r="F1729" s="193"/>
      <c r="G1729" s="22" t="s">
        <v>22</v>
      </c>
      <c r="H1729" s="6">
        <v>2.5085000000000002</v>
      </c>
      <c r="I1729" s="6">
        <v>0.52729999999999999</v>
      </c>
      <c r="J1729" s="3">
        <f>10^(H1729+I1729*(LOG10(E1729)))</f>
        <v>522.79781833021661</v>
      </c>
      <c r="K1729" s="23">
        <v>-0.53910000000000002</v>
      </c>
      <c r="L1729" s="23">
        <v>0.75990000000000002</v>
      </c>
      <c r="M1729" s="23">
        <v>0.95199999999999996</v>
      </c>
      <c r="N1729" s="23">
        <f>0.5*PI()*((E1729/2)^2)*J1729</f>
        <v>1283.1388948273279</v>
      </c>
      <c r="O1729" s="248">
        <f t="shared" si="46"/>
        <v>63.316093233834927</v>
      </c>
    </row>
    <row r="1730" spans="1:15">
      <c r="A1730" s="184" t="s">
        <v>28</v>
      </c>
      <c r="B1730" s="185">
        <v>3</v>
      </c>
      <c r="C1730" s="185" t="s">
        <v>42</v>
      </c>
      <c r="D1730" s="186" t="s">
        <v>70</v>
      </c>
      <c r="E1730" s="187">
        <v>2.2999999999999998</v>
      </c>
      <c r="F1730" s="193"/>
      <c r="G1730" s="22" t="s">
        <v>22</v>
      </c>
      <c r="H1730" s="6">
        <v>2.5085000000000002</v>
      </c>
      <c r="I1730" s="6">
        <v>0.52729999999999999</v>
      </c>
      <c r="J1730" s="3">
        <f>10^(H1730+I1730*(LOG10(E1730)))</f>
        <v>500.30988993063494</v>
      </c>
      <c r="K1730" s="23">
        <v>-0.53910000000000002</v>
      </c>
      <c r="L1730" s="23">
        <v>0.75990000000000002</v>
      </c>
      <c r="M1730" s="23">
        <v>0.95199999999999996</v>
      </c>
      <c r="N1730" s="23">
        <f>0.5*PI()*((E1730/2)^2)*J1730</f>
        <v>1039.3328296615098</v>
      </c>
      <c r="O1730" s="248">
        <f t="shared" si="46"/>
        <v>53.947186961836309</v>
      </c>
    </row>
    <row r="1731" spans="1:15">
      <c r="A1731" s="184" t="s">
        <v>28</v>
      </c>
      <c r="B1731" s="185">
        <v>3</v>
      </c>
      <c r="C1731" s="185" t="s">
        <v>42</v>
      </c>
      <c r="D1731" s="186" t="s">
        <v>70</v>
      </c>
      <c r="E1731" s="187">
        <v>2.6</v>
      </c>
      <c r="F1731" s="193"/>
      <c r="G1731" s="22" t="s">
        <v>22</v>
      </c>
      <c r="H1731" s="6">
        <v>2.5085000000000002</v>
      </c>
      <c r="I1731" s="6">
        <v>0.52729999999999999</v>
      </c>
      <c r="J1731" s="3">
        <f>10^(H1731+I1731*(LOG10(E1731)))</f>
        <v>533.72241981954596</v>
      </c>
      <c r="K1731" s="23">
        <v>-0.53910000000000002</v>
      </c>
      <c r="L1731" s="23">
        <v>0.75990000000000002</v>
      </c>
      <c r="M1731" s="23">
        <v>0.95199999999999996</v>
      </c>
      <c r="N1731" s="23">
        <f>0.5*PI()*((E1731/2)^2)*J1731</f>
        <v>1416.8439760212589</v>
      </c>
      <c r="O1731" s="248">
        <f t="shared" si="46"/>
        <v>68.269474118577975</v>
      </c>
    </row>
    <row r="1732" spans="1:15">
      <c r="A1732" s="184" t="s">
        <v>28</v>
      </c>
      <c r="B1732" s="189">
        <v>3</v>
      </c>
      <c r="C1732" s="207" t="s">
        <v>1</v>
      </c>
      <c r="D1732" s="190" t="s">
        <v>70</v>
      </c>
      <c r="E1732" s="191">
        <v>5.2</v>
      </c>
      <c r="F1732" s="193"/>
      <c r="G1732" s="22" t="s">
        <v>22</v>
      </c>
      <c r="H1732" s="6">
        <v>2.5085000000000002</v>
      </c>
      <c r="I1732" s="6">
        <v>0.52729999999999999</v>
      </c>
      <c r="J1732" s="3">
        <f>10^(H1732+I1732*(LOG10(E1732)))</f>
        <v>769.21644977416247</v>
      </c>
      <c r="K1732" s="23">
        <v>-0.53910000000000002</v>
      </c>
      <c r="L1732" s="23">
        <v>0.75990000000000002</v>
      </c>
      <c r="M1732" s="23">
        <v>0.95199999999999996</v>
      </c>
      <c r="N1732" s="23">
        <f>0.5*PI()*((E1732/2)^2)*J1732</f>
        <v>8167.9888469925463</v>
      </c>
      <c r="O1732" s="248">
        <f t="shared" si="46"/>
        <v>258.43613671908656</v>
      </c>
    </row>
    <row r="1733" spans="1:15">
      <c r="A1733" s="184" t="s">
        <v>28</v>
      </c>
      <c r="B1733" s="189">
        <v>3</v>
      </c>
      <c r="C1733" s="207" t="s">
        <v>1</v>
      </c>
      <c r="D1733" s="190" t="s">
        <v>70</v>
      </c>
      <c r="E1733" s="191">
        <v>2.5</v>
      </c>
      <c r="F1733" s="193"/>
      <c r="G1733" s="22" t="s">
        <v>22</v>
      </c>
      <c r="H1733" s="6">
        <v>2.5085000000000002</v>
      </c>
      <c r="I1733" s="6">
        <v>0.52729999999999999</v>
      </c>
      <c r="J1733" s="3">
        <f>10^(H1733+I1733*(LOG10(E1733)))</f>
        <v>522.79781833021661</v>
      </c>
      <c r="K1733" s="23">
        <v>-0.53910000000000002</v>
      </c>
      <c r="L1733" s="23">
        <v>0.75990000000000002</v>
      </c>
      <c r="M1733" s="23">
        <v>0.95199999999999996</v>
      </c>
      <c r="N1733" s="23">
        <f>0.5*PI()*((E1733/2)^2)*J1733</f>
        <v>1283.1388948273279</v>
      </c>
      <c r="O1733" s="248">
        <f t="shared" si="46"/>
        <v>63.316093233834927</v>
      </c>
    </row>
    <row r="1734" spans="1:15">
      <c r="A1734" s="184" t="s">
        <v>28</v>
      </c>
      <c r="B1734" s="189">
        <v>3</v>
      </c>
      <c r="C1734" s="207" t="s">
        <v>1</v>
      </c>
      <c r="D1734" s="190" t="s">
        <v>70</v>
      </c>
      <c r="E1734" s="191">
        <v>5.0999999999999996</v>
      </c>
      <c r="F1734" s="193"/>
      <c r="G1734" s="22" t="s">
        <v>22</v>
      </c>
      <c r="H1734" s="6">
        <v>2.5085000000000002</v>
      </c>
      <c r="I1734" s="6">
        <v>0.52729999999999999</v>
      </c>
      <c r="J1734" s="3">
        <f>10^(H1734+I1734*(LOG10(E1734)))</f>
        <v>761.3805072117998</v>
      </c>
      <c r="K1734" s="23">
        <v>-0.53910000000000002</v>
      </c>
      <c r="L1734" s="23">
        <v>0.75990000000000002</v>
      </c>
      <c r="M1734" s="23">
        <v>0.95199999999999996</v>
      </c>
      <c r="N1734" s="23">
        <f>0.5*PI()*((E1734/2)^2)*J1734</f>
        <v>7776.8190104000005</v>
      </c>
      <c r="O1734" s="248">
        <f t="shared" si="46"/>
        <v>248.97594069306206</v>
      </c>
    </row>
    <row r="1735" spans="1:15">
      <c r="A1735" s="184" t="s">
        <v>28</v>
      </c>
      <c r="B1735" s="189">
        <v>3</v>
      </c>
      <c r="C1735" s="207" t="s">
        <v>1</v>
      </c>
      <c r="D1735" s="190" t="s">
        <v>70</v>
      </c>
      <c r="E1735" s="191">
        <v>4.5999999999999996</v>
      </c>
      <c r="F1735" s="193"/>
      <c r="G1735" s="22" t="s">
        <v>22</v>
      </c>
      <c r="H1735" s="6">
        <v>2.5085000000000002</v>
      </c>
      <c r="I1735" s="6">
        <v>0.52729999999999999</v>
      </c>
      <c r="J1735" s="3">
        <f>10^(H1735+I1735*(LOG10(E1735)))</f>
        <v>721.06132893848417</v>
      </c>
      <c r="K1735" s="23">
        <v>-0.53910000000000002</v>
      </c>
      <c r="L1735" s="23">
        <v>0.75990000000000002</v>
      </c>
      <c r="M1735" s="23">
        <v>0.95199999999999996</v>
      </c>
      <c r="N1735" s="23">
        <f>0.5*PI()*((E1735/2)^2)*J1735</f>
        <v>5991.6681756503076</v>
      </c>
      <c r="O1735" s="248">
        <f t="shared" si="46"/>
        <v>204.21869020205767</v>
      </c>
    </row>
    <row r="1736" spans="1:15">
      <c r="A1736" s="184" t="s">
        <v>28</v>
      </c>
      <c r="B1736" s="189">
        <v>3</v>
      </c>
      <c r="C1736" s="207" t="s">
        <v>1</v>
      </c>
      <c r="D1736" s="190" t="s">
        <v>70</v>
      </c>
      <c r="E1736" s="191">
        <v>2.7</v>
      </c>
      <c r="F1736" s="193"/>
      <c r="G1736" s="22" t="s">
        <v>22</v>
      </c>
      <c r="H1736" s="6">
        <v>2.5085000000000002</v>
      </c>
      <c r="I1736" s="6">
        <v>0.52729999999999999</v>
      </c>
      <c r="J1736" s="3">
        <f>10^(H1736+I1736*(LOG10(E1736)))</f>
        <v>544.45013877586757</v>
      </c>
      <c r="K1736" s="23">
        <v>-0.53910000000000002</v>
      </c>
      <c r="L1736" s="23">
        <v>0.75990000000000002</v>
      </c>
      <c r="M1736" s="23">
        <v>0.95199999999999996</v>
      </c>
      <c r="N1736" s="23">
        <f>0.5*PI()*((E1736/2)^2)*J1736</f>
        <v>1558.6389568593106</v>
      </c>
      <c r="O1736" s="248">
        <f t="shared" si="46"/>
        <v>73.401388314993611</v>
      </c>
    </row>
    <row r="1737" spans="1:15">
      <c r="A1737" s="184" t="s">
        <v>28</v>
      </c>
      <c r="B1737" s="189">
        <v>3</v>
      </c>
      <c r="C1737" s="207" t="s">
        <v>1</v>
      </c>
      <c r="D1737" s="190" t="s">
        <v>70</v>
      </c>
      <c r="E1737" s="191">
        <v>3.1</v>
      </c>
      <c r="F1737" s="193"/>
      <c r="G1737" s="22" t="s">
        <v>22</v>
      </c>
      <c r="H1737" s="6">
        <v>2.5085000000000002</v>
      </c>
      <c r="I1737" s="6">
        <v>0.52729999999999999</v>
      </c>
      <c r="J1737" s="3">
        <f>10^(H1737+I1737*(LOG10(E1737)))</f>
        <v>585.59184646553956</v>
      </c>
      <c r="K1737" s="23">
        <v>-0.53910000000000002</v>
      </c>
      <c r="L1737" s="23">
        <v>0.75990000000000002</v>
      </c>
      <c r="M1737" s="23">
        <v>0.95199999999999996</v>
      </c>
      <c r="N1737" s="23">
        <f>0.5*PI()*((E1737/2)^2)*J1737</f>
        <v>2209.9288652334385</v>
      </c>
      <c r="O1737" s="248">
        <f t="shared" si="46"/>
        <v>95.703983399904345</v>
      </c>
    </row>
    <row r="1738" spans="1:15">
      <c r="A1738" s="184" t="s">
        <v>28</v>
      </c>
      <c r="B1738" s="189">
        <v>3</v>
      </c>
      <c r="C1738" s="207" t="s">
        <v>1</v>
      </c>
      <c r="D1738" s="190" t="s">
        <v>70</v>
      </c>
      <c r="E1738" s="191">
        <v>2.4</v>
      </c>
      <c r="F1738" s="193"/>
      <c r="G1738" s="22" t="s">
        <v>22</v>
      </c>
      <c r="H1738" s="6">
        <v>2.5085000000000002</v>
      </c>
      <c r="I1738" s="6">
        <v>0.52729999999999999</v>
      </c>
      <c r="J1738" s="3">
        <f>10^(H1738+I1738*(LOG10(E1738)))</f>
        <v>511.66461981431104</v>
      </c>
      <c r="K1738" s="23">
        <v>-0.53910000000000002</v>
      </c>
      <c r="L1738" s="23">
        <v>0.75990000000000002</v>
      </c>
      <c r="M1738" s="23">
        <v>0.95199999999999996</v>
      </c>
      <c r="N1738" s="23">
        <f>0.5*PI()*((E1738/2)^2)*J1738</f>
        <v>1157.3581037115271</v>
      </c>
      <c r="O1738" s="248">
        <f t="shared" si="46"/>
        <v>58.541803392679022</v>
      </c>
    </row>
    <row r="1739" spans="1:15">
      <c r="A1739" s="184" t="s">
        <v>28</v>
      </c>
      <c r="B1739" s="189">
        <v>3</v>
      </c>
      <c r="C1739" s="207" t="s">
        <v>1</v>
      </c>
      <c r="D1739" s="190" t="s">
        <v>70</v>
      </c>
      <c r="E1739" s="191">
        <v>2.5</v>
      </c>
      <c r="F1739" s="193"/>
      <c r="G1739" s="22" t="s">
        <v>22</v>
      </c>
      <c r="H1739" s="6">
        <v>2.5085000000000002</v>
      </c>
      <c r="I1739" s="6">
        <v>0.52729999999999999</v>
      </c>
      <c r="J1739" s="3">
        <f>10^(H1739+I1739*(LOG10(E1739)))</f>
        <v>522.79781833021661</v>
      </c>
      <c r="K1739" s="23">
        <v>-0.53910000000000002</v>
      </c>
      <c r="L1739" s="23">
        <v>0.75990000000000002</v>
      </c>
      <c r="M1739" s="23">
        <v>0.95199999999999996</v>
      </c>
      <c r="N1739" s="23">
        <f>0.5*PI()*((E1739/2)^2)*J1739</f>
        <v>1283.1388948273279</v>
      </c>
      <c r="O1739" s="248">
        <f t="shared" si="46"/>
        <v>63.316093233834927</v>
      </c>
    </row>
    <row r="1740" spans="1:15">
      <c r="A1740" s="184" t="s">
        <v>28</v>
      </c>
      <c r="B1740" s="189">
        <v>3</v>
      </c>
      <c r="C1740" s="207" t="s">
        <v>1</v>
      </c>
      <c r="D1740" s="190" t="s">
        <v>70</v>
      </c>
      <c r="E1740" s="191">
        <v>2.6</v>
      </c>
      <c r="F1740" s="193"/>
      <c r="G1740" s="22" t="s">
        <v>22</v>
      </c>
      <c r="H1740" s="6">
        <v>2.5085000000000002</v>
      </c>
      <c r="I1740" s="6">
        <v>0.52729999999999999</v>
      </c>
      <c r="J1740" s="3">
        <f>10^(H1740+I1740*(LOG10(E1740)))</f>
        <v>533.72241981954596</v>
      </c>
      <c r="K1740" s="23">
        <v>-0.53910000000000002</v>
      </c>
      <c r="L1740" s="23">
        <v>0.75990000000000002</v>
      </c>
      <c r="M1740" s="23">
        <v>0.95199999999999996</v>
      </c>
      <c r="N1740" s="23">
        <f>0.5*PI()*((E1740/2)^2)*J1740</f>
        <v>1416.8439760212589</v>
      </c>
      <c r="O1740" s="248">
        <f t="shared" si="46"/>
        <v>68.269474118577975</v>
      </c>
    </row>
    <row r="1741" spans="1:15">
      <c r="A1741" s="184" t="s">
        <v>28</v>
      </c>
      <c r="B1741" s="189">
        <v>3</v>
      </c>
      <c r="C1741" s="207" t="s">
        <v>1</v>
      </c>
      <c r="D1741" s="190" t="s">
        <v>70</v>
      </c>
      <c r="E1741" s="191">
        <v>4.2</v>
      </c>
      <c r="F1741" s="193"/>
      <c r="G1741" s="22" t="s">
        <v>22</v>
      </c>
      <c r="H1741" s="6">
        <v>2.5085000000000002</v>
      </c>
      <c r="I1741" s="6">
        <v>0.52729999999999999</v>
      </c>
      <c r="J1741" s="3">
        <f>10^(H1741+I1741*(LOG10(E1741)))</f>
        <v>687.28893306976647</v>
      </c>
      <c r="K1741" s="23">
        <v>-0.53910000000000002</v>
      </c>
      <c r="L1741" s="23">
        <v>0.75990000000000002</v>
      </c>
      <c r="M1741" s="23">
        <v>0.95199999999999996</v>
      </c>
      <c r="N1741" s="23">
        <f>0.5*PI()*((E1741/2)^2)*J1741</f>
        <v>4760.9960079713273</v>
      </c>
      <c r="O1741" s="248">
        <f t="shared" si="46"/>
        <v>171.48238684124479</v>
      </c>
    </row>
    <row r="1742" spans="1:15">
      <c r="A1742" s="184" t="s">
        <v>28</v>
      </c>
      <c r="B1742" s="189">
        <v>3</v>
      </c>
      <c r="C1742" s="207" t="s">
        <v>1</v>
      </c>
      <c r="D1742" s="190" t="s">
        <v>70</v>
      </c>
      <c r="E1742" s="191">
        <v>3.8</v>
      </c>
      <c r="F1742" s="193"/>
      <c r="G1742" s="22" t="s">
        <v>22</v>
      </c>
      <c r="H1742" s="6">
        <v>2.5085000000000002</v>
      </c>
      <c r="I1742" s="6">
        <v>0.52729999999999999</v>
      </c>
      <c r="J1742" s="3">
        <f>10^(H1742+I1742*(LOG10(E1742)))</f>
        <v>651.95840785831342</v>
      </c>
      <c r="K1742" s="23">
        <v>-0.53910000000000002</v>
      </c>
      <c r="L1742" s="23">
        <v>0.75990000000000002</v>
      </c>
      <c r="M1742" s="23">
        <v>0.95199999999999996</v>
      </c>
      <c r="N1742" s="23">
        <f>0.5*PI()*((E1742/2)^2)*J1742</f>
        <v>3696.9788789556646</v>
      </c>
      <c r="O1742" s="248">
        <f t="shared" si="46"/>
        <v>141.49590149071193</v>
      </c>
    </row>
    <row r="1743" spans="1:15">
      <c r="A1743" s="184" t="s">
        <v>28</v>
      </c>
      <c r="B1743" s="185">
        <v>3</v>
      </c>
      <c r="C1743" s="185" t="s">
        <v>72</v>
      </c>
      <c r="D1743" s="186" t="s">
        <v>14</v>
      </c>
      <c r="E1743" s="187">
        <v>4.5999999999999996</v>
      </c>
      <c r="F1743" s="193"/>
      <c r="G1743" s="22" t="s">
        <v>13</v>
      </c>
      <c r="H1743" s="6">
        <v>2.5085000000000002</v>
      </c>
      <c r="I1743" s="6">
        <v>0.52729999999999999</v>
      </c>
      <c r="J1743" s="3">
        <f>10^(H1743+I1743*(LOG10(E1743)))</f>
        <v>721.06132893848417</v>
      </c>
      <c r="K1743" s="23">
        <v>-0.53910000000000002</v>
      </c>
      <c r="L1743" s="23">
        <v>0.75990000000000002</v>
      </c>
      <c r="M1743" s="23">
        <v>0.95199999999999996</v>
      </c>
      <c r="N1743" s="23">
        <f>0.5*PI()*((E1743/2)^2)*J1743</f>
        <v>5991.6681756503076</v>
      </c>
      <c r="O1743" s="248">
        <f t="shared" si="46"/>
        <v>204.21869020205767</v>
      </c>
    </row>
    <row r="1744" spans="1:15">
      <c r="A1744" s="184" t="s">
        <v>28</v>
      </c>
      <c r="B1744" s="185">
        <v>3</v>
      </c>
      <c r="C1744" s="185" t="s">
        <v>2</v>
      </c>
      <c r="D1744" s="186" t="s">
        <v>14</v>
      </c>
      <c r="E1744" s="187">
        <v>2.8</v>
      </c>
      <c r="F1744" s="193"/>
      <c r="G1744" s="22" t="s">
        <v>13</v>
      </c>
      <c r="H1744" s="6">
        <v>2.5085000000000002</v>
      </c>
      <c r="I1744" s="6">
        <v>0.52729999999999999</v>
      </c>
      <c r="J1744" s="3">
        <f>10^(H1744+I1744*(LOG10(E1744)))</f>
        <v>554.99162550654125</v>
      </c>
      <c r="K1744" s="23">
        <v>-0.53910000000000002</v>
      </c>
      <c r="L1744" s="23">
        <v>0.75990000000000002</v>
      </c>
      <c r="M1744" s="23">
        <v>0.95199999999999996</v>
      </c>
      <c r="N1744" s="23">
        <f>0.5*PI()*((E1744/2)^2)*J1744</f>
        <v>1708.6864612253032</v>
      </c>
      <c r="O1744" s="248">
        <f t="shared" si="46"/>
        <v>78.711300793590496</v>
      </c>
    </row>
    <row r="1745" spans="1:15">
      <c r="A1745" s="184" t="s">
        <v>28</v>
      </c>
      <c r="B1745" s="185">
        <v>3</v>
      </c>
      <c r="C1745" s="185" t="s">
        <v>2</v>
      </c>
      <c r="D1745" s="186" t="s">
        <v>14</v>
      </c>
      <c r="E1745" s="187">
        <v>3.4</v>
      </c>
      <c r="F1745" s="193"/>
      <c r="G1745" s="22" t="s">
        <v>13</v>
      </c>
      <c r="H1745" s="6">
        <v>2.5085000000000002</v>
      </c>
      <c r="I1745" s="6">
        <v>0.52729999999999999</v>
      </c>
      <c r="J1745" s="3">
        <f>10^(H1745+I1745*(LOG10(E1745)))</f>
        <v>614.82119818096612</v>
      </c>
      <c r="K1745" s="23">
        <v>-0.53910000000000002</v>
      </c>
      <c r="L1745" s="23">
        <v>0.75990000000000002</v>
      </c>
      <c r="M1745" s="23">
        <v>0.95199999999999996</v>
      </c>
      <c r="N1745" s="23">
        <f>0.5*PI()*((E1745/2)^2)*J1745</f>
        <v>2791.0431624436828</v>
      </c>
      <c r="O1745" s="248">
        <f t="shared" si="46"/>
        <v>114.28124205199869</v>
      </c>
    </row>
    <row r="1746" spans="1:15">
      <c r="A1746" s="184" t="s">
        <v>28</v>
      </c>
      <c r="B1746" s="185">
        <v>3</v>
      </c>
      <c r="C1746" s="185" t="s">
        <v>2</v>
      </c>
      <c r="D1746" s="186" t="s">
        <v>14</v>
      </c>
      <c r="E1746" s="187">
        <v>3</v>
      </c>
      <c r="F1746" s="193"/>
      <c r="G1746" s="22" t="s">
        <v>13</v>
      </c>
      <c r="H1746" s="6">
        <v>2.5085000000000002</v>
      </c>
      <c r="I1746" s="6">
        <v>0.52729999999999999</v>
      </c>
      <c r="J1746" s="3">
        <f>10^(H1746+I1746*(LOG10(E1746)))</f>
        <v>575.55394841845271</v>
      </c>
      <c r="K1746" s="23">
        <v>-0.53910000000000002</v>
      </c>
      <c r="L1746" s="23">
        <v>0.75990000000000002</v>
      </c>
      <c r="M1746" s="23">
        <v>0.95199999999999996</v>
      </c>
      <c r="N1746" s="23">
        <f>0.5*PI()*((E1746/2)^2)*J1746</f>
        <v>2034.1755631080109</v>
      </c>
      <c r="O1746" s="248">
        <f t="shared" si="46"/>
        <v>89.8630838808335</v>
      </c>
    </row>
    <row r="1747" spans="1:15">
      <c r="A1747" s="184" t="s">
        <v>28</v>
      </c>
      <c r="B1747" s="189">
        <v>3</v>
      </c>
      <c r="C1747" s="189" t="s">
        <v>119</v>
      </c>
      <c r="D1747" s="190" t="s">
        <v>14</v>
      </c>
      <c r="E1747" s="191">
        <v>3.5</v>
      </c>
      <c r="F1747" s="206"/>
      <c r="G1747" s="22" t="s">
        <v>13</v>
      </c>
      <c r="H1747" s="6">
        <v>2.5085000000000002</v>
      </c>
      <c r="I1747" s="6">
        <v>0.52729999999999999</v>
      </c>
      <c r="J1747" s="3">
        <f>10^(H1747+I1747*(LOG10(E1747)))</f>
        <v>624.29100826902834</v>
      </c>
      <c r="K1747" s="23">
        <v>-0.53910000000000002</v>
      </c>
      <c r="L1747" s="23">
        <v>0.75990000000000002</v>
      </c>
      <c r="M1747" s="23">
        <v>0.95199999999999996</v>
      </c>
      <c r="N1747" s="23">
        <f>0.5*PI()*((E1747/2)^2)*J1747</f>
        <v>3003.1916943352207</v>
      </c>
      <c r="O1747" s="248">
        <f t="shared" si="46"/>
        <v>120.82375013524951</v>
      </c>
    </row>
    <row r="1748" spans="1:15">
      <c r="A1748" s="184" t="s">
        <v>28</v>
      </c>
      <c r="B1748" s="185">
        <v>3</v>
      </c>
      <c r="C1748" s="185" t="s">
        <v>119</v>
      </c>
      <c r="D1748" s="186" t="s">
        <v>14</v>
      </c>
      <c r="E1748" s="187">
        <v>2.9</v>
      </c>
      <c r="F1748" s="206"/>
      <c r="G1748" s="22" t="s">
        <v>13</v>
      </c>
      <c r="H1748" s="6">
        <v>2.5085000000000002</v>
      </c>
      <c r="I1748" s="6">
        <v>0.52729999999999999</v>
      </c>
      <c r="J1748" s="3">
        <f>10^(H1748+I1748*(LOG10(E1748)))</f>
        <v>565.3565971135306</v>
      </c>
      <c r="K1748" s="23">
        <v>-0.53910000000000002</v>
      </c>
      <c r="L1748" s="23">
        <v>0.75990000000000002</v>
      </c>
      <c r="M1748" s="23">
        <v>0.95199999999999996</v>
      </c>
      <c r="N1748" s="23">
        <f>0.5*PI()*((E1748/2)^2)*J1748</f>
        <v>1867.1462889231</v>
      </c>
      <c r="O1748" s="248">
        <f t="shared" ref="O1748:O1779" si="47">10^(K1748+L1748*(LOG10(N1748)))*M1748</f>
        <v>84.198697511292906</v>
      </c>
    </row>
    <row r="1749" spans="1:15">
      <c r="A1749" s="184" t="s">
        <v>28</v>
      </c>
      <c r="B1749" s="185">
        <v>3</v>
      </c>
      <c r="C1749" s="185" t="s">
        <v>119</v>
      </c>
      <c r="D1749" s="186" t="s">
        <v>14</v>
      </c>
      <c r="E1749" s="187">
        <v>2.2999999999999998</v>
      </c>
      <c r="F1749" s="206"/>
      <c r="G1749" s="22" t="s">
        <v>13</v>
      </c>
      <c r="H1749" s="6">
        <v>2.5085000000000002</v>
      </c>
      <c r="I1749" s="6">
        <v>0.52729999999999999</v>
      </c>
      <c r="J1749" s="3">
        <f>10^(H1749+I1749*(LOG10(E1749)))</f>
        <v>500.30988993063494</v>
      </c>
      <c r="K1749" s="23">
        <v>-0.53910000000000002</v>
      </c>
      <c r="L1749" s="23">
        <v>0.75990000000000002</v>
      </c>
      <c r="M1749" s="23">
        <v>0.95199999999999996</v>
      </c>
      <c r="N1749" s="23">
        <f>0.5*PI()*((E1749/2)^2)*J1749</f>
        <v>1039.3328296615098</v>
      </c>
      <c r="O1749" s="248">
        <f t="shared" si="47"/>
        <v>53.947186961836309</v>
      </c>
    </row>
    <row r="1750" spans="1:15">
      <c r="A1750" s="184" t="s">
        <v>28</v>
      </c>
      <c r="B1750" s="185">
        <v>3</v>
      </c>
      <c r="C1750" s="185" t="s">
        <v>119</v>
      </c>
      <c r="D1750" s="186" t="s">
        <v>14</v>
      </c>
      <c r="E1750" s="187">
        <v>7</v>
      </c>
      <c r="F1750" s="206"/>
      <c r="G1750" s="22" t="s">
        <v>13</v>
      </c>
      <c r="H1750" s="6">
        <v>2.5085000000000002</v>
      </c>
      <c r="I1750" s="6">
        <v>0.52729999999999999</v>
      </c>
      <c r="J1750" s="3">
        <f>10^(H1750+I1750*(LOG10(E1750)))</f>
        <v>899.74656333342193</v>
      </c>
      <c r="K1750" s="23">
        <v>-0.53910000000000002</v>
      </c>
      <c r="L1750" s="23">
        <v>0.75990000000000002</v>
      </c>
      <c r="M1750" s="23">
        <v>0.95199999999999996</v>
      </c>
      <c r="N1750" s="23">
        <f>0.5*PI()*((E1750/2)^2)*J1750</f>
        <v>17313.152809948268</v>
      </c>
      <c r="O1750" s="248">
        <f t="shared" si="47"/>
        <v>457.38192086598877</v>
      </c>
    </row>
    <row r="1751" spans="1:15">
      <c r="A1751" s="184" t="s">
        <v>28</v>
      </c>
      <c r="B1751" s="185">
        <v>3</v>
      </c>
      <c r="C1751" s="185" t="s">
        <v>119</v>
      </c>
      <c r="D1751" s="186" t="s">
        <v>14</v>
      </c>
      <c r="E1751" s="187">
        <v>3.2</v>
      </c>
      <c r="F1751" s="206"/>
      <c r="G1751" s="22" t="s">
        <v>13</v>
      </c>
      <c r="H1751" s="6">
        <v>2.5085000000000002</v>
      </c>
      <c r="I1751" s="6">
        <v>0.52729999999999999</v>
      </c>
      <c r="J1751" s="3">
        <f>10^(H1751+I1751*(LOG10(E1751)))</f>
        <v>595.47781148237436</v>
      </c>
      <c r="K1751" s="23">
        <v>-0.53910000000000002</v>
      </c>
      <c r="L1751" s="23">
        <v>0.75990000000000002</v>
      </c>
      <c r="M1751" s="23">
        <v>0.95199999999999996</v>
      </c>
      <c r="N1751" s="23">
        <f>0.5*PI()*((E1751/2)^2)*J1751</f>
        <v>2394.5583589488065</v>
      </c>
      <c r="O1751" s="248">
        <f t="shared" si="47"/>
        <v>101.72093641869343</v>
      </c>
    </row>
    <row r="1752" spans="1:15">
      <c r="A1752" s="184" t="s">
        <v>28</v>
      </c>
      <c r="B1752" s="185">
        <v>3</v>
      </c>
      <c r="C1752" s="185" t="s">
        <v>119</v>
      </c>
      <c r="D1752" s="186" t="s">
        <v>14</v>
      </c>
      <c r="E1752" s="187">
        <v>2.4</v>
      </c>
      <c r="F1752" s="206"/>
      <c r="G1752" s="22" t="s">
        <v>13</v>
      </c>
      <c r="H1752" s="6">
        <v>2.5085000000000002</v>
      </c>
      <c r="I1752" s="6">
        <v>0.52729999999999999</v>
      </c>
      <c r="J1752" s="3">
        <f>10^(H1752+I1752*(LOG10(E1752)))</f>
        <v>511.66461981431104</v>
      </c>
      <c r="K1752" s="23">
        <v>-0.53910000000000002</v>
      </c>
      <c r="L1752" s="23">
        <v>0.75990000000000002</v>
      </c>
      <c r="M1752" s="23">
        <v>0.95199999999999996</v>
      </c>
      <c r="N1752" s="23">
        <f>0.5*PI()*((E1752/2)^2)*J1752</f>
        <v>1157.3581037115271</v>
      </c>
      <c r="O1752" s="248">
        <f t="shared" si="47"/>
        <v>58.541803392679022</v>
      </c>
    </row>
    <row r="1753" spans="1:15">
      <c r="A1753" s="184" t="s">
        <v>28</v>
      </c>
      <c r="B1753" s="185">
        <v>3</v>
      </c>
      <c r="C1753" s="185" t="s">
        <v>119</v>
      </c>
      <c r="D1753" s="186" t="s">
        <v>14</v>
      </c>
      <c r="E1753" s="187">
        <v>5.2</v>
      </c>
      <c r="F1753" s="206"/>
      <c r="G1753" s="22" t="s">
        <v>13</v>
      </c>
      <c r="H1753" s="6">
        <v>2.5085000000000002</v>
      </c>
      <c r="I1753" s="6">
        <v>0.52729999999999999</v>
      </c>
      <c r="J1753" s="3">
        <f>10^(H1753+I1753*(LOG10(E1753)))</f>
        <v>769.21644977416247</v>
      </c>
      <c r="K1753" s="23">
        <v>-0.53910000000000002</v>
      </c>
      <c r="L1753" s="23">
        <v>0.75990000000000002</v>
      </c>
      <c r="M1753" s="23">
        <v>0.95199999999999996</v>
      </c>
      <c r="N1753" s="23">
        <f>0.5*PI()*((E1753/2)^2)*J1753</f>
        <v>8167.9888469925463</v>
      </c>
      <c r="O1753" s="248">
        <f t="shared" si="47"/>
        <v>258.43613671908656</v>
      </c>
    </row>
    <row r="1754" spans="1:15">
      <c r="A1754" s="184" t="s">
        <v>28</v>
      </c>
      <c r="B1754" s="185">
        <v>3</v>
      </c>
      <c r="C1754" s="185" t="s">
        <v>119</v>
      </c>
      <c r="D1754" s="186" t="s">
        <v>14</v>
      </c>
      <c r="E1754" s="187">
        <v>6.3</v>
      </c>
      <c r="F1754" s="206"/>
      <c r="G1754" s="22" t="s">
        <v>13</v>
      </c>
      <c r="H1754" s="6">
        <v>2.5085000000000002</v>
      </c>
      <c r="I1754" s="6">
        <v>0.52729999999999999</v>
      </c>
      <c r="J1754" s="3">
        <f>10^(H1754+I1754*(LOG10(E1754)))</f>
        <v>851.12289233021977</v>
      </c>
      <c r="K1754" s="23">
        <v>-0.53910000000000002</v>
      </c>
      <c r="L1754" s="23">
        <v>0.75990000000000002</v>
      </c>
      <c r="M1754" s="23">
        <v>0.95199999999999996</v>
      </c>
      <c r="N1754" s="23">
        <f>0.5*PI()*((E1754/2)^2)*J1754</f>
        <v>13265.794223982013</v>
      </c>
      <c r="O1754" s="248">
        <f t="shared" si="47"/>
        <v>373.59576960726412</v>
      </c>
    </row>
    <row r="1755" spans="1:15">
      <c r="A1755" s="184" t="s">
        <v>28</v>
      </c>
      <c r="B1755" s="185">
        <v>3</v>
      </c>
      <c r="C1755" s="185" t="s">
        <v>119</v>
      </c>
      <c r="D1755" s="186" t="s">
        <v>14</v>
      </c>
      <c r="E1755" s="187">
        <v>2.1</v>
      </c>
      <c r="F1755" s="206"/>
      <c r="G1755" s="22" t="s">
        <v>13</v>
      </c>
      <c r="H1755" s="6">
        <v>2.5085000000000002</v>
      </c>
      <c r="I1755" s="6">
        <v>0.52729999999999999</v>
      </c>
      <c r="J1755" s="3">
        <f>10^(H1755+I1755*(LOG10(E1755)))</f>
        <v>476.87684341759257</v>
      </c>
      <c r="K1755" s="23">
        <v>-0.53910000000000002</v>
      </c>
      <c r="L1755" s="23">
        <v>0.75990000000000002</v>
      </c>
      <c r="M1755" s="23">
        <v>0.95199999999999996</v>
      </c>
      <c r="N1755" s="23">
        <f>0.5*PI()*((E1755/2)^2)*J1755</f>
        <v>825.85672435622416</v>
      </c>
      <c r="O1755" s="248">
        <f t="shared" si="47"/>
        <v>45.299440391246648</v>
      </c>
    </row>
    <row r="1756" spans="1:15">
      <c r="A1756" s="184" t="s">
        <v>28</v>
      </c>
      <c r="B1756" s="185">
        <v>3</v>
      </c>
      <c r="C1756" s="185" t="s">
        <v>119</v>
      </c>
      <c r="D1756" s="186" t="s">
        <v>14</v>
      </c>
      <c r="E1756" s="187">
        <v>2.2000000000000002</v>
      </c>
      <c r="F1756" s="206"/>
      <c r="G1756" s="22" t="s">
        <v>13</v>
      </c>
      <c r="H1756" s="6">
        <v>2.5085000000000002</v>
      </c>
      <c r="I1756" s="6">
        <v>0.52729999999999999</v>
      </c>
      <c r="J1756" s="3">
        <f>10^(H1756+I1756*(LOG10(E1756)))</f>
        <v>488.71928820629421</v>
      </c>
      <c r="K1756" s="23">
        <v>-0.53910000000000002</v>
      </c>
      <c r="L1756" s="23">
        <v>0.75990000000000002</v>
      </c>
      <c r="M1756" s="23">
        <v>0.95199999999999996</v>
      </c>
      <c r="N1756" s="23">
        <f>0.5*PI()*((E1756/2)^2)*J1756</f>
        <v>928.89093992539881</v>
      </c>
      <c r="O1756" s="248">
        <f t="shared" si="47"/>
        <v>49.53285312932028</v>
      </c>
    </row>
    <row r="1757" spans="1:15">
      <c r="A1757" s="184" t="s">
        <v>28</v>
      </c>
      <c r="B1757" s="185">
        <v>3</v>
      </c>
      <c r="C1757" s="185" t="s">
        <v>42</v>
      </c>
      <c r="D1757" s="186" t="s">
        <v>14</v>
      </c>
      <c r="E1757" s="187">
        <v>6.2</v>
      </c>
      <c r="F1757" s="193"/>
      <c r="G1757" s="22" t="s">
        <v>13</v>
      </c>
      <c r="H1757" s="6">
        <v>2.5085000000000002</v>
      </c>
      <c r="I1757" s="6">
        <v>0.52729999999999999</v>
      </c>
      <c r="J1757" s="3">
        <f>10^(H1757+I1757*(LOG10(E1757)))</f>
        <v>843.97219308721753</v>
      </c>
      <c r="K1757" s="23">
        <v>-0.53910000000000002</v>
      </c>
      <c r="L1757" s="23">
        <v>0.75990000000000002</v>
      </c>
      <c r="M1757" s="23">
        <v>0.95199999999999996</v>
      </c>
      <c r="N1757" s="23">
        <f>0.5*PI()*((E1757/2)^2)*J1757</f>
        <v>12740.057924065157</v>
      </c>
      <c r="O1757" s="248">
        <f t="shared" si="47"/>
        <v>362.2902923719501</v>
      </c>
    </row>
    <row r="1758" spans="1:15">
      <c r="A1758" s="184" t="s">
        <v>28</v>
      </c>
      <c r="B1758" s="185">
        <v>3</v>
      </c>
      <c r="C1758" s="185" t="s">
        <v>42</v>
      </c>
      <c r="D1758" s="186" t="s">
        <v>14</v>
      </c>
      <c r="E1758" s="187">
        <v>4.5999999999999996</v>
      </c>
      <c r="F1758" s="193"/>
      <c r="G1758" s="22" t="s">
        <v>13</v>
      </c>
      <c r="H1758" s="6">
        <v>2.5085000000000002</v>
      </c>
      <c r="I1758" s="6">
        <v>0.52729999999999999</v>
      </c>
      <c r="J1758" s="3">
        <f>10^(H1758+I1758*(LOG10(E1758)))</f>
        <v>721.06132893848417</v>
      </c>
      <c r="K1758" s="23">
        <v>-0.53910000000000002</v>
      </c>
      <c r="L1758" s="23">
        <v>0.75990000000000002</v>
      </c>
      <c r="M1758" s="23">
        <v>0.95199999999999996</v>
      </c>
      <c r="N1758" s="23">
        <f>0.5*PI()*((E1758/2)^2)*J1758</f>
        <v>5991.6681756503076</v>
      </c>
      <c r="O1758" s="248">
        <f t="shared" si="47"/>
        <v>204.21869020205767</v>
      </c>
    </row>
    <row r="1759" spans="1:15">
      <c r="A1759" s="184" t="s">
        <v>28</v>
      </c>
      <c r="B1759" s="185">
        <v>3</v>
      </c>
      <c r="C1759" s="185" t="s">
        <v>42</v>
      </c>
      <c r="D1759" s="186" t="s">
        <v>14</v>
      </c>
      <c r="E1759" s="187">
        <v>4.5999999999999996</v>
      </c>
      <c r="F1759" s="193"/>
      <c r="G1759" s="22" t="s">
        <v>13</v>
      </c>
      <c r="H1759" s="6">
        <v>2.5085000000000002</v>
      </c>
      <c r="I1759" s="6">
        <v>0.52729999999999999</v>
      </c>
      <c r="J1759" s="3">
        <f>10^(H1759+I1759*(LOG10(E1759)))</f>
        <v>721.06132893848417</v>
      </c>
      <c r="K1759" s="23">
        <v>-0.53910000000000002</v>
      </c>
      <c r="L1759" s="23">
        <v>0.75990000000000002</v>
      </c>
      <c r="M1759" s="23">
        <v>0.95199999999999996</v>
      </c>
      <c r="N1759" s="23">
        <f>0.5*PI()*((E1759/2)^2)*J1759</f>
        <v>5991.6681756503076</v>
      </c>
      <c r="O1759" s="248">
        <f t="shared" si="47"/>
        <v>204.21869020205767</v>
      </c>
    </row>
    <row r="1760" spans="1:15">
      <c r="A1760" s="184" t="s">
        <v>28</v>
      </c>
      <c r="B1760" s="185">
        <v>3</v>
      </c>
      <c r="C1760" s="185" t="s">
        <v>42</v>
      </c>
      <c r="D1760" s="186" t="s">
        <v>14</v>
      </c>
      <c r="E1760" s="187">
        <v>3.5</v>
      </c>
      <c r="F1760" s="193"/>
      <c r="G1760" s="22" t="s">
        <v>13</v>
      </c>
      <c r="H1760" s="6">
        <v>2.5085000000000002</v>
      </c>
      <c r="I1760" s="6">
        <v>0.52729999999999999</v>
      </c>
      <c r="J1760" s="3">
        <f>10^(H1760+I1760*(LOG10(E1760)))</f>
        <v>624.29100826902834</v>
      </c>
      <c r="K1760" s="23">
        <v>-0.53910000000000002</v>
      </c>
      <c r="L1760" s="23">
        <v>0.75990000000000002</v>
      </c>
      <c r="M1760" s="23">
        <v>0.95199999999999996</v>
      </c>
      <c r="N1760" s="23">
        <f>0.5*PI()*((E1760/2)^2)*J1760</f>
        <v>3003.1916943352207</v>
      </c>
      <c r="O1760" s="248">
        <f t="shared" si="47"/>
        <v>120.82375013524951</v>
      </c>
    </row>
    <row r="1761" spans="1:15">
      <c r="A1761" s="184" t="s">
        <v>28</v>
      </c>
      <c r="B1761" s="185">
        <v>3</v>
      </c>
      <c r="C1761" s="185" t="s">
        <v>42</v>
      </c>
      <c r="D1761" s="186" t="s">
        <v>14</v>
      </c>
      <c r="E1761" s="187">
        <v>3.7</v>
      </c>
      <c r="F1761" s="193"/>
      <c r="G1761" s="22" t="s">
        <v>13</v>
      </c>
      <c r="H1761" s="6">
        <v>2.5085000000000002</v>
      </c>
      <c r="I1761" s="6">
        <v>0.52729999999999999</v>
      </c>
      <c r="J1761" s="3">
        <f>10^(H1761+I1761*(LOG10(E1761)))</f>
        <v>642.8546195668132</v>
      </c>
      <c r="K1761" s="23">
        <v>-0.53910000000000002</v>
      </c>
      <c r="L1761" s="23">
        <v>0.75990000000000002</v>
      </c>
      <c r="M1761" s="23">
        <v>0.95199999999999996</v>
      </c>
      <c r="N1761" s="23">
        <f>0.5*PI()*((E1761/2)^2)*J1761</f>
        <v>3456.0188529567858</v>
      </c>
      <c r="O1761" s="248">
        <f t="shared" si="47"/>
        <v>134.43146423125813</v>
      </c>
    </row>
    <row r="1762" spans="1:15">
      <c r="A1762" s="184" t="s">
        <v>28</v>
      </c>
      <c r="B1762" s="185">
        <v>3</v>
      </c>
      <c r="C1762" s="185" t="s">
        <v>42</v>
      </c>
      <c r="D1762" s="186" t="s">
        <v>14</v>
      </c>
      <c r="E1762" s="187">
        <v>2.8</v>
      </c>
      <c r="F1762" s="193"/>
      <c r="G1762" s="22" t="s">
        <v>13</v>
      </c>
      <c r="H1762" s="6">
        <v>2.5085000000000002</v>
      </c>
      <c r="I1762" s="6">
        <v>0.52729999999999999</v>
      </c>
      <c r="J1762" s="3">
        <f>10^(H1762+I1762*(LOG10(E1762)))</f>
        <v>554.99162550654125</v>
      </c>
      <c r="K1762" s="23">
        <v>-0.53910000000000002</v>
      </c>
      <c r="L1762" s="23">
        <v>0.75990000000000002</v>
      </c>
      <c r="M1762" s="23">
        <v>0.95199999999999996</v>
      </c>
      <c r="N1762" s="23">
        <f>0.5*PI()*((E1762/2)^2)*J1762</f>
        <v>1708.6864612253032</v>
      </c>
      <c r="O1762" s="248">
        <f t="shared" si="47"/>
        <v>78.711300793590496</v>
      </c>
    </row>
    <row r="1763" spans="1:15">
      <c r="A1763" s="184" t="s">
        <v>28</v>
      </c>
      <c r="B1763" s="185">
        <v>3</v>
      </c>
      <c r="C1763" s="185" t="s">
        <v>42</v>
      </c>
      <c r="D1763" s="186" t="s">
        <v>14</v>
      </c>
      <c r="E1763" s="187">
        <v>4.3</v>
      </c>
      <c r="F1763" s="193"/>
      <c r="G1763" s="22" t="s">
        <v>13</v>
      </c>
      <c r="H1763" s="6">
        <v>2.5085000000000002</v>
      </c>
      <c r="I1763" s="6">
        <v>0.52729999999999999</v>
      </c>
      <c r="J1763" s="3">
        <f>10^(H1763+I1763*(LOG10(E1763)))</f>
        <v>695.86968405119023</v>
      </c>
      <c r="K1763" s="23">
        <v>-0.53910000000000002</v>
      </c>
      <c r="L1763" s="23">
        <v>0.75990000000000002</v>
      </c>
      <c r="M1763" s="23">
        <v>0.95199999999999996</v>
      </c>
      <c r="N1763" s="23">
        <f>0.5*PI()*((E1763/2)^2)*J1763</f>
        <v>5052.7139654552593</v>
      </c>
      <c r="O1763" s="248">
        <f t="shared" si="47"/>
        <v>179.40947616725359</v>
      </c>
    </row>
    <row r="1764" spans="1:15">
      <c r="A1764" s="184" t="s">
        <v>28</v>
      </c>
      <c r="B1764" s="185">
        <v>3</v>
      </c>
      <c r="C1764" s="185" t="s">
        <v>42</v>
      </c>
      <c r="D1764" s="186" t="s">
        <v>14</v>
      </c>
      <c r="E1764" s="187">
        <v>2.5</v>
      </c>
      <c r="F1764" s="193"/>
      <c r="G1764" s="22" t="s">
        <v>13</v>
      </c>
      <c r="H1764" s="6">
        <v>2.5085000000000002</v>
      </c>
      <c r="I1764" s="6">
        <v>0.52729999999999999</v>
      </c>
      <c r="J1764" s="3">
        <f>10^(H1764+I1764*(LOG10(E1764)))</f>
        <v>522.79781833021661</v>
      </c>
      <c r="K1764" s="23">
        <v>-0.53910000000000002</v>
      </c>
      <c r="L1764" s="23">
        <v>0.75990000000000002</v>
      </c>
      <c r="M1764" s="23">
        <v>0.95199999999999996</v>
      </c>
      <c r="N1764" s="23">
        <f>0.5*PI()*((E1764/2)^2)*J1764</f>
        <v>1283.1388948273279</v>
      </c>
      <c r="O1764" s="248">
        <f t="shared" si="47"/>
        <v>63.316093233834927</v>
      </c>
    </row>
    <row r="1765" spans="1:15">
      <c r="A1765" s="184" t="s">
        <v>28</v>
      </c>
      <c r="B1765" s="185">
        <v>3</v>
      </c>
      <c r="C1765" s="185" t="s">
        <v>42</v>
      </c>
      <c r="D1765" s="186" t="s">
        <v>14</v>
      </c>
      <c r="E1765" s="187">
        <v>4.3</v>
      </c>
      <c r="F1765" s="193"/>
      <c r="G1765" s="22" t="s">
        <v>13</v>
      </c>
      <c r="H1765" s="6">
        <v>2.5085000000000002</v>
      </c>
      <c r="I1765" s="6">
        <v>0.52729999999999999</v>
      </c>
      <c r="J1765" s="3">
        <f>10^(H1765+I1765*(LOG10(E1765)))</f>
        <v>695.86968405119023</v>
      </c>
      <c r="K1765" s="23">
        <v>-0.53910000000000002</v>
      </c>
      <c r="L1765" s="23">
        <v>0.75990000000000002</v>
      </c>
      <c r="M1765" s="23">
        <v>0.95199999999999996</v>
      </c>
      <c r="N1765" s="23">
        <f>0.5*PI()*((E1765/2)^2)*J1765</f>
        <v>5052.7139654552593</v>
      </c>
      <c r="O1765" s="248">
        <f t="shared" si="47"/>
        <v>179.40947616725359</v>
      </c>
    </row>
    <row r="1766" spans="1:15">
      <c r="A1766" s="184" t="s">
        <v>28</v>
      </c>
      <c r="B1766" s="185">
        <v>3</v>
      </c>
      <c r="C1766" s="185" t="s">
        <v>42</v>
      </c>
      <c r="D1766" s="186" t="s">
        <v>14</v>
      </c>
      <c r="E1766" s="187">
        <v>6.7</v>
      </c>
      <c r="F1766" s="193"/>
      <c r="G1766" s="22" t="s">
        <v>13</v>
      </c>
      <c r="H1766" s="6">
        <v>2.5085000000000002</v>
      </c>
      <c r="I1766" s="6">
        <v>0.52729999999999999</v>
      </c>
      <c r="J1766" s="3">
        <f>10^(H1766+I1766*(LOG10(E1766)))</f>
        <v>879.20316631723676</v>
      </c>
      <c r="K1766" s="23">
        <v>-0.53910000000000002</v>
      </c>
      <c r="L1766" s="23">
        <v>0.75990000000000002</v>
      </c>
      <c r="M1766" s="23">
        <v>0.95199999999999996</v>
      </c>
      <c r="N1766" s="23">
        <f>0.5*PI()*((E1766/2)^2)*J1766</f>
        <v>15498.823571408195</v>
      </c>
      <c r="O1766" s="248">
        <f t="shared" si="47"/>
        <v>420.47962554167651</v>
      </c>
    </row>
    <row r="1767" spans="1:15">
      <c r="A1767" s="184" t="s">
        <v>28</v>
      </c>
      <c r="B1767" s="185">
        <v>3</v>
      </c>
      <c r="C1767" s="185" t="s">
        <v>42</v>
      </c>
      <c r="D1767" s="186" t="s">
        <v>14</v>
      </c>
      <c r="E1767" s="187">
        <v>3.3</v>
      </c>
      <c r="F1767" s="193"/>
      <c r="G1767" s="22" t="s">
        <v>13</v>
      </c>
      <c r="H1767" s="6">
        <v>2.5085000000000002</v>
      </c>
      <c r="I1767" s="6">
        <v>0.52729999999999999</v>
      </c>
      <c r="J1767" s="3">
        <f>10^(H1767+I1767*(LOG10(E1767)))</f>
        <v>605.21878659943934</v>
      </c>
      <c r="K1767" s="23">
        <v>-0.53910000000000002</v>
      </c>
      <c r="L1767" s="23">
        <v>0.75990000000000002</v>
      </c>
      <c r="M1767" s="23">
        <v>0.95199999999999996</v>
      </c>
      <c r="N1767" s="23">
        <f>0.5*PI()*((E1767/2)^2)*J1767</f>
        <v>2588.2139041788887</v>
      </c>
      <c r="O1767" s="248">
        <f t="shared" si="47"/>
        <v>107.91349902788451</v>
      </c>
    </row>
    <row r="1768" spans="1:15">
      <c r="A1768" s="184" t="s">
        <v>28</v>
      </c>
      <c r="B1768" s="189">
        <v>3</v>
      </c>
      <c r="C1768" s="207" t="s">
        <v>1</v>
      </c>
      <c r="D1768" s="190" t="s">
        <v>14</v>
      </c>
      <c r="E1768" s="191">
        <v>2.2999999999999998</v>
      </c>
      <c r="F1768" s="193"/>
      <c r="G1768" s="22" t="s">
        <v>13</v>
      </c>
      <c r="H1768" s="6">
        <v>2.5085000000000002</v>
      </c>
      <c r="I1768" s="6">
        <v>0.52729999999999999</v>
      </c>
      <c r="J1768" s="3">
        <f>10^(H1768+I1768*(LOG10(E1768)))</f>
        <v>500.30988993063494</v>
      </c>
      <c r="K1768" s="23">
        <v>-0.53910000000000002</v>
      </c>
      <c r="L1768" s="23">
        <v>0.75990000000000002</v>
      </c>
      <c r="M1768" s="23">
        <v>0.95199999999999996</v>
      </c>
      <c r="N1768" s="23">
        <f>0.5*PI()*((E1768/2)^2)*J1768</f>
        <v>1039.3328296615098</v>
      </c>
      <c r="O1768" s="248">
        <f t="shared" si="47"/>
        <v>53.947186961836309</v>
      </c>
    </row>
    <row r="1769" spans="1:15">
      <c r="A1769" s="184" t="s">
        <v>28</v>
      </c>
      <c r="B1769" s="189">
        <v>3</v>
      </c>
      <c r="C1769" s="207" t="s">
        <v>1</v>
      </c>
      <c r="D1769" s="190" t="s">
        <v>14</v>
      </c>
      <c r="E1769" s="191">
        <v>3.5</v>
      </c>
      <c r="F1769" s="193"/>
      <c r="G1769" s="22" t="s">
        <v>13</v>
      </c>
      <c r="H1769" s="6">
        <v>2.5085000000000002</v>
      </c>
      <c r="I1769" s="6">
        <v>0.52729999999999999</v>
      </c>
      <c r="J1769" s="3">
        <f>10^(H1769+I1769*(LOG10(E1769)))</f>
        <v>624.29100826902834</v>
      </c>
      <c r="K1769" s="23">
        <v>-0.53910000000000002</v>
      </c>
      <c r="L1769" s="23">
        <v>0.75990000000000002</v>
      </c>
      <c r="M1769" s="23">
        <v>0.95199999999999996</v>
      </c>
      <c r="N1769" s="23">
        <f>0.5*PI()*((E1769/2)^2)*J1769</f>
        <v>3003.1916943352207</v>
      </c>
      <c r="O1769" s="248">
        <f t="shared" si="47"/>
        <v>120.82375013524951</v>
      </c>
    </row>
    <row r="1770" spans="1:15">
      <c r="A1770" s="184" t="s">
        <v>28</v>
      </c>
      <c r="B1770" s="189">
        <v>3</v>
      </c>
      <c r="C1770" s="207" t="s">
        <v>1</v>
      </c>
      <c r="D1770" s="190" t="s">
        <v>14</v>
      </c>
      <c r="E1770" s="191">
        <v>2.2999999999999998</v>
      </c>
      <c r="F1770" s="193"/>
      <c r="G1770" s="22" t="s">
        <v>13</v>
      </c>
      <c r="H1770" s="6">
        <v>2.5085000000000002</v>
      </c>
      <c r="I1770" s="6">
        <v>0.52729999999999999</v>
      </c>
      <c r="J1770" s="3">
        <f>10^(H1770+I1770*(LOG10(E1770)))</f>
        <v>500.30988993063494</v>
      </c>
      <c r="K1770" s="23">
        <v>-0.53910000000000002</v>
      </c>
      <c r="L1770" s="23">
        <v>0.75990000000000002</v>
      </c>
      <c r="M1770" s="23">
        <v>0.95199999999999996</v>
      </c>
      <c r="N1770" s="23">
        <f>0.5*PI()*((E1770/2)^2)*J1770</f>
        <v>1039.3328296615098</v>
      </c>
      <c r="O1770" s="248">
        <f t="shared" si="47"/>
        <v>53.947186961836309</v>
      </c>
    </row>
    <row r="1771" spans="1:15">
      <c r="A1771" s="184" t="s">
        <v>28</v>
      </c>
      <c r="B1771" s="189">
        <v>3</v>
      </c>
      <c r="C1771" s="207" t="s">
        <v>1</v>
      </c>
      <c r="D1771" s="190" t="s">
        <v>14</v>
      </c>
      <c r="E1771" s="191">
        <v>2.5</v>
      </c>
      <c r="F1771" s="193"/>
      <c r="G1771" s="22" t="s">
        <v>13</v>
      </c>
      <c r="H1771" s="6">
        <v>2.5085000000000002</v>
      </c>
      <c r="I1771" s="6">
        <v>0.52729999999999999</v>
      </c>
      <c r="J1771" s="3">
        <f>10^(H1771+I1771*(LOG10(E1771)))</f>
        <v>522.79781833021661</v>
      </c>
      <c r="K1771" s="23">
        <v>-0.53910000000000002</v>
      </c>
      <c r="L1771" s="23">
        <v>0.75990000000000002</v>
      </c>
      <c r="M1771" s="23">
        <v>0.95199999999999996</v>
      </c>
      <c r="N1771" s="23">
        <f>0.5*PI()*((E1771/2)^2)*J1771</f>
        <v>1283.1388948273279</v>
      </c>
      <c r="O1771" s="248">
        <f t="shared" si="47"/>
        <v>63.316093233834927</v>
      </c>
    </row>
    <row r="1772" spans="1:15">
      <c r="A1772" s="184" t="s">
        <v>28</v>
      </c>
      <c r="B1772" s="189">
        <v>3</v>
      </c>
      <c r="C1772" s="207" t="s">
        <v>1</v>
      </c>
      <c r="D1772" s="190" t="s">
        <v>14</v>
      </c>
      <c r="E1772" s="191">
        <v>4.0999999999999996</v>
      </c>
      <c r="F1772" s="193"/>
      <c r="G1772" s="22" t="s">
        <v>13</v>
      </c>
      <c r="H1772" s="6">
        <v>2.5085000000000002</v>
      </c>
      <c r="I1772" s="6">
        <v>0.52729999999999999</v>
      </c>
      <c r="J1772" s="3">
        <f>10^(H1772+I1772*(LOG10(E1772)))</f>
        <v>678.61105086219368</v>
      </c>
      <c r="K1772" s="23">
        <v>-0.53910000000000002</v>
      </c>
      <c r="L1772" s="23">
        <v>0.75990000000000002</v>
      </c>
      <c r="M1772" s="23">
        <v>0.95199999999999996</v>
      </c>
      <c r="N1772" s="23">
        <f>0.5*PI()*((E1772/2)^2)*J1772</f>
        <v>4479.695832635427</v>
      </c>
      <c r="O1772" s="248">
        <f t="shared" si="47"/>
        <v>163.72715066765898</v>
      </c>
    </row>
    <row r="1773" spans="1:15">
      <c r="A1773" s="184" t="s">
        <v>28</v>
      </c>
      <c r="B1773" s="189">
        <v>3</v>
      </c>
      <c r="C1773" s="207" t="s">
        <v>1</v>
      </c>
      <c r="D1773" s="190" t="s">
        <v>14</v>
      </c>
      <c r="E1773" s="191">
        <v>2.8</v>
      </c>
      <c r="F1773" s="193"/>
      <c r="G1773" s="22" t="s">
        <v>13</v>
      </c>
      <c r="H1773" s="6">
        <v>2.5085000000000002</v>
      </c>
      <c r="I1773" s="6">
        <v>0.52729999999999999</v>
      </c>
      <c r="J1773" s="3">
        <f>10^(H1773+I1773*(LOG10(E1773)))</f>
        <v>554.99162550654125</v>
      </c>
      <c r="K1773" s="23">
        <v>-0.53910000000000002</v>
      </c>
      <c r="L1773" s="23">
        <v>0.75990000000000002</v>
      </c>
      <c r="M1773" s="23">
        <v>0.95199999999999996</v>
      </c>
      <c r="N1773" s="23">
        <f>0.5*PI()*((E1773/2)^2)*J1773</f>
        <v>1708.6864612253032</v>
      </c>
      <c r="O1773" s="248">
        <f t="shared" si="47"/>
        <v>78.711300793590496</v>
      </c>
    </row>
    <row r="1774" spans="1:15">
      <c r="A1774" s="184" t="s">
        <v>28</v>
      </c>
      <c r="B1774" s="189">
        <v>3</v>
      </c>
      <c r="C1774" s="207" t="s">
        <v>1</v>
      </c>
      <c r="D1774" s="190" t="s">
        <v>14</v>
      </c>
      <c r="E1774" s="191">
        <v>3.3</v>
      </c>
      <c r="F1774" s="193"/>
      <c r="G1774" s="22" t="s">
        <v>13</v>
      </c>
      <c r="H1774" s="6">
        <v>2.5085000000000002</v>
      </c>
      <c r="I1774" s="6">
        <v>0.52729999999999999</v>
      </c>
      <c r="J1774" s="3">
        <f>10^(H1774+I1774*(LOG10(E1774)))</f>
        <v>605.21878659943934</v>
      </c>
      <c r="K1774" s="23">
        <v>-0.53910000000000002</v>
      </c>
      <c r="L1774" s="23">
        <v>0.75990000000000002</v>
      </c>
      <c r="M1774" s="23">
        <v>0.95199999999999996</v>
      </c>
      <c r="N1774" s="23">
        <f>0.5*PI()*((E1774/2)^2)*J1774</f>
        <v>2588.2139041788887</v>
      </c>
      <c r="O1774" s="248">
        <f t="shared" si="47"/>
        <v>107.91349902788451</v>
      </c>
    </row>
    <row r="1775" spans="1:15">
      <c r="A1775" s="184" t="s">
        <v>28</v>
      </c>
      <c r="B1775" s="189">
        <v>3</v>
      </c>
      <c r="C1775" s="207" t="s">
        <v>1</v>
      </c>
      <c r="D1775" s="190" t="s">
        <v>14</v>
      </c>
      <c r="E1775" s="191">
        <v>4.4000000000000004</v>
      </c>
      <c r="F1775" s="193"/>
      <c r="G1775" s="22" t="s">
        <v>13</v>
      </c>
      <c r="H1775" s="6">
        <v>2.5085000000000002</v>
      </c>
      <c r="I1775" s="6">
        <v>0.52729999999999999</v>
      </c>
      <c r="J1775" s="3">
        <f>10^(H1775+I1775*(LOG10(E1775)))</f>
        <v>704.35661282002241</v>
      </c>
      <c r="K1775" s="23">
        <v>-0.53910000000000002</v>
      </c>
      <c r="L1775" s="23">
        <v>0.75990000000000002</v>
      </c>
      <c r="M1775" s="23">
        <v>0.95199999999999996</v>
      </c>
      <c r="N1775" s="23">
        <f>0.5*PI()*((E1775/2)^2)*J1775</f>
        <v>5354.9797760295105</v>
      </c>
      <c r="O1775" s="248">
        <f t="shared" si="47"/>
        <v>187.50809741380357</v>
      </c>
    </row>
    <row r="1776" spans="1:15">
      <c r="A1776" s="184" t="s">
        <v>28</v>
      </c>
      <c r="B1776" s="189">
        <v>3</v>
      </c>
      <c r="C1776" s="207" t="s">
        <v>1</v>
      </c>
      <c r="D1776" s="190" t="s">
        <v>14</v>
      </c>
      <c r="E1776" s="191">
        <v>2.2999999999999998</v>
      </c>
      <c r="F1776" s="193"/>
      <c r="G1776" s="22" t="s">
        <v>13</v>
      </c>
      <c r="H1776" s="6">
        <v>2.5085000000000002</v>
      </c>
      <c r="I1776" s="6">
        <v>0.52729999999999999</v>
      </c>
      <c r="J1776" s="3">
        <f>10^(H1776+I1776*(LOG10(E1776)))</f>
        <v>500.30988993063494</v>
      </c>
      <c r="K1776" s="23">
        <v>-0.53910000000000002</v>
      </c>
      <c r="L1776" s="23">
        <v>0.75990000000000002</v>
      </c>
      <c r="M1776" s="23">
        <v>0.95199999999999996</v>
      </c>
      <c r="N1776" s="23">
        <f>0.5*PI()*((E1776/2)^2)*J1776</f>
        <v>1039.3328296615098</v>
      </c>
      <c r="O1776" s="248">
        <f t="shared" si="47"/>
        <v>53.947186961836309</v>
      </c>
    </row>
    <row r="1777" spans="1:40">
      <c r="A1777" s="184" t="s">
        <v>28</v>
      </c>
      <c r="B1777" s="185">
        <v>3</v>
      </c>
      <c r="C1777" s="185" t="s">
        <v>72</v>
      </c>
      <c r="D1777" s="186" t="s">
        <v>63</v>
      </c>
      <c r="E1777" s="187">
        <v>2.4</v>
      </c>
      <c r="F1777" s="193"/>
      <c r="G1777" s="22" t="s">
        <v>13</v>
      </c>
      <c r="H1777" s="6">
        <v>2.5085000000000002</v>
      </c>
      <c r="I1777" s="6">
        <v>0.52729999999999999</v>
      </c>
      <c r="J1777" s="3">
        <f>10^(H1777+I1777*(LOG10(E1777)))</f>
        <v>511.66461981431104</v>
      </c>
      <c r="K1777" s="23">
        <v>-0.53910000000000002</v>
      </c>
      <c r="L1777" s="23">
        <v>0.75990000000000002</v>
      </c>
      <c r="M1777" s="23">
        <v>0.95199999999999996</v>
      </c>
      <c r="N1777" s="23">
        <f>0.5*PI()*((E1777/2)^2)*J1777</f>
        <v>1157.3581037115271</v>
      </c>
      <c r="O1777" s="248">
        <f t="shared" si="47"/>
        <v>58.541803392679022</v>
      </c>
    </row>
    <row r="1778" spans="1:40">
      <c r="A1778" s="184" t="s">
        <v>28</v>
      </c>
      <c r="B1778" s="185">
        <v>3</v>
      </c>
      <c r="C1778" s="185" t="s">
        <v>2</v>
      </c>
      <c r="D1778" s="186" t="s">
        <v>63</v>
      </c>
      <c r="E1778" s="187">
        <v>2.2999999999999998</v>
      </c>
      <c r="F1778" s="193"/>
      <c r="G1778" s="22" t="s">
        <v>13</v>
      </c>
      <c r="H1778" s="6">
        <v>2.5085000000000002</v>
      </c>
      <c r="I1778" s="6">
        <v>0.52729999999999999</v>
      </c>
      <c r="J1778" s="3">
        <f>10^(H1778+I1778*(LOG10(E1778)))</f>
        <v>500.30988993063494</v>
      </c>
      <c r="K1778" s="23">
        <v>-0.53910000000000002</v>
      </c>
      <c r="L1778" s="23">
        <v>0.75990000000000002</v>
      </c>
      <c r="M1778" s="23">
        <v>0.95199999999999996</v>
      </c>
      <c r="N1778" s="23">
        <f>0.5*PI()*((E1778/2)^2)*J1778</f>
        <v>1039.3328296615098</v>
      </c>
      <c r="O1778" s="248">
        <f t="shared" si="47"/>
        <v>53.947186961836309</v>
      </c>
    </row>
    <row r="1779" spans="1:40">
      <c r="A1779" s="184" t="s">
        <v>28</v>
      </c>
      <c r="B1779" s="185">
        <v>3</v>
      </c>
      <c r="C1779" s="185" t="s">
        <v>2</v>
      </c>
      <c r="D1779" s="186" t="s">
        <v>63</v>
      </c>
      <c r="E1779" s="187">
        <v>2.2999999999999998</v>
      </c>
      <c r="F1779" s="193"/>
      <c r="G1779" s="22" t="s">
        <v>13</v>
      </c>
      <c r="H1779" s="6">
        <v>2.5085000000000002</v>
      </c>
      <c r="I1779" s="6">
        <v>0.52729999999999999</v>
      </c>
      <c r="J1779" s="3">
        <f>10^(H1779+I1779*(LOG10(E1779)))</f>
        <v>500.30988993063494</v>
      </c>
      <c r="K1779" s="23">
        <v>-0.53910000000000002</v>
      </c>
      <c r="L1779" s="23">
        <v>0.75990000000000002</v>
      </c>
      <c r="M1779" s="23">
        <v>0.95199999999999996</v>
      </c>
      <c r="N1779" s="23">
        <f>0.5*PI()*((E1779/2)^2)*J1779</f>
        <v>1039.3328296615098</v>
      </c>
      <c r="O1779" s="248">
        <f t="shared" si="47"/>
        <v>53.947186961836309</v>
      </c>
    </row>
    <row r="1780" spans="1:40">
      <c r="A1780" s="184" t="s">
        <v>28</v>
      </c>
      <c r="B1780" s="185">
        <v>3</v>
      </c>
      <c r="C1780" s="185" t="s">
        <v>2</v>
      </c>
      <c r="D1780" s="186" t="s">
        <v>63</v>
      </c>
      <c r="E1780" s="187">
        <v>2.5</v>
      </c>
      <c r="F1780" s="193"/>
      <c r="G1780" s="22" t="s">
        <v>13</v>
      </c>
      <c r="H1780" s="6">
        <v>2.5085000000000002</v>
      </c>
      <c r="I1780" s="6">
        <v>0.52729999999999999</v>
      </c>
      <c r="J1780" s="3">
        <f>10^(H1780+I1780*(LOG10(E1780)))</f>
        <v>522.79781833021661</v>
      </c>
      <c r="K1780" s="23">
        <v>-0.53910000000000002</v>
      </c>
      <c r="L1780" s="23">
        <v>0.75990000000000002</v>
      </c>
      <c r="M1780" s="23">
        <v>0.95199999999999996</v>
      </c>
      <c r="N1780" s="23">
        <f>0.5*PI()*((E1780/2)^2)*J1780</f>
        <v>1283.1388948273279</v>
      </c>
      <c r="O1780" s="248">
        <f>10^(K1780+L1780*(LOG10(N1780)))*M1780</f>
        <v>63.316093233834927</v>
      </c>
    </row>
    <row r="1781" spans="1:40">
      <c r="A1781" s="184" t="s">
        <v>28</v>
      </c>
      <c r="B1781" s="185">
        <v>3</v>
      </c>
      <c r="C1781" s="185" t="s">
        <v>2</v>
      </c>
      <c r="D1781" s="186" t="s">
        <v>63</v>
      </c>
      <c r="E1781" s="187">
        <v>2.2000000000000002</v>
      </c>
      <c r="F1781" s="193"/>
      <c r="G1781" s="22" t="s">
        <v>13</v>
      </c>
      <c r="H1781" s="6">
        <v>2.5085000000000002</v>
      </c>
      <c r="I1781" s="6">
        <v>0.52729999999999999</v>
      </c>
      <c r="J1781" s="3">
        <f>10^(H1781+I1781*(LOG10(E1781)))</f>
        <v>488.71928820629421</v>
      </c>
      <c r="K1781" s="23">
        <v>-0.53910000000000002</v>
      </c>
      <c r="L1781" s="23">
        <v>0.75990000000000002</v>
      </c>
      <c r="M1781" s="23">
        <v>0.95199999999999996</v>
      </c>
      <c r="N1781" s="23">
        <f>0.5*PI()*((E1781/2)^2)*J1781</f>
        <v>928.89093992539881</v>
      </c>
      <c r="O1781" s="248">
        <f>10^(K1781+L1781*(LOG10(N1781)))*M1781</f>
        <v>49.53285312932028</v>
      </c>
    </row>
    <row r="1782" spans="1:40">
      <c r="A1782" s="184" t="s">
        <v>28</v>
      </c>
      <c r="B1782" s="185">
        <v>3</v>
      </c>
      <c r="C1782" s="185" t="s">
        <v>119</v>
      </c>
      <c r="D1782" s="186" t="s">
        <v>63</v>
      </c>
      <c r="E1782" s="187">
        <v>3.6</v>
      </c>
      <c r="F1782" s="206"/>
      <c r="G1782" s="22" t="s">
        <v>13</v>
      </c>
      <c r="H1782" s="6">
        <v>2.5085000000000002</v>
      </c>
      <c r="I1782" s="6">
        <v>0.52729999999999999</v>
      </c>
      <c r="J1782" s="3">
        <f>10^(H1782+I1782*(LOG10(E1782)))</f>
        <v>633.63376036667864</v>
      </c>
      <c r="K1782" s="23">
        <v>-0.53910000000000002</v>
      </c>
      <c r="L1782" s="23">
        <v>0.75990000000000002</v>
      </c>
      <c r="M1782" s="23">
        <v>0.95199999999999996</v>
      </c>
      <c r="N1782" s="23">
        <f>0.5*PI()*((E1782/2)^2)*J1782</f>
        <v>3224.8030499477818</v>
      </c>
      <c r="O1782" s="248">
        <f>10^(K1782+L1782*(LOG10(N1782)))*M1782</f>
        <v>127.54062090897278</v>
      </c>
    </row>
    <row r="1783" spans="1:40">
      <c r="A1783" s="184" t="s">
        <v>28</v>
      </c>
      <c r="B1783" s="185">
        <v>3</v>
      </c>
      <c r="C1783" s="185" t="s">
        <v>119</v>
      </c>
      <c r="D1783" s="186" t="s">
        <v>63</v>
      </c>
      <c r="E1783" s="187">
        <v>2.2000000000000002</v>
      </c>
      <c r="F1783" s="206"/>
      <c r="G1783" s="22" t="s">
        <v>13</v>
      </c>
      <c r="H1783" s="6">
        <v>2.5085000000000002</v>
      </c>
      <c r="I1783" s="6">
        <v>0.52729999999999999</v>
      </c>
      <c r="J1783" s="3">
        <f>10^(H1783+I1783*(LOG10(E1783)))</f>
        <v>488.71928820629421</v>
      </c>
      <c r="K1783" s="23">
        <v>-0.53910000000000002</v>
      </c>
      <c r="L1783" s="23">
        <v>0.75990000000000002</v>
      </c>
      <c r="M1783" s="23">
        <v>0.95199999999999996</v>
      </c>
      <c r="N1783" s="23">
        <f>0.5*PI()*((E1783/2)^2)*J1783</f>
        <v>928.89093992539881</v>
      </c>
      <c r="O1783" s="248">
        <f>10^(K1783+L1783*(LOG10(N1783)))*M1783</f>
        <v>49.53285312932028</v>
      </c>
    </row>
    <row r="1784" spans="1:40">
      <c r="A1784" s="184" t="s">
        <v>28</v>
      </c>
      <c r="B1784" s="185">
        <v>3</v>
      </c>
      <c r="C1784" s="185" t="s">
        <v>42</v>
      </c>
      <c r="D1784" s="186" t="s">
        <v>63</v>
      </c>
      <c r="E1784" s="187">
        <v>2.1</v>
      </c>
      <c r="F1784" s="193"/>
      <c r="G1784" s="22" t="s">
        <v>13</v>
      </c>
      <c r="H1784" s="6">
        <v>2.5085000000000002</v>
      </c>
      <c r="I1784" s="6">
        <v>0.52729999999999999</v>
      </c>
      <c r="J1784" s="3">
        <f>10^(H1784+I1784*(LOG10(E1784)))</f>
        <v>476.87684341759257</v>
      </c>
      <c r="K1784" s="23">
        <v>-0.53910000000000002</v>
      </c>
      <c r="L1784" s="23">
        <v>0.75990000000000002</v>
      </c>
      <c r="M1784" s="23">
        <v>0.95199999999999996</v>
      </c>
      <c r="N1784" s="23">
        <f>0.5*PI()*((E1784/2)^2)*J1784</f>
        <v>825.85672435622416</v>
      </c>
      <c r="O1784" s="248">
        <f>10^(K1784+L1784*(LOG10(N1784)))*M1784</f>
        <v>45.299440391246648</v>
      </c>
    </row>
    <row r="1785" spans="1:40" s="67" customFormat="1">
      <c r="A1785" s="208" t="s">
        <v>30</v>
      </c>
      <c r="B1785" s="209">
        <v>4</v>
      </c>
      <c r="C1785" s="209" t="s">
        <v>72</v>
      </c>
      <c r="D1785" s="210" t="s">
        <v>70</v>
      </c>
      <c r="E1785" s="211">
        <v>3.5</v>
      </c>
      <c r="F1785" s="212" t="s">
        <v>71</v>
      </c>
      <c r="G1785" s="27" t="s">
        <v>22</v>
      </c>
      <c r="H1785" s="7">
        <v>2.5085000000000002</v>
      </c>
      <c r="I1785" s="7">
        <v>0.52729999999999999</v>
      </c>
      <c r="J1785" s="5">
        <f>10^(H1785+I1785*(LOG10(E1785)))</f>
        <v>624.29100826902834</v>
      </c>
      <c r="K1785" s="26">
        <v>-0.53910000000000002</v>
      </c>
      <c r="L1785" s="26">
        <v>0.75990000000000002</v>
      </c>
      <c r="M1785" s="26">
        <v>0.95199999999999996</v>
      </c>
      <c r="N1785" s="26">
        <f>0.5*PI()*((E1785/2)^2)*J1785</f>
        <v>3003.1916943352207</v>
      </c>
      <c r="O1785" s="250"/>
      <c r="P1785" s="250">
        <f>SUM(O1785:O1940)</f>
        <v>23250.763425588128</v>
      </c>
      <c r="Q1785" s="250">
        <f>P1785/125</f>
        <v>186.00610740470503</v>
      </c>
      <c r="R1785" s="256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</row>
    <row r="1786" spans="1:40">
      <c r="A1786" s="192" t="s">
        <v>30</v>
      </c>
      <c r="B1786" s="193">
        <v>4</v>
      </c>
      <c r="C1786" s="193" t="s">
        <v>2</v>
      </c>
      <c r="D1786" s="213" t="s">
        <v>70</v>
      </c>
      <c r="E1786" s="214">
        <v>2.2000000000000002</v>
      </c>
      <c r="F1786" s="215" t="s">
        <v>71</v>
      </c>
      <c r="G1786" s="22" t="s">
        <v>22</v>
      </c>
      <c r="H1786" s="6">
        <v>2.5085000000000002</v>
      </c>
      <c r="I1786" s="6">
        <v>0.52729999999999999</v>
      </c>
      <c r="J1786" s="3">
        <f>10^(H1786+I1786*(LOG10(E1786)))</f>
        <v>488.71928820629421</v>
      </c>
      <c r="K1786" s="23">
        <v>-0.53910000000000002</v>
      </c>
      <c r="L1786" s="23">
        <v>0.75990000000000002</v>
      </c>
      <c r="M1786" s="23">
        <v>0.95199999999999996</v>
      </c>
      <c r="N1786" s="23">
        <f>0.5*PI()*((E1786/2)^2)*J1786</f>
        <v>928.89093992539881</v>
      </c>
    </row>
    <row r="1787" spans="1:40">
      <c r="A1787" s="192" t="s">
        <v>30</v>
      </c>
      <c r="B1787" s="193">
        <v>4</v>
      </c>
      <c r="C1787" s="193" t="s">
        <v>2</v>
      </c>
      <c r="D1787" s="213" t="s">
        <v>70</v>
      </c>
      <c r="E1787" s="214">
        <v>2.7</v>
      </c>
      <c r="F1787" s="215" t="s">
        <v>71</v>
      </c>
      <c r="G1787" s="22" t="s">
        <v>22</v>
      </c>
      <c r="H1787" s="6">
        <v>2.5085000000000002</v>
      </c>
      <c r="I1787" s="6">
        <v>0.52729999999999999</v>
      </c>
      <c r="J1787" s="3">
        <f>10^(H1787+I1787*(LOG10(E1787)))</f>
        <v>544.45013877586757</v>
      </c>
      <c r="K1787" s="23">
        <v>-0.53910000000000002</v>
      </c>
      <c r="L1787" s="23">
        <v>0.75990000000000002</v>
      </c>
      <c r="M1787" s="23">
        <v>0.95199999999999996</v>
      </c>
      <c r="N1787" s="23">
        <f>0.5*PI()*((E1787/2)^2)*J1787</f>
        <v>1558.6389568593106</v>
      </c>
    </row>
    <row r="1788" spans="1:40">
      <c r="A1788" s="192" t="s">
        <v>30</v>
      </c>
      <c r="B1788" s="193">
        <v>4</v>
      </c>
      <c r="C1788" s="193" t="s">
        <v>1</v>
      </c>
      <c r="D1788" s="213" t="s">
        <v>70</v>
      </c>
      <c r="E1788" s="214">
        <v>2.1</v>
      </c>
      <c r="F1788" s="215" t="s">
        <v>71</v>
      </c>
      <c r="G1788" s="22" t="s">
        <v>22</v>
      </c>
      <c r="H1788" s="6">
        <v>2.5085000000000002</v>
      </c>
      <c r="I1788" s="6">
        <v>0.52729999999999999</v>
      </c>
      <c r="J1788" s="3">
        <f>10^(H1788+I1788*(LOG10(E1788)))</f>
        <v>476.87684341759257</v>
      </c>
      <c r="K1788" s="23">
        <v>-0.53910000000000002</v>
      </c>
      <c r="L1788" s="23">
        <v>0.75990000000000002</v>
      </c>
      <c r="M1788" s="23">
        <v>0.95199999999999996</v>
      </c>
      <c r="N1788" s="23">
        <f>0.5*PI()*((E1788/2)^2)*J1788</f>
        <v>825.85672435622416</v>
      </c>
    </row>
    <row r="1789" spans="1:40">
      <c r="A1789" s="192" t="s">
        <v>30</v>
      </c>
      <c r="B1789" s="207">
        <v>4</v>
      </c>
      <c r="C1789" s="207" t="s">
        <v>72</v>
      </c>
      <c r="D1789" s="213" t="s">
        <v>54</v>
      </c>
      <c r="E1789" s="214">
        <v>3</v>
      </c>
      <c r="F1789" s="193"/>
      <c r="G1789" s="36" t="s">
        <v>21</v>
      </c>
      <c r="H1789" s="3">
        <v>2.4510999999999998</v>
      </c>
      <c r="I1789" s="3">
        <v>0.57530000000000003</v>
      </c>
      <c r="J1789" s="3">
        <f>10^(H1789+I1789*(LOG10(E1789)))</f>
        <v>531.60353210533572</v>
      </c>
      <c r="K1789" s="23">
        <v>0.20619999999999999</v>
      </c>
      <c r="L1789" s="23">
        <v>0.62460000000000004</v>
      </c>
      <c r="M1789" s="23">
        <v>0.93899999999999995</v>
      </c>
      <c r="N1789" s="23">
        <f>0.5*PI()*((E1789/2)^2)*J1789</f>
        <v>1878.8419699700719</v>
      </c>
      <c r="O1789" s="248">
        <f t="shared" ref="O1789:O1852" si="48">10^(K1789+L1789*(LOG10(N1789)))*M1789</f>
        <v>167.39305837946679</v>
      </c>
    </row>
    <row r="1790" spans="1:40">
      <c r="A1790" s="192" t="s">
        <v>30</v>
      </c>
      <c r="B1790" s="207">
        <v>4</v>
      </c>
      <c r="C1790" s="207" t="s">
        <v>72</v>
      </c>
      <c r="D1790" s="213" t="s">
        <v>54</v>
      </c>
      <c r="E1790" s="214">
        <v>2.8</v>
      </c>
      <c r="F1790" s="193"/>
      <c r="G1790" s="36" t="s">
        <v>21</v>
      </c>
      <c r="H1790" s="3">
        <v>2.4510999999999998</v>
      </c>
      <c r="I1790" s="3">
        <v>0.57530000000000003</v>
      </c>
      <c r="J1790" s="3">
        <f>10^(H1790+I1790*(LOG10(E1790)))</f>
        <v>510.91660237666656</v>
      </c>
      <c r="K1790" s="23">
        <v>0.20619999999999999</v>
      </c>
      <c r="L1790" s="23">
        <v>0.62460000000000004</v>
      </c>
      <c r="M1790" s="23">
        <v>0.93899999999999995</v>
      </c>
      <c r="N1790" s="23">
        <f>0.5*PI()*((E1790/2)^2)*J1790</f>
        <v>1572.9900077311211</v>
      </c>
      <c r="O1790" s="248">
        <f t="shared" si="48"/>
        <v>149.80993971993334</v>
      </c>
    </row>
    <row r="1791" spans="1:40">
      <c r="A1791" s="192" t="s">
        <v>30</v>
      </c>
      <c r="B1791" s="207">
        <v>4</v>
      </c>
      <c r="C1791" s="207" t="s">
        <v>72</v>
      </c>
      <c r="D1791" s="213" t="s">
        <v>54</v>
      </c>
      <c r="E1791" s="214">
        <v>5.7</v>
      </c>
      <c r="F1791" s="193"/>
      <c r="G1791" s="36" t="s">
        <v>21</v>
      </c>
      <c r="H1791" s="3">
        <v>2.4510999999999998</v>
      </c>
      <c r="I1791" s="3">
        <v>0.57530000000000003</v>
      </c>
      <c r="J1791" s="3">
        <f>10^(H1791+I1791*(LOG10(E1791)))</f>
        <v>769.05040369416054</v>
      </c>
      <c r="K1791" s="23">
        <v>0.20619999999999999</v>
      </c>
      <c r="L1791" s="23">
        <v>0.62460000000000004</v>
      </c>
      <c r="M1791" s="23">
        <v>0.93899999999999995</v>
      </c>
      <c r="N1791" s="23">
        <f>0.5*PI()*((E1791/2)^2)*J1791</f>
        <v>9812.1550337256158</v>
      </c>
      <c r="O1791" s="248">
        <f t="shared" si="48"/>
        <v>470.02573525440454</v>
      </c>
    </row>
    <row r="1792" spans="1:40">
      <c r="A1792" s="192" t="s">
        <v>30</v>
      </c>
      <c r="B1792" s="207">
        <v>4</v>
      </c>
      <c r="C1792" s="207" t="s">
        <v>72</v>
      </c>
      <c r="D1792" s="213" t="s">
        <v>54</v>
      </c>
      <c r="E1792" s="214">
        <v>2.6</v>
      </c>
      <c r="F1792" s="193"/>
      <c r="G1792" s="36" t="s">
        <v>21</v>
      </c>
      <c r="H1792" s="3">
        <v>2.4510999999999998</v>
      </c>
      <c r="I1792" s="3">
        <v>0.57530000000000003</v>
      </c>
      <c r="J1792" s="3">
        <f>10^(H1792+I1792*(LOG10(E1792)))</f>
        <v>489.59183577454388</v>
      </c>
      <c r="K1792" s="23">
        <v>0.20619999999999999</v>
      </c>
      <c r="L1792" s="23">
        <v>0.62460000000000004</v>
      </c>
      <c r="M1792" s="23">
        <v>0.93899999999999995</v>
      </c>
      <c r="N1792" s="23">
        <f>0.5*PI()*((E1792/2)^2)*J1792</f>
        <v>1299.6929067751862</v>
      </c>
      <c r="O1792" s="248">
        <f t="shared" si="48"/>
        <v>132.9751607267988</v>
      </c>
    </row>
    <row r="1793" spans="1:15">
      <c r="A1793" s="192" t="s">
        <v>30</v>
      </c>
      <c r="B1793" s="207">
        <v>4</v>
      </c>
      <c r="C1793" s="207" t="s">
        <v>72</v>
      </c>
      <c r="D1793" s="213" t="s">
        <v>54</v>
      </c>
      <c r="E1793" s="214">
        <v>2.5</v>
      </c>
      <c r="F1793" s="193"/>
      <c r="G1793" s="36" t="s">
        <v>21</v>
      </c>
      <c r="H1793" s="3">
        <v>2.4510999999999998</v>
      </c>
      <c r="I1793" s="3">
        <v>0.57530000000000003</v>
      </c>
      <c r="J1793" s="3">
        <f>10^(H1793+I1793*(LOG10(E1793)))</f>
        <v>478.66854234714185</v>
      </c>
      <c r="K1793" s="23">
        <v>0.20619999999999999</v>
      </c>
      <c r="L1793" s="23">
        <v>0.62460000000000004</v>
      </c>
      <c r="M1793" s="23">
        <v>0.93899999999999995</v>
      </c>
      <c r="N1793" s="23">
        <f>0.5*PI()*((E1793/2)^2)*J1793</f>
        <v>1174.8293563611842</v>
      </c>
      <c r="O1793" s="248">
        <f t="shared" si="48"/>
        <v>124.8451990514173</v>
      </c>
    </row>
    <row r="1794" spans="1:15">
      <c r="A1794" s="192" t="s">
        <v>30</v>
      </c>
      <c r="B1794" s="207">
        <v>4</v>
      </c>
      <c r="C1794" s="207" t="s">
        <v>72</v>
      </c>
      <c r="D1794" s="213" t="s">
        <v>54</v>
      </c>
      <c r="E1794" s="214">
        <v>4.5</v>
      </c>
      <c r="F1794" s="193"/>
      <c r="G1794" s="36" t="s">
        <v>21</v>
      </c>
      <c r="H1794" s="3">
        <v>2.4510999999999998</v>
      </c>
      <c r="I1794" s="3">
        <v>0.57530000000000003</v>
      </c>
      <c r="J1794" s="3">
        <f>10^(H1794+I1794*(LOG10(E1794)))</f>
        <v>671.26369496879158</v>
      </c>
      <c r="K1794" s="23">
        <v>0.20619999999999999</v>
      </c>
      <c r="L1794" s="23">
        <v>0.62460000000000004</v>
      </c>
      <c r="M1794" s="23">
        <v>0.93899999999999995</v>
      </c>
      <c r="N1794" s="23">
        <f>0.5*PI()*((E1794/2)^2)*J1794</f>
        <v>5337.9938909867224</v>
      </c>
      <c r="O1794" s="248">
        <f t="shared" si="48"/>
        <v>321.35564728203605</v>
      </c>
    </row>
    <row r="1795" spans="1:15">
      <c r="A1795" s="192" t="s">
        <v>30</v>
      </c>
      <c r="B1795" s="193">
        <v>4</v>
      </c>
      <c r="C1795" s="193" t="s">
        <v>2</v>
      </c>
      <c r="D1795" s="213" t="s">
        <v>54</v>
      </c>
      <c r="E1795" s="214">
        <v>4.3</v>
      </c>
      <c r="F1795" s="193"/>
      <c r="G1795" s="36" t="s">
        <v>21</v>
      </c>
      <c r="H1795" s="3">
        <v>2.4510999999999998</v>
      </c>
      <c r="I1795" s="3">
        <v>0.57530000000000003</v>
      </c>
      <c r="J1795" s="3">
        <f>10^(H1795+I1795*(LOG10(E1795)))</f>
        <v>653.93472917817041</v>
      </c>
      <c r="K1795" s="23">
        <v>0.20619999999999999</v>
      </c>
      <c r="L1795" s="23">
        <v>0.62460000000000004</v>
      </c>
      <c r="M1795" s="23">
        <v>0.93899999999999995</v>
      </c>
      <c r="N1795" s="23">
        <f>0.5*PI()*((E1795/2)^2)*J1795</f>
        <v>4748.2240056482788</v>
      </c>
      <c r="O1795" s="248">
        <f t="shared" si="48"/>
        <v>298.69433051403888</v>
      </c>
    </row>
    <row r="1796" spans="1:15">
      <c r="A1796" s="192" t="s">
        <v>30</v>
      </c>
      <c r="B1796" s="193">
        <v>4</v>
      </c>
      <c r="C1796" s="193" t="s">
        <v>2</v>
      </c>
      <c r="D1796" s="213" t="s">
        <v>54</v>
      </c>
      <c r="E1796" s="214">
        <v>4.5</v>
      </c>
      <c r="F1796" s="193"/>
      <c r="G1796" s="36" t="s">
        <v>21</v>
      </c>
      <c r="H1796" s="3">
        <v>2.4510999999999998</v>
      </c>
      <c r="I1796" s="3">
        <v>0.57530000000000003</v>
      </c>
      <c r="J1796" s="3">
        <f>10^(H1796+I1796*(LOG10(E1796)))</f>
        <v>671.26369496879158</v>
      </c>
      <c r="K1796" s="23">
        <v>0.20619999999999999</v>
      </c>
      <c r="L1796" s="23">
        <v>0.62460000000000004</v>
      </c>
      <c r="M1796" s="23">
        <v>0.93899999999999995</v>
      </c>
      <c r="N1796" s="23">
        <f>0.5*PI()*((E1796/2)^2)*J1796</f>
        <v>5337.9938909867224</v>
      </c>
      <c r="O1796" s="248">
        <f t="shared" si="48"/>
        <v>321.35564728203605</v>
      </c>
    </row>
    <row r="1797" spans="1:15">
      <c r="A1797" s="192" t="s">
        <v>30</v>
      </c>
      <c r="B1797" s="193">
        <v>4</v>
      </c>
      <c r="C1797" s="193" t="s">
        <v>119</v>
      </c>
      <c r="D1797" s="213" t="s">
        <v>54</v>
      </c>
      <c r="E1797" s="214">
        <v>2.2999999999999998</v>
      </c>
      <c r="F1797" s="193"/>
      <c r="G1797" s="36" t="s">
        <v>21</v>
      </c>
      <c r="H1797" s="3">
        <v>2.4510999999999998</v>
      </c>
      <c r="I1797" s="3">
        <v>0.57530000000000003</v>
      </c>
      <c r="J1797" s="3">
        <f>10^(H1797+I1797*(LOG10(E1797)))</f>
        <v>456.24910345392203</v>
      </c>
      <c r="K1797" s="23">
        <v>0.20619999999999999</v>
      </c>
      <c r="L1797" s="23">
        <v>0.62460000000000004</v>
      </c>
      <c r="M1797" s="23">
        <v>0.93899999999999995</v>
      </c>
      <c r="N1797" s="23">
        <f>0.5*PI()*((E1797/2)^2)*J1797</f>
        <v>947.80191490725088</v>
      </c>
      <c r="O1797" s="248">
        <f t="shared" si="48"/>
        <v>109.17504858361627</v>
      </c>
    </row>
    <row r="1798" spans="1:15">
      <c r="A1798" s="192" t="s">
        <v>30</v>
      </c>
      <c r="B1798" s="193">
        <v>4</v>
      </c>
      <c r="C1798" s="193" t="s">
        <v>119</v>
      </c>
      <c r="D1798" s="213" t="s">
        <v>54</v>
      </c>
      <c r="E1798" s="214">
        <v>3.8</v>
      </c>
      <c r="F1798" s="193"/>
      <c r="G1798" s="36" t="s">
        <v>21</v>
      </c>
      <c r="H1798" s="3">
        <v>2.4510999999999998</v>
      </c>
      <c r="I1798" s="3">
        <v>0.57530000000000003</v>
      </c>
      <c r="J1798" s="3">
        <f>10^(H1798+I1798*(LOG10(E1798)))</f>
        <v>609.04516963316144</v>
      </c>
      <c r="K1798" s="23">
        <v>0.20619999999999999</v>
      </c>
      <c r="L1798" s="23">
        <v>0.62460000000000004</v>
      </c>
      <c r="M1798" s="23">
        <v>0.93899999999999995</v>
      </c>
      <c r="N1798" s="23">
        <f>0.5*PI()*((E1798/2)^2)*J1798</f>
        <v>3453.6361542761201</v>
      </c>
      <c r="O1798" s="248">
        <f t="shared" si="48"/>
        <v>244.83479909796065</v>
      </c>
    </row>
    <row r="1799" spans="1:15">
      <c r="A1799" s="192" t="s">
        <v>30</v>
      </c>
      <c r="B1799" s="193">
        <v>4</v>
      </c>
      <c r="C1799" s="193" t="s">
        <v>119</v>
      </c>
      <c r="D1799" s="213" t="s">
        <v>54</v>
      </c>
      <c r="E1799" s="214">
        <v>2.2000000000000002</v>
      </c>
      <c r="F1799" s="193"/>
      <c r="G1799" s="36" t="s">
        <v>21</v>
      </c>
      <c r="H1799" s="3">
        <v>2.4510999999999998</v>
      </c>
      <c r="I1799" s="3">
        <v>0.57530000000000003</v>
      </c>
      <c r="J1799" s="3">
        <f>10^(H1799+I1799*(LOG10(E1799)))</f>
        <v>444.7293259695993</v>
      </c>
      <c r="K1799" s="23">
        <v>0.20619999999999999</v>
      </c>
      <c r="L1799" s="23">
        <v>0.62460000000000004</v>
      </c>
      <c r="M1799" s="23">
        <v>0.93899999999999995</v>
      </c>
      <c r="N1799" s="23">
        <f>0.5*PI()*((E1799/2)^2)*J1799</f>
        <v>845.28082189773045</v>
      </c>
      <c r="O1799" s="248">
        <f t="shared" si="48"/>
        <v>101.64135044711294</v>
      </c>
    </row>
    <row r="1800" spans="1:15">
      <c r="A1800" s="192" t="s">
        <v>30</v>
      </c>
      <c r="B1800" s="193">
        <v>4</v>
      </c>
      <c r="C1800" s="193" t="s">
        <v>119</v>
      </c>
      <c r="D1800" s="213" t="s">
        <v>54</v>
      </c>
      <c r="E1800" s="214">
        <v>2.5</v>
      </c>
      <c r="F1800" s="193"/>
      <c r="G1800" s="36" t="s">
        <v>21</v>
      </c>
      <c r="H1800" s="3">
        <v>2.4510999999999998</v>
      </c>
      <c r="I1800" s="3">
        <v>0.57530000000000003</v>
      </c>
      <c r="J1800" s="3">
        <f>10^(H1800+I1800*(LOG10(E1800)))</f>
        <v>478.66854234714185</v>
      </c>
      <c r="K1800" s="23">
        <v>0.20619999999999999</v>
      </c>
      <c r="L1800" s="23">
        <v>0.62460000000000004</v>
      </c>
      <c r="M1800" s="23">
        <v>0.93899999999999995</v>
      </c>
      <c r="N1800" s="23">
        <f>0.5*PI()*((E1800/2)^2)*J1800</f>
        <v>1174.8293563611842</v>
      </c>
      <c r="O1800" s="248">
        <f t="shared" si="48"/>
        <v>124.8451990514173</v>
      </c>
    </row>
    <row r="1801" spans="1:15">
      <c r="A1801" s="192" t="s">
        <v>30</v>
      </c>
      <c r="B1801" s="193">
        <v>4</v>
      </c>
      <c r="C1801" s="193" t="s">
        <v>119</v>
      </c>
      <c r="D1801" s="213" t="s">
        <v>54</v>
      </c>
      <c r="E1801" s="214">
        <v>2.7</v>
      </c>
      <c r="F1801" s="193"/>
      <c r="G1801" s="36" t="s">
        <v>21</v>
      </c>
      <c r="H1801" s="3">
        <v>2.4510999999999998</v>
      </c>
      <c r="I1801" s="3">
        <v>0.57530000000000003</v>
      </c>
      <c r="J1801" s="3">
        <f>10^(H1801+I1801*(LOG10(E1801)))</f>
        <v>500.33809827310262</v>
      </c>
      <c r="K1801" s="23">
        <v>0.20619999999999999</v>
      </c>
      <c r="L1801" s="23">
        <v>0.62460000000000004</v>
      </c>
      <c r="M1801" s="23">
        <v>0.93899999999999995</v>
      </c>
      <c r="N1801" s="23">
        <f>0.5*PI()*((E1801/2)^2)*J1801</f>
        <v>1432.3560525170467</v>
      </c>
      <c r="O1801" s="248">
        <f t="shared" si="48"/>
        <v>141.29768259002876</v>
      </c>
    </row>
    <row r="1802" spans="1:15">
      <c r="A1802" s="192" t="s">
        <v>30</v>
      </c>
      <c r="B1802" s="193">
        <v>4</v>
      </c>
      <c r="C1802" s="193" t="s">
        <v>119</v>
      </c>
      <c r="D1802" s="213" t="s">
        <v>54</v>
      </c>
      <c r="E1802" s="214">
        <v>2.2000000000000002</v>
      </c>
      <c r="F1802" s="193"/>
      <c r="G1802" s="36" t="s">
        <v>21</v>
      </c>
      <c r="H1802" s="3">
        <v>2.4510999999999998</v>
      </c>
      <c r="I1802" s="3">
        <v>0.57530000000000003</v>
      </c>
      <c r="J1802" s="3">
        <f>10^(H1802+I1802*(LOG10(E1802)))</f>
        <v>444.7293259695993</v>
      </c>
      <c r="K1802" s="23">
        <v>0.20619999999999999</v>
      </c>
      <c r="L1802" s="23">
        <v>0.62460000000000004</v>
      </c>
      <c r="M1802" s="23">
        <v>0.93899999999999995</v>
      </c>
      <c r="N1802" s="23">
        <f>0.5*PI()*((E1802/2)^2)*J1802</f>
        <v>845.28082189773045</v>
      </c>
      <c r="O1802" s="248">
        <f t="shared" si="48"/>
        <v>101.64135044711294</v>
      </c>
    </row>
    <row r="1803" spans="1:15">
      <c r="A1803" s="192" t="s">
        <v>30</v>
      </c>
      <c r="B1803" s="193">
        <v>4</v>
      </c>
      <c r="C1803" s="193" t="s">
        <v>119</v>
      </c>
      <c r="D1803" s="213" t="s">
        <v>54</v>
      </c>
      <c r="E1803" s="214">
        <v>2.2999999999999998</v>
      </c>
      <c r="F1803" s="193"/>
      <c r="G1803" s="36" t="s">
        <v>21</v>
      </c>
      <c r="H1803" s="3">
        <v>2.4510999999999998</v>
      </c>
      <c r="I1803" s="3">
        <v>0.57530000000000003</v>
      </c>
      <c r="J1803" s="3">
        <f>10^(H1803+I1803*(LOG10(E1803)))</f>
        <v>456.24910345392203</v>
      </c>
      <c r="K1803" s="23">
        <v>0.20619999999999999</v>
      </c>
      <c r="L1803" s="23">
        <v>0.62460000000000004</v>
      </c>
      <c r="M1803" s="23">
        <v>0.93899999999999995</v>
      </c>
      <c r="N1803" s="23">
        <f>0.5*PI()*((E1803/2)^2)*J1803</f>
        <v>947.80191490725088</v>
      </c>
      <c r="O1803" s="248">
        <f t="shared" si="48"/>
        <v>109.17504858361627</v>
      </c>
    </row>
    <row r="1804" spans="1:15">
      <c r="A1804" s="192" t="s">
        <v>30</v>
      </c>
      <c r="B1804" s="193">
        <v>4</v>
      </c>
      <c r="C1804" s="193" t="s">
        <v>119</v>
      </c>
      <c r="D1804" s="213" t="s">
        <v>54</v>
      </c>
      <c r="E1804" s="214">
        <v>2.5</v>
      </c>
      <c r="F1804" s="193"/>
      <c r="G1804" s="36" t="s">
        <v>21</v>
      </c>
      <c r="H1804" s="3">
        <v>2.4510999999999998</v>
      </c>
      <c r="I1804" s="3">
        <v>0.57530000000000003</v>
      </c>
      <c r="J1804" s="3">
        <f>10^(H1804+I1804*(LOG10(E1804)))</f>
        <v>478.66854234714185</v>
      </c>
      <c r="K1804" s="23">
        <v>0.20619999999999999</v>
      </c>
      <c r="L1804" s="23">
        <v>0.62460000000000004</v>
      </c>
      <c r="M1804" s="23">
        <v>0.93899999999999995</v>
      </c>
      <c r="N1804" s="23">
        <f>0.5*PI()*((E1804/2)^2)*J1804</f>
        <v>1174.8293563611842</v>
      </c>
      <c r="O1804" s="248">
        <f t="shared" si="48"/>
        <v>124.8451990514173</v>
      </c>
    </row>
    <row r="1805" spans="1:15">
      <c r="A1805" s="192" t="s">
        <v>30</v>
      </c>
      <c r="B1805" s="193">
        <v>4</v>
      </c>
      <c r="C1805" s="193" t="s">
        <v>119</v>
      </c>
      <c r="D1805" s="213" t="s">
        <v>54</v>
      </c>
      <c r="E1805" s="214">
        <v>2.4</v>
      </c>
      <c r="F1805" s="193"/>
      <c r="G1805" s="36" t="s">
        <v>21</v>
      </c>
      <c r="H1805" s="3">
        <v>2.4510999999999998</v>
      </c>
      <c r="I1805" s="3">
        <v>0.57530000000000003</v>
      </c>
      <c r="J1805" s="3">
        <f>10^(H1805+I1805*(LOG10(E1805)))</f>
        <v>467.55803779405272</v>
      </c>
      <c r="K1805" s="23">
        <v>0.20619999999999999</v>
      </c>
      <c r="L1805" s="23">
        <v>0.62460000000000004</v>
      </c>
      <c r="M1805" s="23">
        <v>0.93899999999999995</v>
      </c>
      <c r="N1805" s="23">
        <f>0.5*PI()*((E1805/2)^2)*J1805</f>
        <v>1057.5913655956715</v>
      </c>
      <c r="O1805" s="248">
        <f t="shared" si="48"/>
        <v>116.91077794891396</v>
      </c>
    </row>
    <row r="1806" spans="1:15">
      <c r="A1806" s="192" t="s">
        <v>30</v>
      </c>
      <c r="B1806" s="193">
        <v>4</v>
      </c>
      <c r="C1806" s="193" t="s">
        <v>42</v>
      </c>
      <c r="D1806" s="213" t="s">
        <v>54</v>
      </c>
      <c r="E1806" s="214">
        <v>2.6</v>
      </c>
      <c r="F1806" s="193"/>
      <c r="G1806" s="36" t="s">
        <v>21</v>
      </c>
      <c r="H1806" s="3">
        <v>2.4510999999999998</v>
      </c>
      <c r="I1806" s="3">
        <v>0.57530000000000003</v>
      </c>
      <c r="J1806" s="3">
        <f>10^(H1806+I1806*(LOG10(E1806)))</f>
        <v>489.59183577454388</v>
      </c>
      <c r="K1806" s="23">
        <v>0.20619999999999999</v>
      </c>
      <c r="L1806" s="23">
        <v>0.62460000000000004</v>
      </c>
      <c r="M1806" s="23">
        <v>0.93899999999999995</v>
      </c>
      <c r="N1806" s="23">
        <f>0.5*PI()*((E1806/2)^2)*J1806</f>
        <v>1299.6929067751862</v>
      </c>
      <c r="O1806" s="248">
        <f t="shared" si="48"/>
        <v>132.9751607267988</v>
      </c>
    </row>
    <row r="1807" spans="1:15">
      <c r="A1807" s="192" t="s">
        <v>30</v>
      </c>
      <c r="B1807" s="193">
        <v>4</v>
      </c>
      <c r="C1807" s="193" t="s">
        <v>42</v>
      </c>
      <c r="D1807" s="213" t="s">
        <v>54</v>
      </c>
      <c r="E1807" s="214">
        <v>2.4</v>
      </c>
      <c r="F1807" s="193"/>
      <c r="G1807" s="36" t="s">
        <v>21</v>
      </c>
      <c r="H1807" s="3">
        <v>2.4510999999999998</v>
      </c>
      <c r="I1807" s="3">
        <v>0.57530000000000003</v>
      </c>
      <c r="J1807" s="3">
        <f>10^(H1807+I1807*(LOG10(E1807)))</f>
        <v>467.55803779405272</v>
      </c>
      <c r="K1807" s="23">
        <v>0.20619999999999999</v>
      </c>
      <c r="L1807" s="23">
        <v>0.62460000000000004</v>
      </c>
      <c r="M1807" s="23">
        <v>0.93899999999999995</v>
      </c>
      <c r="N1807" s="23">
        <f>0.5*PI()*((E1807/2)^2)*J1807</f>
        <v>1057.5913655956715</v>
      </c>
      <c r="O1807" s="248">
        <f t="shared" si="48"/>
        <v>116.91077794891396</v>
      </c>
    </row>
    <row r="1808" spans="1:15">
      <c r="A1808" s="192" t="s">
        <v>30</v>
      </c>
      <c r="B1808" s="193">
        <v>4</v>
      </c>
      <c r="C1808" s="193" t="s">
        <v>42</v>
      </c>
      <c r="D1808" s="213" t="s">
        <v>54</v>
      </c>
      <c r="E1808" s="214">
        <v>2.2000000000000002</v>
      </c>
      <c r="F1808" s="193"/>
      <c r="G1808" s="36" t="s">
        <v>21</v>
      </c>
      <c r="H1808" s="3">
        <v>2.4510999999999998</v>
      </c>
      <c r="I1808" s="3">
        <v>0.57530000000000003</v>
      </c>
      <c r="J1808" s="3">
        <f>10^(H1808+I1808*(LOG10(E1808)))</f>
        <v>444.7293259695993</v>
      </c>
      <c r="K1808" s="23">
        <v>0.20619999999999999</v>
      </c>
      <c r="L1808" s="23">
        <v>0.62460000000000004</v>
      </c>
      <c r="M1808" s="23">
        <v>0.93899999999999995</v>
      </c>
      <c r="N1808" s="23">
        <f>0.5*PI()*((E1808/2)^2)*J1808</f>
        <v>845.28082189773045</v>
      </c>
      <c r="O1808" s="248">
        <f t="shared" si="48"/>
        <v>101.64135044711294</v>
      </c>
    </row>
    <row r="1809" spans="1:15">
      <c r="A1809" s="192" t="s">
        <v>30</v>
      </c>
      <c r="B1809" s="193">
        <v>4</v>
      </c>
      <c r="C1809" s="193" t="s">
        <v>42</v>
      </c>
      <c r="D1809" s="213" t="s">
        <v>54</v>
      </c>
      <c r="E1809" s="214">
        <v>3.5</v>
      </c>
      <c r="F1809" s="193"/>
      <c r="G1809" s="36" t="s">
        <v>21</v>
      </c>
      <c r="H1809" s="3">
        <v>2.4510999999999998</v>
      </c>
      <c r="I1809" s="3">
        <v>0.57530000000000003</v>
      </c>
      <c r="J1809" s="3">
        <f>10^(H1809+I1809*(LOG10(E1809)))</f>
        <v>580.90129669491068</v>
      </c>
      <c r="K1809" s="23">
        <v>0.20619999999999999</v>
      </c>
      <c r="L1809" s="23">
        <v>0.62460000000000004</v>
      </c>
      <c r="M1809" s="23">
        <v>0.93899999999999995</v>
      </c>
      <c r="N1809" s="23">
        <f>0.5*PI()*((E1809/2)^2)*J1809</f>
        <v>2794.4627206786963</v>
      </c>
      <c r="O1809" s="248">
        <f t="shared" si="48"/>
        <v>214.49813631657693</v>
      </c>
    </row>
    <row r="1810" spans="1:15">
      <c r="A1810" s="192" t="s">
        <v>30</v>
      </c>
      <c r="B1810" s="193">
        <v>4</v>
      </c>
      <c r="C1810" s="193" t="s">
        <v>42</v>
      </c>
      <c r="D1810" s="213" t="s">
        <v>54</v>
      </c>
      <c r="E1810" s="214">
        <v>2.5</v>
      </c>
      <c r="F1810" s="193"/>
      <c r="G1810" s="36" t="s">
        <v>21</v>
      </c>
      <c r="H1810" s="3">
        <v>2.4510999999999998</v>
      </c>
      <c r="I1810" s="3">
        <v>0.57530000000000003</v>
      </c>
      <c r="J1810" s="3">
        <f>10^(H1810+I1810*(LOG10(E1810)))</f>
        <v>478.66854234714185</v>
      </c>
      <c r="K1810" s="23">
        <v>0.20619999999999999</v>
      </c>
      <c r="L1810" s="23">
        <v>0.62460000000000004</v>
      </c>
      <c r="M1810" s="23">
        <v>0.93899999999999995</v>
      </c>
      <c r="N1810" s="23">
        <f>0.5*PI()*((E1810/2)^2)*J1810</f>
        <v>1174.8293563611842</v>
      </c>
      <c r="O1810" s="248">
        <f t="shared" si="48"/>
        <v>124.8451990514173</v>
      </c>
    </row>
    <row r="1811" spans="1:15">
      <c r="A1811" s="192" t="s">
        <v>30</v>
      </c>
      <c r="B1811" s="193">
        <v>4</v>
      </c>
      <c r="C1811" s="193" t="s">
        <v>42</v>
      </c>
      <c r="D1811" s="213" t="s">
        <v>54</v>
      </c>
      <c r="E1811" s="214">
        <v>2</v>
      </c>
      <c r="F1811" s="193"/>
      <c r="G1811" s="36" t="s">
        <v>21</v>
      </c>
      <c r="H1811" s="3">
        <v>2.4510999999999998</v>
      </c>
      <c r="I1811" s="3">
        <v>0.57530000000000003</v>
      </c>
      <c r="J1811" s="3">
        <f>10^(H1811+I1811*(LOG10(E1811)))</f>
        <v>421.00044656818176</v>
      </c>
      <c r="K1811" s="23">
        <v>0.20619999999999999</v>
      </c>
      <c r="L1811" s="23">
        <v>0.62460000000000004</v>
      </c>
      <c r="M1811" s="23">
        <v>0.93899999999999995</v>
      </c>
      <c r="N1811" s="23">
        <f>0.5*PI()*((E1811/2)^2)*J1811</f>
        <v>661.30595504831103</v>
      </c>
      <c r="O1811" s="248">
        <f t="shared" si="48"/>
        <v>87.194472014489335</v>
      </c>
    </row>
    <row r="1812" spans="1:15">
      <c r="A1812" s="192" t="s">
        <v>30</v>
      </c>
      <c r="B1812" s="193">
        <v>4</v>
      </c>
      <c r="C1812" s="193" t="s">
        <v>42</v>
      </c>
      <c r="D1812" s="213" t="s">
        <v>54</v>
      </c>
      <c r="E1812" s="214">
        <v>2.2000000000000002</v>
      </c>
      <c r="F1812" s="193"/>
      <c r="G1812" s="36" t="s">
        <v>21</v>
      </c>
      <c r="H1812" s="3">
        <v>2.4510999999999998</v>
      </c>
      <c r="I1812" s="3">
        <v>0.57530000000000003</v>
      </c>
      <c r="J1812" s="3">
        <f>10^(H1812+I1812*(LOG10(E1812)))</f>
        <v>444.7293259695993</v>
      </c>
      <c r="K1812" s="23">
        <v>0.20619999999999999</v>
      </c>
      <c r="L1812" s="23">
        <v>0.62460000000000004</v>
      </c>
      <c r="M1812" s="23">
        <v>0.93899999999999995</v>
      </c>
      <c r="N1812" s="23">
        <f>0.5*PI()*((E1812/2)^2)*J1812</f>
        <v>845.28082189773045</v>
      </c>
      <c r="O1812" s="248">
        <f t="shared" si="48"/>
        <v>101.64135044711294</v>
      </c>
    </row>
    <row r="1813" spans="1:15">
      <c r="A1813" s="192" t="s">
        <v>30</v>
      </c>
      <c r="B1813" s="193">
        <v>4</v>
      </c>
      <c r="C1813" s="193" t="s">
        <v>1</v>
      </c>
      <c r="D1813" s="213" t="s">
        <v>54</v>
      </c>
      <c r="E1813" s="214">
        <v>2.8</v>
      </c>
      <c r="F1813" s="193"/>
      <c r="G1813" s="36" t="s">
        <v>21</v>
      </c>
      <c r="H1813" s="3">
        <v>2.4510999999999998</v>
      </c>
      <c r="I1813" s="3">
        <v>0.57530000000000003</v>
      </c>
      <c r="J1813" s="3">
        <f>10^(H1813+I1813*(LOG10(E1813)))</f>
        <v>510.91660237666656</v>
      </c>
      <c r="K1813" s="23">
        <v>0.20619999999999999</v>
      </c>
      <c r="L1813" s="23">
        <v>0.62460000000000004</v>
      </c>
      <c r="M1813" s="23">
        <v>0.93899999999999995</v>
      </c>
      <c r="N1813" s="23">
        <f>0.5*PI()*((E1813/2)^2)*J1813</f>
        <v>1572.9900077311211</v>
      </c>
      <c r="O1813" s="248">
        <f t="shared" si="48"/>
        <v>149.80993971993334</v>
      </c>
    </row>
    <row r="1814" spans="1:15">
      <c r="A1814" s="192" t="s">
        <v>30</v>
      </c>
      <c r="B1814" s="193">
        <v>4</v>
      </c>
      <c r="C1814" s="193" t="s">
        <v>1</v>
      </c>
      <c r="D1814" s="213" t="s">
        <v>54</v>
      </c>
      <c r="E1814" s="214">
        <v>3.2</v>
      </c>
      <c r="F1814" s="193"/>
      <c r="G1814" s="36" t="s">
        <v>21</v>
      </c>
      <c r="H1814" s="3">
        <v>2.4510999999999998</v>
      </c>
      <c r="I1814" s="3">
        <v>0.57530000000000003</v>
      </c>
      <c r="J1814" s="3">
        <f>10^(H1814+I1814*(LOG10(E1814)))</f>
        <v>551.71244761818116</v>
      </c>
      <c r="K1814" s="23">
        <v>0.20619999999999999</v>
      </c>
      <c r="L1814" s="23">
        <v>0.62460000000000004</v>
      </c>
      <c r="M1814" s="23">
        <v>0.93899999999999995</v>
      </c>
      <c r="N1814" s="23">
        <f>0.5*PI()*((E1814/2)^2)*J1814</f>
        <v>2218.5673885840915</v>
      </c>
      <c r="O1814" s="248">
        <f t="shared" si="48"/>
        <v>185.70455389834805</v>
      </c>
    </row>
    <row r="1815" spans="1:15">
      <c r="A1815" s="192" t="s">
        <v>30</v>
      </c>
      <c r="B1815" s="193">
        <v>4</v>
      </c>
      <c r="C1815" s="193" t="s">
        <v>1</v>
      </c>
      <c r="D1815" s="213" t="s">
        <v>54</v>
      </c>
      <c r="E1815" s="214">
        <v>3.6</v>
      </c>
      <c r="F1815" s="193"/>
      <c r="G1815" s="36" t="s">
        <v>21</v>
      </c>
      <c r="H1815" s="3">
        <v>2.4510999999999998</v>
      </c>
      <c r="I1815" s="3">
        <v>0.57530000000000003</v>
      </c>
      <c r="J1815" s="3">
        <f>10^(H1815+I1815*(LOG10(E1815)))</f>
        <v>590.39249573647362</v>
      </c>
      <c r="K1815" s="23">
        <v>0.20619999999999999</v>
      </c>
      <c r="L1815" s="23">
        <v>0.62460000000000004</v>
      </c>
      <c r="M1815" s="23">
        <v>0.93899999999999995</v>
      </c>
      <c r="N1815" s="23">
        <f>0.5*PI()*((E1815/2)^2)*J1815</f>
        <v>3004.7318182912031</v>
      </c>
      <c r="O1815" s="248">
        <f t="shared" si="48"/>
        <v>224.44143792899442</v>
      </c>
    </row>
    <row r="1816" spans="1:15">
      <c r="A1816" s="192" t="s">
        <v>30</v>
      </c>
      <c r="B1816" s="193">
        <v>4</v>
      </c>
      <c r="C1816" s="193" t="s">
        <v>1</v>
      </c>
      <c r="D1816" s="213" t="s">
        <v>54</v>
      </c>
      <c r="E1816" s="214">
        <v>3</v>
      </c>
      <c r="F1816" s="193"/>
      <c r="G1816" s="36" t="s">
        <v>21</v>
      </c>
      <c r="H1816" s="3">
        <v>2.4510999999999998</v>
      </c>
      <c r="I1816" s="3">
        <v>0.57530000000000003</v>
      </c>
      <c r="J1816" s="3">
        <f>10^(H1816+I1816*(LOG10(E1816)))</f>
        <v>531.60353210533572</v>
      </c>
      <c r="K1816" s="23">
        <v>0.20619999999999999</v>
      </c>
      <c r="L1816" s="23">
        <v>0.62460000000000004</v>
      </c>
      <c r="M1816" s="23">
        <v>0.93899999999999995</v>
      </c>
      <c r="N1816" s="23">
        <f>0.5*PI()*((E1816/2)^2)*J1816</f>
        <v>1878.8419699700719</v>
      </c>
      <c r="O1816" s="248">
        <f t="shared" si="48"/>
        <v>167.39305837946679</v>
      </c>
    </row>
    <row r="1817" spans="1:15">
      <c r="A1817" s="192" t="s">
        <v>30</v>
      </c>
      <c r="B1817" s="193">
        <v>4</v>
      </c>
      <c r="C1817" s="193" t="s">
        <v>1</v>
      </c>
      <c r="D1817" s="213" t="s">
        <v>54</v>
      </c>
      <c r="E1817" s="214">
        <v>2.8</v>
      </c>
      <c r="F1817" s="193"/>
      <c r="G1817" s="36" t="s">
        <v>21</v>
      </c>
      <c r="H1817" s="3">
        <v>2.4510999999999998</v>
      </c>
      <c r="I1817" s="3">
        <v>0.57530000000000003</v>
      </c>
      <c r="J1817" s="3">
        <f>10^(H1817+I1817*(LOG10(E1817)))</f>
        <v>510.91660237666656</v>
      </c>
      <c r="K1817" s="23">
        <v>0.20619999999999999</v>
      </c>
      <c r="L1817" s="23">
        <v>0.62460000000000004</v>
      </c>
      <c r="M1817" s="23">
        <v>0.93899999999999995</v>
      </c>
      <c r="N1817" s="23">
        <f>0.5*PI()*((E1817/2)^2)*J1817</f>
        <v>1572.9900077311211</v>
      </c>
      <c r="O1817" s="248">
        <f t="shared" si="48"/>
        <v>149.80993971993334</v>
      </c>
    </row>
    <row r="1818" spans="1:15">
      <c r="A1818" s="192" t="s">
        <v>30</v>
      </c>
      <c r="B1818" s="193">
        <v>4</v>
      </c>
      <c r="C1818" s="193" t="s">
        <v>1</v>
      </c>
      <c r="D1818" s="213" t="s">
        <v>54</v>
      </c>
      <c r="E1818" s="214">
        <v>2.1</v>
      </c>
      <c r="F1818" s="193"/>
      <c r="G1818" s="36" t="s">
        <v>21</v>
      </c>
      <c r="H1818" s="3">
        <v>2.4510999999999998</v>
      </c>
      <c r="I1818" s="3">
        <v>0.57530000000000003</v>
      </c>
      <c r="J1818" s="3">
        <f>10^(H1818+I1818*(LOG10(E1818)))</f>
        <v>432.98490928549887</v>
      </c>
      <c r="K1818" s="23">
        <v>0.20619999999999999</v>
      </c>
      <c r="L1818" s="23">
        <v>0.62460000000000004</v>
      </c>
      <c r="M1818" s="23">
        <v>0.93899999999999995</v>
      </c>
      <c r="N1818" s="23">
        <f>0.5*PI()*((E1818/2)^2)*J1818</f>
        <v>749.84454333226961</v>
      </c>
      <c r="O1818" s="248">
        <f t="shared" si="48"/>
        <v>94.313231579255998</v>
      </c>
    </row>
    <row r="1819" spans="1:15">
      <c r="A1819" s="192" t="s">
        <v>30</v>
      </c>
      <c r="B1819" s="193">
        <v>4</v>
      </c>
      <c r="C1819" s="193" t="s">
        <v>1</v>
      </c>
      <c r="D1819" s="213" t="s">
        <v>54</v>
      </c>
      <c r="E1819" s="214">
        <v>2.2999999999999998</v>
      </c>
      <c r="F1819" s="193"/>
      <c r="G1819" s="36" t="s">
        <v>21</v>
      </c>
      <c r="H1819" s="3">
        <v>2.4510999999999998</v>
      </c>
      <c r="I1819" s="3">
        <v>0.57530000000000003</v>
      </c>
      <c r="J1819" s="3">
        <f>10^(H1819+I1819*(LOG10(E1819)))</f>
        <v>456.24910345392203</v>
      </c>
      <c r="K1819" s="23">
        <v>0.20619999999999999</v>
      </c>
      <c r="L1819" s="23">
        <v>0.62460000000000004</v>
      </c>
      <c r="M1819" s="23">
        <v>0.93899999999999995</v>
      </c>
      <c r="N1819" s="23">
        <f>0.5*PI()*((E1819/2)^2)*J1819</f>
        <v>947.80191490725088</v>
      </c>
      <c r="O1819" s="248">
        <f t="shared" si="48"/>
        <v>109.17504858361627</v>
      </c>
    </row>
    <row r="1820" spans="1:15">
      <c r="A1820" s="192" t="s">
        <v>30</v>
      </c>
      <c r="B1820" s="193">
        <v>4</v>
      </c>
      <c r="C1820" s="193" t="s">
        <v>1</v>
      </c>
      <c r="D1820" s="213" t="s">
        <v>54</v>
      </c>
      <c r="E1820" s="214">
        <v>2.1</v>
      </c>
      <c r="F1820" s="193"/>
      <c r="G1820" s="36" t="s">
        <v>21</v>
      </c>
      <c r="H1820" s="3">
        <v>2.4510999999999998</v>
      </c>
      <c r="I1820" s="3">
        <v>0.57530000000000003</v>
      </c>
      <c r="J1820" s="3">
        <f>10^(H1820+I1820*(LOG10(E1820)))</f>
        <v>432.98490928549887</v>
      </c>
      <c r="K1820" s="23">
        <v>0.20619999999999999</v>
      </c>
      <c r="L1820" s="23">
        <v>0.62460000000000004</v>
      </c>
      <c r="M1820" s="23">
        <v>0.93899999999999995</v>
      </c>
      <c r="N1820" s="23">
        <f>0.5*PI()*((E1820/2)^2)*J1820</f>
        <v>749.84454333226961</v>
      </c>
      <c r="O1820" s="248">
        <f t="shared" si="48"/>
        <v>94.313231579255998</v>
      </c>
    </row>
    <row r="1821" spans="1:15">
      <c r="A1821" s="192" t="s">
        <v>30</v>
      </c>
      <c r="B1821" s="193">
        <v>4</v>
      </c>
      <c r="C1821" s="193" t="s">
        <v>1</v>
      </c>
      <c r="D1821" s="213" t="s">
        <v>54</v>
      </c>
      <c r="E1821" s="214">
        <v>3.5</v>
      </c>
      <c r="F1821" s="193"/>
      <c r="G1821" s="36" t="s">
        <v>21</v>
      </c>
      <c r="H1821" s="3">
        <v>2.4510999999999998</v>
      </c>
      <c r="I1821" s="3">
        <v>0.57530000000000003</v>
      </c>
      <c r="J1821" s="3">
        <f>10^(H1821+I1821*(LOG10(E1821)))</f>
        <v>580.90129669491068</v>
      </c>
      <c r="K1821" s="23">
        <v>0.20619999999999999</v>
      </c>
      <c r="L1821" s="23">
        <v>0.62460000000000004</v>
      </c>
      <c r="M1821" s="23">
        <v>0.93899999999999995</v>
      </c>
      <c r="N1821" s="23">
        <f>0.5*PI()*((E1821/2)^2)*J1821</f>
        <v>2794.4627206786963</v>
      </c>
      <c r="O1821" s="248">
        <f t="shared" si="48"/>
        <v>214.49813631657693</v>
      </c>
    </row>
    <row r="1822" spans="1:15">
      <c r="A1822" s="192" t="s">
        <v>30</v>
      </c>
      <c r="B1822" s="193">
        <v>4</v>
      </c>
      <c r="C1822" s="193" t="s">
        <v>1</v>
      </c>
      <c r="D1822" s="213" t="s">
        <v>54</v>
      </c>
      <c r="E1822" s="214">
        <v>3.2</v>
      </c>
      <c r="F1822" s="193"/>
      <c r="G1822" s="36" t="s">
        <v>21</v>
      </c>
      <c r="H1822" s="3">
        <v>2.4510999999999998</v>
      </c>
      <c r="I1822" s="3">
        <v>0.57530000000000003</v>
      </c>
      <c r="J1822" s="3">
        <f>10^(H1822+I1822*(LOG10(E1822)))</f>
        <v>551.71244761818116</v>
      </c>
      <c r="K1822" s="23">
        <v>0.20619999999999999</v>
      </c>
      <c r="L1822" s="23">
        <v>0.62460000000000004</v>
      </c>
      <c r="M1822" s="23">
        <v>0.93899999999999995</v>
      </c>
      <c r="N1822" s="23">
        <f>0.5*PI()*((E1822/2)^2)*J1822</f>
        <v>2218.5673885840915</v>
      </c>
      <c r="O1822" s="248">
        <f t="shared" si="48"/>
        <v>185.70455389834805</v>
      </c>
    </row>
    <row r="1823" spans="1:15">
      <c r="A1823" s="192" t="s">
        <v>30</v>
      </c>
      <c r="B1823" s="193">
        <v>4</v>
      </c>
      <c r="C1823" s="193" t="s">
        <v>1</v>
      </c>
      <c r="D1823" s="213" t="s">
        <v>54</v>
      </c>
      <c r="E1823" s="214">
        <v>2.1</v>
      </c>
      <c r="F1823" s="193"/>
      <c r="G1823" s="36" t="s">
        <v>21</v>
      </c>
      <c r="H1823" s="3">
        <v>2.4510999999999998</v>
      </c>
      <c r="I1823" s="3">
        <v>0.57530000000000003</v>
      </c>
      <c r="J1823" s="3">
        <f>10^(H1823+I1823*(LOG10(E1823)))</f>
        <v>432.98490928549887</v>
      </c>
      <c r="K1823" s="23">
        <v>0.20619999999999999</v>
      </c>
      <c r="L1823" s="23">
        <v>0.62460000000000004</v>
      </c>
      <c r="M1823" s="23">
        <v>0.93899999999999995</v>
      </c>
      <c r="N1823" s="23">
        <f>0.5*PI()*((E1823/2)^2)*J1823</f>
        <v>749.84454333226961</v>
      </c>
      <c r="O1823" s="248">
        <f t="shared" si="48"/>
        <v>94.313231579255998</v>
      </c>
    </row>
    <row r="1824" spans="1:15">
      <c r="A1824" s="192" t="s">
        <v>30</v>
      </c>
      <c r="B1824" s="193">
        <v>4</v>
      </c>
      <c r="C1824" s="193" t="s">
        <v>1</v>
      </c>
      <c r="D1824" s="213" t="s">
        <v>54</v>
      </c>
      <c r="E1824" s="214">
        <v>2</v>
      </c>
      <c r="F1824" s="193"/>
      <c r="G1824" s="36" t="s">
        <v>21</v>
      </c>
      <c r="H1824" s="3">
        <v>2.4510999999999998</v>
      </c>
      <c r="I1824" s="3">
        <v>0.57530000000000003</v>
      </c>
      <c r="J1824" s="3">
        <f>10^(H1824+I1824*(LOG10(E1824)))</f>
        <v>421.00044656818176</v>
      </c>
      <c r="K1824" s="23">
        <v>0.20619999999999999</v>
      </c>
      <c r="L1824" s="23">
        <v>0.62460000000000004</v>
      </c>
      <c r="M1824" s="23">
        <v>0.93899999999999995</v>
      </c>
      <c r="N1824" s="23">
        <f>0.5*PI()*((E1824/2)^2)*J1824</f>
        <v>661.30595504831103</v>
      </c>
      <c r="O1824" s="248">
        <f t="shared" si="48"/>
        <v>87.194472014489335</v>
      </c>
    </row>
    <row r="1825" spans="1:40">
      <c r="A1825" s="192" t="s">
        <v>30</v>
      </c>
      <c r="B1825" s="193">
        <v>4</v>
      </c>
      <c r="C1825" s="193" t="s">
        <v>1</v>
      </c>
      <c r="D1825" s="213" t="s">
        <v>54</v>
      </c>
      <c r="E1825" s="214">
        <v>2.2000000000000002</v>
      </c>
      <c r="F1825" s="193"/>
      <c r="G1825" s="36" t="s">
        <v>21</v>
      </c>
      <c r="H1825" s="3">
        <v>2.4510999999999998</v>
      </c>
      <c r="I1825" s="3">
        <v>0.57530000000000003</v>
      </c>
      <c r="J1825" s="3">
        <f>10^(H1825+I1825*(LOG10(E1825)))</f>
        <v>444.7293259695993</v>
      </c>
      <c r="K1825" s="23">
        <v>0.20619999999999999</v>
      </c>
      <c r="L1825" s="23">
        <v>0.62460000000000004</v>
      </c>
      <c r="M1825" s="23">
        <v>0.93899999999999995</v>
      </c>
      <c r="N1825" s="23">
        <f>0.5*PI()*((E1825/2)^2)*J1825</f>
        <v>845.28082189773045</v>
      </c>
      <c r="O1825" s="248">
        <f t="shared" si="48"/>
        <v>101.64135044711294</v>
      </c>
    </row>
    <row r="1826" spans="1:40">
      <c r="A1826" s="192" t="s">
        <v>30</v>
      </c>
      <c r="B1826" s="193">
        <v>4</v>
      </c>
      <c r="C1826" s="193" t="s">
        <v>1</v>
      </c>
      <c r="D1826" s="213" t="s">
        <v>54</v>
      </c>
      <c r="E1826" s="214">
        <v>2.6</v>
      </c>
      <c r="F1826" s="193"/>
      <c r="G1826" s="36" t="s">
        <v>21</v>
      </c>
      <c r="H1826" s="3">
        <v>2.4510999999999998</v>
      </c>
      <c r="I1826" s="3">
        <v>0.57530000000000003</v>
      </c>
      <c r="J1826" s="3">
        <f>10^(H1826+I1826*(LOG10(E1826)))</f>
        <v>489.59183577454388</v>
      </c>
      <c r="K1826" s="23">
        <v>0.20619999999999999</v>
      </c>
      <c r="L1826" s="23">
        <v>0.62460000000000004</v>
      </c>
      <c r="M1826" s="23">
        <v>0.93899999999999995</v>
      </c>
      <c r="N1826" s="23">
        <f>0.5*PI()*((E1826/2)^2)*J1826</f>
        <v>1299.6929067751862</v>
      </c>
      <c r="O1826" s="248">
        <f t="shared" si="48"/>
        <v>132.9751607267988</v>
      </c>
    </row>
    <row r="1827" spans="1:40">
      <c r="A1827" s="192" t="s">
        <v>30</v>
      </c>
      <c r="B1827" s="193">
        <v>4</v>
      </c>
      <c r="C1827" s="193" t="s">
        <v>1</v>
      </c>
      <c r="D1827" s="213" t="s">
        <v>54</v>
      </c>
      <c r="E1827" s="214">
        <v>2.4</v>
      </c>
      <c r="F1827" s="193"/>
      <c r="G1827" s="36" t="s">
        <v>21</v>
      </c>
      <c r="H1827" s="3">
        <v>2.4510999999999998</v>
      </c>
      <c r="I1827" s="3">
        <v>0.57530000000000003</v>
      </c>
      <c r="J1827" s="3">
        <f>10^(H1827+I1827*(LOG10(E1827)))</f>
        <v>467.55803779405272</v>
      </c>
      <c r="K1827" s="23">
        <v>0.20619999999999999</v>
      </c>
      <c r="L1827" s="23">
        <v>0.62460000000000004</v>
      </c>
      <c r="M1827" s="23">
        <v>0.93899999999999995</v>
      </c>
      <c r="N1827" s="23">
        <f>0.5*PI()*((E1827/2)^2)*J1827</f>
        <v>1057.5913655956715</v>
      </c>
      <c r="O1827" s="248">
        <f t="shared" si="48"/>
        <v>116.91077794891396</v>
      </c>
    </row>
    <row r="1828" spans="1:40">
      <c r="A1828" s="192" t="s">
        <v>30</v>
      </c>
      <c r="B1828" s="193">
        <v>4</v>
      </c>
      <c r="C1828" s="193" t="s">
        <v>1</v>
      </c>
      <c r="D1828" s="213" t="s">
        <v>54</v>
      </c>
      <c r="E1828" s="214">
        <v>2.7</v>
      </c>
      <c r="F1828" s="193"/>
      <c r="G1828" s="36" t="s">
        <v>21</v>
      </c>
      <c r="H1828" s="3">
        <v>2.4510999999999998</v>
      </c>
      <c r="I1828" s="3">
        <v>0.57530000000000003</v>
      </c>
      <c r="J1828" s="3">
        <f>10^(H1828+I1828*(LOG10(E1828)))</f>
        <v>500.33809827310262</v>
      </c>
      <c r="K1828" s="23">
        <v>0.20619999999999999</v>
      </c>
      <c r="L1828" s="23">
        <v>0.62460000000000004</v>
      </c>
      <c r="M1828" s="23">
        <v>0.93899999999999995</v>
      </c>
      <c r="N1828" s="23">
        <f>0.5*PI()*((E1828/2)^2)*J1828</f>
        <v>1432.3560525170467</v>
      </c>
      <c r="O1828" s="248">
        <f t="shared" si="48"/>
        <v>141.29768259002876</v>
      </c>
    </row>
    <row r="1829" spans="1:40">
      <c r="A1829" s="192" t="s">
        <v>30</v>
      </c>
      <c r="B1829" s="193">
        <v>4</v>
      </c>
      <c r="C1829" s="193" t="s">
        <v>1</v>
      </c>
      <c r="D1829" s="213" t="s">
        <v>54</v>
      </c>
      <c r="E1829" s="214">
        <v>2.1</v>
      </c>
      <c r="F1829" s="193"/>
      <c r="G1829" s="36" t="s">
        <v>21</v>
      </c>
      <c r="H1829" s="3">
        <v>2.4510999999999998</v>
      </c>
      <c r="I1829" s="3">
        <v>0.57530000000000003</v>
      </c>
      <c r="J1829" s="3">
        <f>10^(H1829+I1829*(LOG10(E1829)))</f>
        <v>432.98490928549887</v>
      </c>
      <c r="K1829" s="23">
        <v>0.20619999999999999</v>
      </c>
      <c r="L1829" s="23">
        <v>0.62460000000000004</v>
      </c>
      <c r="M1829" s="23">
        <v>0.93899999999999995</v>
      </c>
      <c r="N1829" s="23">
        <f>0.5*PI()*((E1829/2)^2)*J1829</f>
        <v>749.84454333226961</v>
      </c>
      <c r="O1829" s="248">
        <f t="shared" si="48"/>
        <v>94.313231579255998</v>
      </c>
    </row>
    <row r="1830" spans="1:40">
      <c r="A1830" s="192" t="s">
        <v>30</v>
      </c>
      <c r="B1830" s="193">
        <v>4</v>
      </c>
      <c r="C1830" s="193" t="s">
        <v>1</v>
      </c>
      <c r="D1830" s="213" t="s">
        <v>54</v>
      </c>
      <c r="E1830" s="214">
        <v>2</v>
      </c>
      <c r="F1830" s="193"/>
      <c r="G1830" s="36" t="s">
        <v>21</v>
      </c>
      <c r="H1830" s="3">
        <v>2.4510999999999998</v>
      </c>
      <c r="I1830" s="3">
        <v>0.57530000000000003</v>
      </c>
      <c r="J1830" s="3">
        <f>10^(H1830+I1830*(LOG10(E1830)))</f>
        <v>421.00044656818176</v>
      </c>
      <c r="K1830" s="23">
        <v>0.20619999999999999</v>
      </c>
      <c r="L1830" s="23">
        <v>0.62460000000000004</v>
      </c>
      <c r="M1830" s="23">
        <v>0.93899999999999995</v>
      </c>
      <c r="N1830" s="23">
        <f>0.5*PI()*((E1830/2)^2)*J1830</f>
        <v>661.30595504831103</v>
      </c>
      <c r="O1830" s="248">
        <f t="shared" si="48"/>
        <v>87.194472014489335</v>
      </c>
    </row>
    <row r="1831" spans="1:40">
      <c r="A1831" s="192" t="s">
        <v>30</v>
      </c>
      <c r="B1831" s="193">
        <v>4</v>
      </c>
      <c r="C1831" s="193" t="s">
        <v>1</v>
      </c>
      <c r="D1831" s="213" t="s">
        <v>54</v>
      </c>
      <c r="E1831" s="214">
        <v>2.9</v>
      </c>
      <c r="F1831" s="193"/>
      <c r="G1831" s="36" t="s">
        <v>21</v>
      </c>
      <c r="H1831" s="3">
        <v>2.4510999999999998</v>
      </c>
      <c r="I1831" s="3">
        <v>0.57530000000000003</v>
      </c>
      <c r="J1831" s="3">
        <f>10^(H1831+I1831*(LOG10(E1831)))</f>
        <v>521.3358232232664</v>
      </c>
      <c r="K1831" s="23">
        <v>0.20619999999999999</v>
      </c>
      <c r="L1831" s="23">
        <v>0.62460000000000004</v>
      </c>
      <c r="M1831" s="23">
        <v>0.93899999999999995</v>
      </c>
      <c r="N1831" s="23">
        <f>0.5*PI()*((E1831/2)^2)*J1831</f>
        <v>1721.7633128963353</v>
      </c>
      <c r="O1831" s="248">
        <f t="shared" si="48"/>
        <v>158.50924922169656</v>
      </c>
    </row>
    <row r="1832" spans="1:40" s="115" customFormat="1">
      <c r="A1832" s="194" t="s">
        <v>30</v>
      </c>
      <c r="B1832" s="196">
        <v>4</v>
      </c>
      <c r="C1832" s="196" t="s">
        <v>72</v>
      </c>
      <c r="D1832" s="216" t="s">
        <v>69</v>
      </c>
      <c r="E1832" s="217">
        <v>2.7</v>
      </c>
      <c r="F1832" s="199"/>
      <c r="G1832" s="35" t="s">
        <v>12</v>
      </c>
      <c r="H1832" s="9">
        <v>2.1158999999999999</v>
      </c>
      <c r="I1832" s="9">
        <v>0.74080000000000001</v>
      </c>
      <c r="J1832" s="114">
        <f>10^(H1832+I1832*(LOG10(E1832)))</f>
        <v>272.5550771636976</v>
      </c>
      <c r="K1832" s="31">
        <v>-0.13750000000000001</v>
      </c>
      <c r="L1832" s="31">
        <v>0.59409999999999996</v>
      </c>
      <c r="M1832" s="31">
        <v>0.79</v>
      </c>
      <c r="N1832" s="31">
        <f>0.5*PI()*((E1832/2)^2)*J1832</f>
        <v>780.26421687077038</v>
      </c>
      <c r="O1832" s="252">
        <f t="shared" si="48"/>
        <v>30.089008681433214</v>
      </c>
      <c r="P1832" s="292"/>
      <c r="Q1832" s="286"/>
      <c r="R1832" s="293"/>
      <c r="S1832" s="106"/>
      <c r="T1832" s="106"/>
      <c r="U1832" s="106"/>
      <c r="V1832" s="106"/>
      <c r="W1832" s="106"/>
      <c r="X1832" s="106"/>
      <c r="Y1832" s="106"/>
      <c r="Z1832" s="106"/>
      <c r="AA1832" s="106"/>
      <c r="AB1832" s="106"/>
      <c r="AC1832" s="106"/>
      <c r="AD1832" s="106"/>
      <c r="AE1832" s="106"/>
      <c r="AF1832" s="106"/>
      <c r="AG1832" s="106"/>
      <c r="AH1832" s="106"/>
      <c r="AI1832" s="106"/>
      <c r="AJ1832" s="106"/>
      <c r="AK1832" s="106"/>
      <c r="AL1832" s="106"/>
      <c r="AM1832" s="106"/>
      <c r="AN1832" s="106"/>
    </row>
    <row r="1833" spans="1:40" s="115" customFormat="1">
      <c r="A1833" s="194" t="s">
        <v>30</v>
      </c>
      <c r="B1833" s="199">
        <v>4</v>
      </c>
      <c r="C1833" s="199" t="s">
        <v>1</v>
      </c>
      <c r="D1833" s="216" t="s">
        <v>69</v>
      </c>
      <c r="E1833" s="217">
        <v>2.9</v>
      </c>
      <c r="F1833" s="199"/>
      <c r="G1833" s="35" t="s">
        <v>12</v>
      </c>
      <c r="H1833" s="9">
        <v>2.1158999999999999</v>
      </c>
      <c r="I1833" s="9">
        <v>0.74080000000000001</v>
      </c>
      <c r="J1833" s="114">
        <f>10^(H1833+I1833*(LOG10(E1833)))</f>
        <v>287.37199095430003</v>
      </c>
      <c r="K1833" s="31">
        <v>-0.13750000000000001</v>
      </c>
      <c r="L1833" s="31">
        <v>0.59409999999999996</v>
      </c>
      <c r="M1833" s="31">
        <v>0.79</v>
      </c>
      <c r="N1833" s="31">
        <f>0.5*PI()*((E1833/2)^2)*J1833</f>
        <v>949.07452958051351</v>
      </c>
      <c r="O1833" s="252">
        <f t="shared" si="48"/>
        <v>33.801907613772563</v>
      </c>
      <c r="P1833" s="292"/>
      <c r="Q1833" s="286"/>
      <c r="R1833" s="293"/>
      <c r="S1833" s="106"/>
      <c r="T1833" s="106"/>
      <c r="U1833" s="106"/>
      <c r="V1833" s="106"/>
      <c r="W1833" s="106"/>
      <c r="X1833" s="106"/>
      <c r="Y1833" s="106"/>
      <c r="Z1833" s="106"/>
      <c r="AA1833" s="106"/>
      <c r="AB1833" s="106"/>
      <c r="AC1833" s="106"/>
      <c r="AD1833" s="106"/>
      <c r="AE1833" s="106"/>
      <c r="AF1833" s="106"/>
      <c r="AG1833" s="106"/>
      <c r="AH1833" s="106"/>
      <c r="AI1833" s="106"/>
      <c r="AJ1833" s="106"/>
      <c r="AK1833" s="106"/>
      <c r="AL1833" s="106"/>
      <c r="AM1833" s="106"/>
      <c r="AN1833" s="106"/>
    </row>
    <row r="1834" spans="1:40">
      <c r="A1834" s="192" t="s">
        <v>30</v>
      </c>
      <c r="B1834" s="207">
        <v>4</v>
      </c>
      <c r="C1834" s="207" t="s">
        <v>72</v>
      </c>
      <c r="D1834" s="213" t="s">
        <v>4</v>
      </c>
      <c r="E1834" s="214">
        <v>2.1</v>
      </c>
      <c r="F1834" s="193"/>
      <c r="G1834" s="22" t="s">
        <v>11</v>
      </c>
      <c r="H1834" s="3">
        <v>2.5369999999999999</v>
      </c>
      <c r="I1834" s="3">
        <v>0.53169999999999995</v>
      </c>
      <c r="J1834" s="3">
        <f>10^(H1834+I1834*(LOG10(E1834)))</f>
        <v>510.88599682230614</v>
      </c>
      <c r="K1834" s="23">
        <v>-0.49330000000000002</v>
      </c>
      <c r="L1834" s="23">
        <v>0.75660000000000005</v>
      </c>
      <c r="M1834" s="23">
        <v>0.96199999999999997</v>
      </c>
      <c r="N1834" s="23">
        <f>0.5*PI()*((E1834/2)^2)*J1834</f>
        <v>884.75387655941904</v>
      </c>
      <c r="O1834" s="248">
        <f t="shared" si="48"/>
        <v>52.413233836626013</v>
      </c>
    </row>
    <row r="1835" spans="1:40">
      <c r="A1835" s="192" t="s">
        <v>30</v>
      </c>
      <c r="B1835" s="207">
        <v>4</v>
      </c>
      <c r="C1835" s="207" t="s">
        <v>72</v>
      </c>
      <c r="D1835" s="213" t="s">
        <v>4</v>
      </c>
      <c r="E1835" s="214">
        <v>2.4</v>
      </c>
      <c r="F1835" s="193"/>
      <c r="G1835" s="22" t="s">
        <v>11</v>
      </c>
      <c r="H1835" s="3">
        <v>2.5369999999999999</v>
      </c>
      <c r="I1835" s="3">
        <v>0.53169999999999995</v>
      </c>
      <c r="J1835" s="3">
        <f>10^(H1835+I1835*(LOG10(E1835)))</f>
        <v>548.47686961835097</v>
      </c>
      <c r="K1835" s="23">
        <v>-0.49330000000000002</v>
      </c>
      <c r="L1835" s="23">
        <v>0.75660000000000005</v>
      </c>
      <c r="M1835" s="23">
        <v>0.96199999999999997</v>
      </c>
      <c r="N1835" s="23">
        <f>0.5*PI()*((E1835/2)^2)*J1835</f>
        <v>1240.6254510649956</v>
      </c>
      <c r="O1835" s="248">
        <f t="shared" si="48"/>
        <v>67.68985991576001</v>
      </c>
    </row>
    <row r="1836" spans="1:40">
      <c r="A1836" s="192" t="s">
        <v>30</v>
      </c>
      <c r="B1836" s="207">
        <v>4</v>
      </c>
      <c r="C1836" s="207" t="s">
        <v>72</v>
      </c>
      <c r="D1836" s="213" t="s">
        <v>4</v>
      </c>
      <c r="E1836" s="214">
        <v>3.5</v>
      </c>
      <c r="F1836" s="193"/>
      <c r="G1836" s="22" t="s">
        <v>11</v>
      </c>
      <c r="H1836" s="3">
        <v>2.5369999999999999</v>
      </c>
      <c r="I1836" s="3">
        <v>0.53169999999999995</v>
      </c>
      <c r="J1836" s="3">
        <f>10^(H1836+I1836*(LOG10(E1836)))</f>
        <v>670.31815056946209</v>
      </c>
      <c r="K1836" s="23">
        <v>-0.49330000000000002</v>
      </c>
      <c r="L1836" s="23">
        <v>0.75660000000000005</v>
      </c>
      <c r="M1836" s="23">
        <v>0.96199999999999997</v>
      </c>
      <c r="N1836" s="23">
        <f>0.5*PI()*((E1836/2)^2)*J1836</f>
        <v>3224.608196639032</v>
      </c>
      <c r="O1836" s="248">
        <f t="shared" si="48"/>
        <v>139.44043698588638</v>
      </c>
    </row>
    <row r="1837" spans="1:40">
      <c r="A1837" s="192" t="s">
        <v>30</v>
      </c>
      <c r="B1837" s="193">
        <v>4</v>
      </c>
      <c r="C1837" s="193" t="s">
        <v>2</v>
      </c>
      <c r="D1837" s="213" t="s">
        <v>4</v>
      </c>
      <c r="E1837" s="214">
        <v>4.4000000000000004</v>
      </c>
      <c r="F1837" s="193"/>
      <c r="G1837" s="22" t="s">
        <v>11</v>
      </c>
      <c r="H1837" s="3">
        <v>2.5369999999999999</v>
      </c>
      <c r="I1837" s="3">
        <v>0.53169999999999995</v>
      </c>
      <c r="J1837" s="3">
        <f>10^(H1837+I1837*(LOG10(E1837)))</f>
        <v>757.04864781975687</v>
      </c>
      <c r="K1837" s="23">
        <v>-0.49330000000000002</v>
      </c>
      <c r="L1837" s="23">
        <v>0.75660000000000005</v>
      </c>
      <c r="M1837" s="23">
        <v>0.96199999999999997</v>
      </c>
      <c r="N1837" s="23">
        <f>0.5*PI()*((E1837/2)^2)*J1837</f>
        <v>5755.579098369537</v>
      </c>
      <c r="O1837" s="248">
        <f t="shared" si="48"/>
        <v>216.15158758950986</v>
      </c>
    </row>
    <row r="1838" spans="1:40">
      <c r="A1838" s="192" t="s">
        <v>30</v>
      </c>
      <c r="B1838" s="193">
        <v>4</v>
      </c>
      <c r="C1838" s="193" t="s">
        <v>119</v>
      </c>
      <c r="D1838" s="213" t="s">
        <v>4</v>
      </c>
      <c r="E1838" s="214">
        <v>2.1</v>
      </c>
      <c r="F1838" s="193"/>
      <c r="G1838" s="22" t="s">
        <v>11</v>
      </c>
      <c r="H1838" s="3">
        <v>2.5369999999999999</v>
      </c>
      <c r="I1838" s="3">
        <v>0.53169999999999995</v>
      </c>
      <c r="J1838" s="3">
        <f>10^(H1838+I1838*(LOG10(E1838)))</f>
        <v>510.88599682230614</v>
      </c>
      <c r="K1838" s="23">
        <v>-0.49330000000000002</v>
      </c>
      <c r="L1838" s="23">
        <v>0.75660000000000005</v>
      </c>
      <c r="M1838" s="23">
        <v>0.96199999999999997</v>
      </c>
      <c r="N1838" s="23">
        <f>0.5*PI()*((E1838/2)^2)*J1838</f>
        <v>884.75387655941904</v>
      </c>
      <c r="O1838" s="248">
        <f t="shared" si="48"/>
        <v>52.413233836626013</v>
      </c>
    </row>
    <row r="1839" spans="1:40">
      <c r="A1839" s="192" t="s">
        <v>30</v>
      </c>
      <c r="B1839" s="193">
        <v>4</v>
      </c>
      <c r="C1839" s="193" t="s">
        <v>1</v>
      </c>
      <c r="D1839" s="213" t="s">
        <v>53</v>
      </c>
      <c r="E1839" s="214">
        <v>2.1</v>
      </c>
      <c r="F1839" s="193"/>
      <c r="G1839" s="22" t="s">
        <v>11</v>
      </c>
      <c r="H1839" s="3">
        <v>2.5369999999999999</v>
      </c>
      <c r="I1839" s="3">
        <v>0.53169999999999995</v>
      </c>
      <c r="J1839" s="3">
        <f>10^(H1839+I1839*(LOG10(E1839)))</f>
        <v>510.88599682230614</v>
      </c>
      <c r="K1839" s="23">
        <v>-0.49330000000000002</v>
      </c>
      <c r="L1839" s="23">
        <v>0.75660000000000005</v>
      </c>
      <c r="M1839" s="23">
        <v>0.96199999999999997</v>
      </c>
      <c r="N1839" s="23">
        <f>0.5*PI()*((E1839/2)^2)*J1839</f>
        <v>884.75387655941904</v>
      </c>
      <c r="O1839" s="248">
        <f t="shared" si="48"/>
        <v>52.413233836626013</v>
      </c>
    </row>
    <row r="1840" spans="1:40">
      <c r="A1840" s="192" t="s">
        <v>30</v>
      </c>
      <c r="B1840" s="193">
        <v>4</v>
      </c>
      <c r="C1840" s="193" t="s">
        <v>1</v>
      </c>
      <c r="D1840" s="213" t="s">
        <v>53</v>
      </c>
      <c r="E1840" s="214">
        <v>2</v>
      </c>
      <c r="F1840" s="193"/>
      <c r="G1840" s="22" t="s">
        <v>11</v>
      </c>
      <c r="H1840" s="3">
        <v>2.5369999999999999</v>
      </c>
      <c r="I1840" s="3">
        <v>0.53169999999999995</v>
      </c>
      <c r="J1840" s="3">
        <f>10^(H1840+I1840*(LOG10(E1840)))</f>
        <v>497.80315949491768</v>
      </c>
      <c r="K1840" s="23">
        <v>-0.49330000000000002</v>
      </c>
      <c r="L1840" s="23">
        <v>0.75660000000000005</v>
      </c>
      <c r="M1840" s="23">
        <v>0.96199999999999997</v>
      </c>
      <c r="N1840" s="23">
        <f>0.5*PI()*((E1840/2)^2)*J1840</f>
        <v>781.94737440151073</v>
      </c>
      <c r="O1840" s="248">
        <f t="shared" si="48"/>
        <v>47.736787354392348</v>
      </c>
    </row>
    <row r="1841" spans="1:15">
      <c r="A1841" s="192" t="s">
        <v>30</v>
      </c>
      <c r="B1841" s="207">
        <v>4</v>
      </c>
      <c r="C1841" s="207" t="s">
        <v>72</v>
      </c>
      <c r="D1841" s="213" t="s">
        <v>52</v>
      </c>
      <c r="E1841" s="214">
        <v>3.9</v>
      </c>
      <c r="F1841" s="193"/>
      <c r="G1841" s="22" t="s">
        <v>11</v>
      </c>
      <c r="H1841" s="3">
        <v>2.5369999999999999</v>
      </c>
      <c r="I1841" s="3">
        <v>0.53169999999999995</v>
      </c>
      <c r="J1841" s="3">
        <f>10^(H1841+I1841*(LOG10(E1841)))</f>
        <v>710.01749759244592</v>
      </c>
      <c r="K1841" s="23">
        <v>-0.49330000000000002</v>
      </c>
      <c r="L1841" s="23">
        <v>0.75660000000000005</v>
      </c>
      <c r="M1841" s="23">
        <v>0.96199999999999997</v>
      </c>
      <c r="N1841" s="23">
        <f>0.5*PI()*((E1841/2)^2)*J1841</f>
        <v>4240.9011654705555</v>
      </c>
      <c r="O1841" s="248">
        <f t="shared" si="48"/>
        <v>171.55757916641116</v>
      </c>
    </row>
    <row r="1842" spans="1:15">
      <c r="A1842" s="192" t="s">
        <v>30</v>
      </c>
      <c r="B1842" s="193">
        <v>4</v>
      </c>
      <c r="C1842" s="193" t="s">
        <v>1</v>
      </c>
      <c r="D1842" s="213" t="s">
        <v>41</v>
      </c>
      <c r="E1842" s="214">
        <v>2.1</v>
      </c>
      <c r="F1842" s="193"/>
      <c r="G1842" s="36" t="s">
        <v>22</v>
      </c>
      <c r="H1842" s="6">
        <v>2.5085000000000002</v>
      </c>
      <c r="I1842" s="6">
        <v>0.52729999999999999</v>
      </c>
      <c r="J1842" s="3">
        <f>10^(H1842+I1842*(LOG10(E1842)))</f>
        <v>476.87684341759257</v>
      </c>
      <c r="K1842" s="23">
        <v>-0.53910000000000002</v>
      </c>
      <c r="L1842" s="23">
        <v>0.75990000000000002</v>
      </c>
      <c r="M1842" s="23">
        <v>0.95199999999999996</v>
      </c>
      <c r="N1842" s="23">
        <f>0.5*PI()*((E1842/2)^2)*J1842</f>
        <v>825.85672435622416</v>
      </c>
      <c r="O1842" s="248">
        <f t="shared" si="48"/>
        <v>45.299440391246648</v>
      </c>
    </row>
    <row r="1843" spans="1:15">
      <c r="A1843" s="192" t="s">
        <v>31</v>
      </c>
      <c r="B1843" s="207">
        <v>4</v>
      </c>
      <c r="C1843" s="207" t="s">
        <v>72</v>
      </c>
      <c r="D1843" s="218" t="s">
        <v>70</v>
      </c>
      <c r="E1843" s="191">
        <v>3.9</v>
      </c>
      <c r="F1843" s="193"/>
      <c r="G1843" s="22" t="s">
        <v>22</v>
      </c>
      <c r="H1843" s="6">
        <v>2.5085000000000002</v>
      </c>
      <c r="I1843" s="6">
        <v>0.52729999999999999</v>
      </c>
      <c r="J1843" s="3">
        <f>10^(H1843+I1843*(LOG10(E1843)))</f>
        <v>660.94963530015696</v>
      </c>
      <c r="K1843" s="23">
        <v>-0.53910000000000002</v>
      </c>
      <c r="L1843" s="23">
        <v>0.75990000000000002</v>
      </c>
      <c r="M1843" s="23">
        <v>0.95199999999999996</v>
      </c>
      <c r="N1843" s="23">
        <f>0.5*PI()*((E1843/2)^2)*J1843</f>
        <v>3947.8211285867837</v>
      </c>
      <c r="O1843" s="248">
        <f t="shared" si="48"/>
        <v>148.7335649673779</v>
      </c>
    </row>
    <row r="1844" spans="1:15">
      <c r="A1844" s="192" t="s">
        <v>30</v>
      </c>
      <c r="B1844" s="207">
        <v>4</v>
      </c>
      <c r="C1844" s="207" t="s">
        <v>72</v>
      </c>
      <c r="D1844" s="218" t="s">
        <v>70</v>
      </c>
      <c r="E1844" s="191">
        <v>4.8</v>
      </c>
      <c r="F1844" s="193"/>
      <c r="G1844" s="22" t="s">
        <v>22</v>
      </c>
      <c r="H1844" s="6">
        <v>2.5085000000000002</v>
      </c>
      <c r="I1844" s="6">
        <v>0.52729999999999999</v>
      </c>
      <c r="J1844" s="3">
        <f>10^(H1844+I1844*(LOG10(E1844)))</f>
        <v>737.42609962250128</v>
      </c>
      <c r="K1844" s="23">
        <v>-0.53910000000000002</v>
      </c>
      <c r="L1844" s="23">
        <v>0.75990000000000002</v>
      </c>
      <c r="M1844" s="23">
        <v>0.95199999999999996</v>
      </c>
      <c r="N1844" s="23">
        <f>0.5*PI()*((E1844/2)^2)*J1844</f>
        <v>6672.0741613615437</v>
      </c>
      <c r="O1844" s="248">
        <f t="shared" si="48"/>
        <v>221.61174815985837</v>
      </c>
    </row>
    <row r="1845" spans="1:15">
      <c r="A1845" s="192" t="s">
        <v>30</v>
      </c>
      <c r="B1845" s="207">
        <v>4</v>
      </c>
      <c r="C1845" s="207" t="s">
        <v>72</v>
      </c>
      <c r="D1845" s="218" t="s">
        <v>70</v>
      </c>
      <c r="E1845" s="191">
        <v>3.8</v>
      </c>
      <c r="F1845" s="193"/>
      <c r="G1845" s="22" t="s">
        <v>22</v>
      </c>
      <c r="H1845" s="6">
        <v>2.5085000000000002</v>
      </c>
      <c r="I1845" s="6">
        <v>0.52729999999999999</v>
      </c>
      <c r="J1845" s="3">
        <f>10^(H1845+I1845*(LOG10(E1845)))</f>
        <v>651.95840785831342</v>
      </c>
      <c r="K1845" s="23">
        <v>-0.53910000000000002</v>
      </c>
      <c r="L1845" s="23">
        <v>0.75990000000000002</v>
      </c>
      <c r="M1845" s="23">
        <v>0.95199999999999996</v>
      </c>
      <c r="N1845" s="23">
        <f>0.5*PI()*((E1845/2)^2)*J1845</f>
        <v>3696.9788789556646</v>
      </c>
      <c r="O1845" s="248">
        <f t="shared" si="48"/>
        <v>141.49590149071193</v>
      </c>
    </row>
    <row r="1846" spans="1:15">
      <c r="A1846" s="192" t="s">
        <v>30</v>
      </c>
      <c r="B1846" s="207">
        <v>4</v>
      </c>
      <c r="C1846" s="207" t="s">
        <v>72</v>
      </c>
      <c r="D1846" s="218" t="s">
        <v>70</v>
      </c>
      <c r="E1846" s="191">
        <v>3.7</v>
      </c>
      <c r="F1846" s="193"/>
      <c r="G1846" s="22" t="s">
        <v>22</v>
      </c>
      <c r="H1846" s="6">
        <v>2.5085000000000002</v>
      </c>
      <c r="I1846" s="6">
        <v>0.52729999999999999</v>
      </c>
      <c r="J1846" s="3">
        <f>10^(H1846+I1846*(LOG10(E1846)))</f>
        <v>642.8546195668132</v>
      </c>
      <c r="K1846" s="23">
        <v>-0.53910000000000002</v>
      </c>
      <c r="L1846" s="23">
        <v>0.75990000000000002</v>
      </c>
      <c r="M1846" s="23">
        <v>0.95199999999999996</v>
      </c>
      <c r="N1846" s="23">
        <f>0.5*PI()*((E1846/2)^2)*J1846</f>
        <v>3456.0188529567858</v>
      </c>
      <c r="O1846" s="248">
        <f t="shared" si="48"/>
        <v>134.43146423125813</v>
      </c>
    </row>
    <row r="1847" spans="1:15">
      <c r="A1847" s="192" t="s">
        <v>30</v>
      </c>
      <c r="B1847" s="207">
        <v>4</v>
      </c>
      <c r="C1847" s="207" t="s">
        <v>72</v>
      </c>
      <c r="D1847" s="218" t="s">
        <v>70</v>
      </c>
      <c r="E1847" s="191">
        <v>3.8</v>
      </c>
      <c r="F1847" s="193"/>
      <c r="G1847" s="22" t="s">
        <v>22</v>
      </c>
      <c r="H1847" s="6">
        <v>2.5085000000000002</v>
      </c>
      <c r="I1847" s="6">
        <v>0.52729999999999999</v>
      </c>
      <c r="J1847" s="3">
        <f>10^(H1847+I1847*(LOG10(E1847)))</f>
        <v>651.95840785831342</v>
      </c>
      <c r="K1847" s="23">
        <v>-0.53910000000000002</v>
      </c>
      <c r="L1847" s="23">
        <v>0.75990000000000002</v>
      </c>
      <c r="M1847" s="23">
        <v>0.95199999999999996</v>
      </c>
      <c r="N1847" s="23">
        <f>0.5*PI()*((E1847/2)^2)*J1847</f>
        <v>3696.9788789556646</v>
      </c>
      <c r="O1847" s="248">
        <f t="shared" si="48"/>
        <v>141.49590149071193</v>
      </c>
    </row>
    <row r="1848" spans="1:15">
      <c r="A1848" s="192" t="s">
        <v>30</v>
      </c>
      <c r="B1848" s="207">
        <v>4</v>
      </c>
      <c r="C1848" s="207" t="s">
        <v>72</v>
      </c>
      <c r="D1848" s="218" t="s">
        <v>70</v>
      </c>
      <c r="E1848" s="214">
        <v>2.6</v>
      </c>
      <c r="F1848" s="193"/>
      <c r="G1848" s="22" t="s">
        <v>22</v>
      </c>
      <c r="H1848" s="6">
        <v>2.5085000000000002</v>
      </c>
      <c r="I1848" s="6">
        <v>0.52729999999999999</v>
      </c>
      <c r="J1848" s="3">
        <f>10^(H1848+I1848*(LOG10(E1848)))</f>
        <v>533.72241981954596</v>
      </c>
      <c r="K1848" s="23">
        <v>-0.53910000000000002</v>
      </c>
      <c r="L1848" s="23">
        <v>0.75990000000000002</v>
      </c>
      <c r="M1848" s="23">
        <v>0.95199999999999996</v>
      </c>
      <c r="N1848" s="23">
        <f>0.5*PI()*((E1848/2)^2)*J1848</f>
        <v>1416.8439760212589</v>
      </c>
      <c r="O1848" s="248">
        <f t="shared" si="48"/>
        <v>68.269474118577975</v>
      </c>
    </row>
    <row r="1849" spans="1:15">
      <c r="A1849" s="192" t="s">
        <v>30</v>
      </c>
      <c r="B1849" s="207">
        <v>4</v>
      </c>
      <c r="C1849" s="207" t="s">
        <v>72</v>
      </c>
      <c r="D1849" s="218" t="s">
        <v>70</v>
      </c>
      <c r="E1849" s="191">
        <v>2.2999999999999998</v>
      </c>
      <c r="F1849" s="193"/>
      <c r="G1849" s="22" t="s">
        <v>22</v>
      </c>
      <c r="H1849" s="6">
        <v>2.5085000000000002</v>
      </c>
      <c r="I1849" s="6">
        <v>0.52729999999999999</v>
      </c>
      <c r="J1849" s="3">
        <f>10^(H1849+I1849*(LOG10(E1849)))</f>
        <v>500.30988993063494</v>
      </c>
      <c r="K1849" s="23">
        <v>-0.53910000000000002</v>
      </c>
      <c r="L1849" s="23">
        <v>0.75990000000000002</v>
      </c>
      <c r="M1849" s="23">
        <v>0.95199999999999996</v>
      </c>
      <c r="N1849" s="23">
        <f>0.5*PI()*((E1849/2)^2)*J1849</f>
        <v>1039.3328296615098</v>
      </c>
      <c r="O1849" s="248">
        <f t="shared" si="48"/>
        <v>53.947186961836309</v>
      </c>
    </row>
    <row r="1850" spans="1:15">
      <c r="A1850" s="192" t="s">
        <v>30</v>
      </c>
      <c r="B1850" s="207">
        <v>4</v>
      </c>
      <c r="C1850" s="207" t="s">
        <v>72</v>
      </c>
      <c r="D1850" s="218" t="s">
        <v>70</v>
      </c>
      <c r="E1850" s="191">
        <v>5.4</v>
      </c>
      <c r="F1850" s="193"/>
      <c r="G1850" s="22" t="s">
        <v>22</v>
      </c>
      <c r="H1850" s="6">
        <v>2.5085000000000002</v>
      </c>
      <c r="I1850" s="6">
        <v>0.52729999999999999</v>
      </c>
      <c r="J1850" s="3">
        <f>10^(H1850+I1850*(LOG10(E1850)))</f>
        <v>784.67755386746012</v>
      </c>
      <c r="K1850" s="23">
        <v>-0.53910000000000002</v>
      </c>
      <c r="L1850" s="23">
        <v>0.75990000000000002</v>
      </c>
      <c r="M1850" s="23">
        <v>0.95199999999999996</v>
      </c>
      <c r="N1850" s="23">
        <f>0.5*PI()*((E1850/2)^2)*J1850</f>
        <v>8985.425234940567</v>
      </c>
      <c r="O1850" s="248">
        <f t="shared" si="48"/>
        <v>277.86315144300085</v>
      </c>
    </row>
    <row r="1851" spans="1:15">
      <c r="A1851" s="192" t="s">
        <v>30</v>
      </c>
      <c r="B1851" s="207">
        <v>4</v>
      </c>
      <c r="C1851" s="207" t="s">
        <v>72</v>
      </c>
      <c r="D1851" s="218" t="s">
        <v>70</v>
      </c>
      <c r="E1851" s="191">
        <v>3.8</v>
      </c>
      <c r="F1851" s="193"/>
      <c r="G1851" s="22" t="s">
        <v>22</v>
      </c>
      <c r="H1851" s="6">
        <v>2.5085000000000002</v>
      </c>
      <c r="I1851" s="6">
        <v>0.52729999999999999</v>
      </c>
      <c r="J1851" s="3">
        <f>10^(H1851+I1851*(LOG10(E1851)))</f>
        <v>651.95840785831342</v>
      </c>
      <c r="K1851" s="23">
        <v>-0.53910000000000002</v>
      </c>
      <c r="L1851" s="23">
        <v>0.75990000000000002</v>
      </c>
      <c r="M1851" s="23">
        <v>0.95199999999999996</v>
      </c>
      <c r="N1851" s="23">
        <f>0.5*PI()*((E1851/2)^2)*J1851</f>
        <v>3696.9788789556646</v>
      </c>
      <c r="O1851" s="248">
        <f t="shared" si="48"/>
        <v>141.49590149071193</v>
      </c>
    </row>
    <row r="1852" spans="1:15">
      <c r="A1852" s="192" t="s">
        <v>30</v>
      </c>
      <c r="B1852" s="207">
        <v>4</v>
      </c>
      <c r="C1852" s="207" t="s">
        <v>72</v>
      </c>
      <c r="D1852" s="218" t="s">
        <v>70</v>
      </c>
      <c r="E1852" s="214">
        <v>4.2</v>
      </c>
      <c r="F1852" s="193"/>
      <c r="G1852" s="22" t="s">
        <v>22</v>
      </c>
      <c r="H1852" s="6">
        <v>2.5085000000000002</v>
      </c>
      <c r="I1852" s="6">
        <v>0.52729999999999999</v>
      </c>
      <c r="J1852" s="3">
        <f>10^(H1852+I1852*(LOG10(E1852)))</f>
        <v>687.28893306976647</v>
      </c>
      <c r="K1852" s="23">
        <v>-0.53910000000000002</v>
      </c>
      <c r="L1852" s="23">
        <v>0.75990000000000002</v>
      </c>
      <c r="M1852" s="23">
        <v>0.95199999999999996</v>
      </c>
      <c r="N1852" s="23">
        <f>0.5*PI()*((E1852/2)^2)*J1852</f>
        <v>4760.9960079713273</v>
      </c>
      <c r="O1852" s="248">
        <f t="shared" si="48"/>
        <v>171.48238684124479</v>
      </c>
    </row>
    <row r="1853" spans="1:15">
      <c r="A1853" s="192" t="s">
        <v>30</v>
      </c>
      <c r="B1853" s="207">
        <v>4</v>
      </c>
      <c r="C1853" s="207" t="s">
        <v>72</v>
      </c>
      <c r="D1853" s="218" t="s">
        <v>70</v>
      </c>
      <c r="E1853" s="214">
        <v>5.0999999999999996</v>
      </c>
      <c r="F1853" s="193"/>
      <c r="G1853" s="22" t="s">
        <v>22</v>
      </c>
      <c r="H1853" s="6">
        <v>2.5085000000000002</v>
      </c>
      <c r="I1853" s="6">
        <v>0.52729999999999999</v>
      </c>
      <c r="J1853" s="3">
        <f>10^(H1853+I1853*(LOG10(E1853)))</f>
        <v>761.3805072117998</v>
      </c>
      <c r="K1853" s="23">
        <v>-0.53910000000000002</v>
      </c>
      <c r="L1853" s="23">
        <v>0.75990000000000002</v>
      </c>
      <c r="M1853" s="23">
        <v>0.95199999999999996</v>
      </c>
      <c r="N1853" s="23">
        <f>0.5*PI()*((E1853/2)^2)*J1853</f>
        <v>7776.8190104000005</v>
      </c>
      <c r="O1853" s="248">
        <f t="shared" ref="O1853:O1916" si="49">10^(K1853+L1853*(LOG10(N1853)))*M1853</f>
        <v>248.97594069306206</v>
      </c>
    </row>
    <row r="1854" spans="1:15">
      <c r="A1854" s="192" t="s">
        <v>30</v>
      </c>
      <c r="B1854" s="207">
        <v>4</v>
      </c>
      <c r="C1854" s="207" t="s">
        <v>72</v>
      </c>
      <c r="D1854" s="218" t="s">
        <v>70</v>
      </c>
      <c r="E1854" s="214">
        <v>4.5999999999999996</v>
      </c>
      <c r="F1854" s="193"/>
      <c r="G1854" s="22" t="s">
        <v>22</v>
      </c>
      <c r="H1854" s="6">
        <v>2.5085000000000002</v>
      </c>
      <c r="I1854" s="6">
        <v>0.52729999999999999</v>
      </c>
      <c r="J1854" s="3">
        <f>10^(H1854+I1854*(LOG10(E1854)))</f>
        <v>721.06132893848417</v>
      </c>
      <c r="K1854" s="23">
        <v>-0.53910000000000002</v>
      </c>
      <c r="L1854" s="23">
        <v>0.75990000000000002</v>
      </c>
      <c r="M1854" s="23">
        <v>0.95199999999999996</v>
      </c>
      <c r="N1854" s="23">
        <f>0.5*PI()*((E1854/2)^2)*J1854</f>
        <v>5991.6681756503076</v>
      </c>
      <c r="O1854" s="248">
        <f t="shared" si="49"/>
        <v>204.21869020205767</v>
      </c>
    </row>
    <row r="1855" spans="1:15">
      <c r="A1855" s="192" t="s">
        <v>30</v>
      </c>
      <c r="B1855" s="207">
        <v>4</v>
      </c>
      <c r="C1855" s="207" t="s">
        <v>72</v>
      </c>
      <c r="D1855" s="218" t="s">
        <v>70</v>
      </c>
      <c r="E1855" s="214">
        <v>3</v>
      </c>
      <c r="F1855" s="193"/>
      <c r="G1855" s="22" t="s">
        <v>22</v>
      </c>
      <c r="H1855" s="6">
        <v>2.5085000000000002</v>
      </c>
      <c r="I1855" s="6">
        <v>0.52729999999999999</v>
      </c>
      <c r="J1855" s="3">
        <f>10^(H1855+I1855*(LOG10(E1855)))</f>
        <v>575.55394841845271</v>
      </c>
      <c r="K1855" s="23">
        <v>-0.53910000000000002</v>
      </c>
      <c r="L1855" s="23">
        <v>0.75990000000000002</v>
      </c>
      <c r="M1855" s="23">
        <v>0.95199999999999996</v>
      </c>
      <c r="N1855" s="23">
        <f>0.5*PI()*((E1855/2)^2)*J1855</f>
        <v>2034.1755631080109</v>
      </c>
      <c r="O1855" s="248">
        <f t="shared" si="49"/>
        <v>89.8630838808335</v>
      </c>
    </row>
    <row r="1856" spans="1:15">
      <c r="A1856" s="192" t="s">
        <v>30</v>
      </c>
      <c r="B1856" s="193">
        <v>4</v>
      </c>
      <c r="C1856" s="193" t="s">
        <v>2</v>
      </c>
      <c r="D1856" s="213" t="s">
        <v>70</v>
      </c>
      <c r="E1856" s="214">
        <v>3</v>
      </c>
      <c r="F1856" s="193"/>
      <c r="G1856" s="22" t="s">
        <v>22</v>
      </c>
      <c r="H1856" s="6">
        <v>2.5085000000000002</v>
      </c>
      <c r="I1856" s="6">
        <v>0.52729999999999999</v>
      </c>
      <c r="J1856" s="3">
        <f>10^(H1856+I1856*(LOG10(E1856)))</f>
        <v>575.55394841845271</v>
      </c>
      <c r="K1856" s="23">
        <v>-0.53910000000000002</v>
      </c>
      <c r="L1856" s="23">
        <v>0.75990000000000002</v>
      </c>
      <c r="M1856" s="23">
        <v>0.95199999999999996</v>
      </c>
      <c r="N1856" s="23">
        <f>0.5*PI()*((E1856/2)^2)*J1856</f>
        <v>2034.1755631080109</v>
      </c>
      <c r="O1856" s="248">
        <f t="shared" si="49"/>
        <v>89.8630838808335</v>
      </c>
    </row>
    <row r="1857" spans="1:15">
      <c r="A1857" s="192" t="s">
        <v>30</v>
      </c>
      <c r="B1857" s="193">
        <v>4</v>
      </c>
      <c r="C1857" s="193" t="s">
        <v>2</v>
      </c>
      <c r="D1857" s="213" t="s">
        <v>70</v>
      </c>
      <c r="E1857" s="214">
        <v>4.4000000000000004</v>
      </c>
      <c r="F1857" s="193"/>
      <c r="G1857" s="22" t="s">
        <v>22</v>
      </c>
      <c r="H1857" s="6">
        <v>2.5085000000000002</v>
      </c>
      <c r="I1857" s="6">
        <v>0.52729999999999999</v>
      </c>
      <c r="J1857" s="3">
        <f>10^(H1857+I1857*(LOG10(E1857)))</f>
        <v>704.35661282002241</v>
      </c>
      <c r="K1857" s="23">
        <v>-0.53910000000000002</v>
      </c>
      <c r="L1857" s="23">
        <v>0.75990000000000002</v>
      </c>
      <c r="M1857" s="23">
        <v>0.95199999999999996</v>
      </c>
      <c r="N1857" s="23">
        <f>0.5*PI()*((E1857/2)^2)*J1857</f>
        <v>5354.9797760295105</v>
      </c>
      <c r="O1857" s="248">
        <f t="shared" si="49"/>
        <v>187.50809741380357</v>
      </c>
    </row>
    <row r="1858" spans="1:15">
      <c r="A1858" s="192" t="s">
        <v>30</v>
      </c>
      <c r="B1858" s="193">
        <v>4</v>
      </c>
      <c r="C1858" s="193" t="s">
        <v>2</v>
      </c>
      <c r="D1858" s="213" t="s">
        <v>70</v>
      </c>
      <c r="E1858" s="214">
        <v>3.8</v>
      </c>
      <c r="F1858" s="193"/>
      <c r="G1858" s="22" t="s">
        <v>22</v>
      </c>
      <c r="H1858" s="6">
        <v>2.5085000000000002</v>
      </c>
      <c r="I1858" s="6">
        <v>0.52729999999999999</v>
      </c>
      <c r="J1858" s="3">
        <f>10^(H1858+I1858*(LOG10(E1858)))</f>
        <v>651.95840785831342</v>
      </c>
      <c r="K1858" s="23">
        <v>-0.53910000000000002</v>
      </c>
      <c r="L1858" s="23">
        <v>0.75990000000000002</v>
      </c>
      <c r="M1858" s="23">
        <v>0.95199999999999996</v>
      </c>
      <c r="N1858" s="23">
        <f>0.5*PI()*((E1858/2)^2)*J1858</f>
        <v>3696.9788789556646</v>
      </c>
      <c r="O1858" s="248">
        <f t="shared" si="49"/>
        <v>141.49590149071193</v>
      </c>
    </row>
    <row r="1859" spans="1:15">
      <c r="A1859" s="192" t="s">
        <v>30</v>
      </c>
      <c r="B1859" s="193">
        <v>4</v>
      </c>
      <c r="C1859" s="193" t="s">
        <v>2</v>
      </c>
      <c r="D1859" s="213" t="s">
        <v>70</v>
      </c>
      <c r="E1859" s="214">
        <v>3.5</v>
      </c>
      <c r="F1859" s="193"/>
      <c r="G1859" s="22" t="s">
        <v>22</v>
      </c>
      <c r="H1859" s="6">
        <v>2.5085000000000002</v>
      </c>
      <c r="I1859" s="6">
        <v>0.52729999999999999</v>
      </c>
      <c r="J1859" s="3">
        <f>10^(H1859+I1859*(LOG10(E1859)))</f>
        <v>624.29100826902834</v>
      </c>
      <c r="K1859" s="23">
        <v>-0.53910000000000002</v>
      </c>
      <c r="L1859" s="23">
        <v>0.75990000000000002</v>
      </c>
      <c r="M1859" s="23">
        <v>0.95199999999999996</v>
      </c>
      <c r="N1859" s="23">
        <f>0.5*PI()*((E1859/2)^2)*J1859</f>
        <v>3003.1916943352207</v>
      </c>
      <c r="O1859" s="248">
        <f t="shared" si="49"/>
        <v>120.82375013524951</v>
      </c>
    </row>
    <row r="1860" spans="1:15">
      <c r="A1860" s="192" t="s">
        <v>30</v>
      </c>
      <c r="B1860" s="193">
        <v>4</v>
      </c>
      <c r="C1860" s="193" t="s">
        <v>2</v>
      </c>
      <c r="D1860" s="213" t="s">
        <v>70</v>
      </c>
      <c r="E1860" s="214">
        <v>4</v>
      </c>
      <c r="F1860" s="193"/>
      <c r="G1860" s="22" t="s">
        <v>22</v>
      </c>
      <c r="H1860" s="6">
        <v>2.5085000000000002</v>
      </c>
      <c r="I1860" s="6">
        <v>0.52729999999999999</v>
      </c>
      <c r="J1860" s="3">
        <f>10^(H1860+I1860*(LOG10(E1860)))</f>
        <v>669.83252764015685</v>
      </c>
      <c r="K1860" s="23">
        <v>-0.53910000000000002</v>
      </c>
      <c r="L1860" s="23">
        <v>0.75990000000000002</v>
      </c>
      <c r="M1860" s="23">
        <v>0.95199999999999996</v>
      </c>
      <c r="N1860" s="23">
        <f>0.5*PI()*((E1860/2)^2)*J1860</f>
        <v>4208.6818959395978</v>
      </c>
      <c r="O1860" s="248">
        <f t="shared" si="49"/>
        <v>156.14409724475831</v>
      </c>
    </row>
    <row r="1861" spans="1:15">
      <c r="A1861" s="192" t="s">
        <v>30</v>
      </c>
      <c r="B1861" s="193">
        <v>4</v>
      </c>
      <c r="C1861" s="193" t="s">
        <v>2</v>
      </c>
      <c r="D1861" s="213" t="s">
        <v>70</v>
      </c>
      <c r="E1861" s="214">
        <v>2.2000000000000002</v>
      </c>
      <c r="F1861" s="193"/>
      <c r="G1861" s="22" t="s">
        <v>22</v>
      </c>
      <c r="H1861" s="6">
        <v>2.5085000000000002</v>
      </c>
      <c r="I1861" s="6">
        <v>0.52729999999999999</v>
      </c>
      <c r="J1861" s="3">
        <f>10^(H1861+I1861*(LOG10(E1861)))</f>
        <v>488.71928820629421</v>
      </c>
      <c r="K1861" s="23">
        <v>-0.53910000000000002</v>
      </c>
      <c r="L1861" s="23">
        <v>0.75990000000000002</v>
      </c>
      <c r="M1861" s="23">
        <v>0.95199999999999996</v>
      </c>
      <c r="N1861" s="23">
        <f>0.5*PI()*((E1861/2)^2)*J1861</f>
        <v>928.89093992539881</v>
      </c>
      <c r="O1861" s="248">
        <f t="shared" si="49"/>
        <v>49.53285312932028</v>
      </c>
    </row>
    <row r="1862" spans="1:15">
      <c r="A1862" s="192" t="s">
        <v>30</v>
      </c>
      <c r="B1862" s="193">
        <v>4</v>
      </c>
      <c r="C1862" s="193" t="s">
        <v>2</v>
      </c>
      <c r="D1862" s="213" t="s">
        <v>70</v>
      </c>
      <c r="E1862" s="214">
        <v>3.3</v>
      </c>
      <c r="F1862" s="193"/>
      <c r="G1862" s="22" t="s">
        <v>22</v>
      </c>
      <c r="H1862" s="6">
        <v>2.5085000000000002</v>
      </c>
      <c r="I1862" s="6">
        <v>0.52729999999999999</v>
      </c>
      <c r="J1862" s="3">
        <f>10^(H1862+I1862*(LOG10(E1862)))</f>
        <v>605.21878659943934</v>
      </c>
      <c r="K1862" s="23">
        <v>-0.53910000000000002</v>
      </c>
      <c r="L1862" s="23">
        <v>0.75990000000000002</v>
      </c>
      <c r="M1862" s="23">
        <v>0.95199999999999996</v>
      </c>
      <c r="N1862" s="23">
        <f>0.5*PI()*((E1862/2)^2)*J1862</f>
        <v>2588.2139041788887</v>
      </c>
      <c r="O1862" s="248">
        <f t="shared" si="49"/>
        <v>107.91349902788451</v>
      </c>
    </row>
    <row r="1863" spans="1:15">
      <c r="A1863" s="192" t="s">
        <v>30</v>
      </c>
      <c r="B1863" s="193">
        <v>4</v>
      </c>
      <c r="C1863" s="193" t="s">
        <v>2</v>
      </c>
      <c r="D1863" s="213" t="s">
        <v>70</v>
      </c>
      <c r="E1863" s="214">
        <v>3.7</v>
      </c>
      <c r="F1863" s="193"/>
      <c r="G1863" s="22" t="s">
        <v>22</v>
      </c>
      <c r="H1863" s="6">
        <v>2.5085000000000002</v>
      </c>
      <c r="I1863" s="6">
        <v>0.52729999999999999</v>
      </c>
      <c r="J1863" s="3">
        <f>10^(H1863+I1863*(LOG10(E1863)))</f>
        <v>642.8546195668132</v>
      </c>
      <c r="K1863" s="23">
        <v>-0.53910000000000002</v>
      </c>
      <c r="L1863" s="23">
        <v>0.75990000000000002</v>
      </c>
      <c r="M1863" s="23">
        <v>0.95199999999999996</v>
      </c>
      <c r="N1863" s="23">
        <f>0.5*PI()*((E1863/2)^2)*J1863</f>
        <v>3456.0188529567858</v>
      </c>
      <c r="O1863" s="248">
        <f t="shared" si="49"/>
        <v>134.43146423125813</v>
      </c>
    </row>
    <row r="1864" spans="1:15">
      <c r="A1864" s="192" t="s">
        <v>30</v>
      </c>
      <c r="B1864" s="193">
        <v>4</v>
      </c>
      <c r="C1864" s="193" t="s">
        <v>2</v>
      </c>
      <c r="D1864" s="213" t="s">
        <v>70</v>
      </c>
      <c r="E1864" s="214">
        <v>4.5</v>
      </c>
      <c r="F1864" s="193"/>
      <c r="G1864" s="22" t="s">
        <v>22</v>
      </c>
      <c r="H1864" s="6">
        <v>2.5085000000000002</v>
      </c>
      <c r="I1864" s="6">
        <v>0.52729999999999999</v>
      </c>
      <c r="J1864" s="3">
        <f>10^(H1864+I1864*(LOG10(E1864)))</f>
        <v>712.75284338132246</v>
      </c>
      <c r="K1864" s="23">
        <v>-0.53910000000000002</v>
      </c>
      <c r="L1864" s="23">
        <v>0.75990000000000002</v>
      </c>
      <c r="M1864" s="23">
        <v>0.95199999999999996</v>
      </c>
      <c r="N1864" s="23">
        <f>0.5*PI()*((E1864/2)^2)*J1864</f>
        <v>5667.9220882484969</v>
      </c>
      <c r="O1864" s="248">
        <f t="shared" si="49"/>
        <v>195.77793731564333</v>
      </c>
    </row>
    <row r="1865" spans="1:15">
      <c r="A1865" s="192" t="s">
        <v>30</v>
      </c>
      <c r="B1865" s="193">
        <v>4</v>
      </c>
      <c r="C1865" s="193" t="s">
        <v>2</v>
      </c>
      <c r="D1865" s="213" t="s">
        <v>70</v>
      </c>
      <c r="E1865" s="214">
        <v>5.9</v>
      </c>
      <c r="F1865" s="193"/>
      <c r="G1865" s="22" t="s">
        <v>22</v>
      </c>
      <c r="H1865" s="6">
        <v>2.5085000000000002</v>
      </c>
      <c r="I1865" s="6">
        <v>0.52729999999999999</v>
      </c>
      <c r="J1865" s="3">
        <f>10^(H1865+I1865*(LOG10(E1865)))</f>
        <v>822.18635648324494</v>
      </c>
      <c r="K1865" s="23">
        <v>-0.53910000000000002</v>
      </c>
      <c r="L1865" s="23">
        <v>0.75990000000000002</v>
      </c>
      <c r="M1865" s="23">
        <v>0.95199999999999996</v>
      </c>
      <c r="N1865" s="23">
        <f>0.5*PI()*((E1865/2)^2)*J1865</f>
        <v>11239.16830400318</v>
      </c>
      <c r="O1865" s="248">
        <f t="shared" si="49"/>
        <v>329.37440479852455</v>
      </c>
    </row>
    <row r="1866" spans="1:15">
      <c r="A1866" s="192" t="s">
        <v>30</v>
      </c>
      <c r="B1866" s="193">
        <v>4</v>
      </c>
      <c r="C1866" s="193" t="s">
        <v>2</v>
      </c>
      <c r="D1866" s="213" t="s">
        <v>70</v>
      </c>
      <c r="E1866" s="214">
        <v>5</v>
      </c>
      <c r="F1866" s="193"/>
      <c r="G1866" s="22" t="s">
        <v>22</v>
      </c>
      <c r="H1866" s="6">
        <v>2.5085000000000002</v>
      </c>
      <c r="I1866" s="6">
        <v>0.52729999999999999</v>
      </c>
      <c r="J1866" s="3">
        <f>10^(H1866+I1866*(LOG10(E1866)))</f>
        <v>753.47159278340553</v>
      </c>
      <c r="K1866" s="23">
        <v>-0.53910000000000002</v>
      </c>
      <c r="L1866" s="23">
        <v>0.75990000000000002</v>
      </c>
      <c r="M1866" s="23">
        <v>0.95199999999999996</v>
      </c>
      <c r="N1866" s="23">
        <f>0.5*PI()*((E1866/2)^2)*J1866</f>
        <v>7397.1900643029594</v>
      </c>
      <c r="O1866" s="248">
        <f t="shared" si="49"/>
        <v>239.6849651877566</v>
      </c>
    </row>
    <row r="1867" spans="1:15">
      <c r="A1867" s="192" t="s">
        <v>30</v>
      </c>
      <c r="B1867" s="193">
        <v>4</v>
      </c>
      <c r="C1867" s="193" t="s">
        <v>2</v>
      </c>
      <c r="D1867" s="213" t="s">
        <v>70</v>
      </c>
      <c r="E1867" s="214">
        <v>5.6</v>
      </c>
      <c r="F1867" s="193"/>
      <c r="G1867" s="22" t="s">
        <v>22</v>
      </c>
      <c r="H1867" s="6">
        <v>2.5085000000000002</v>
      </c>
      <c r="I1867" s="6">
        <v>0.52729999999999999</v>
      </c>
      <c r="J1867" s="3">
        <f>10^(H1867+I1867*(LOG10(E1867)))</f>
        <v>799.8702545995227</v>
      </c>
      <c r="K1867" s="23">
        <v>-0.53910000000000002</v>
      </c>
      <c r="L1867" s="23">
        <v>0.75990000000000002</v>
      </c>
      <c r="M1867" s="23">
        <v>0.95199999999999996</v>
      </c>
      <c r="N1867" s="23">
        <f>0.5*PI()*((E1867/2)^2)*J1867</f>
        <v>9850.4367414454409</v>
      </c>
      <c r="O1867" s="248">
        <f t="shared" si="49"/>
        <v>297.96398398935281</v>
      </c>
    </row>
    <row r="1868" spans="1:15">
      <c r="A1868" s="192" t="s">
        <v>30</v>
      </c>
      <c r="B1868" s="193">
        <v>4</v>
      </c>
      <c r="C1868" s="193" t="s">
        <v>2</v>
      </c>
      <c r="D1868" s="213" t="s">
        <v>70</v>
      </c>
      <c r="E1868" s="214">
        <v>4</v>
      </c>
      <c r="F1868" s="193"/>
      <c r="G1868" s="22" t="s">
        <v>22</v>
      </c>
      <c r="H1868" s="6">
        <v>2.5085000000000002</v>
      </c>
      <c r="I1868" s="6">
        <v>0.52729999999999999</v>
      </c>
      <c r="J1868" s="3">
        <f>10^(H1868+I1868*(LOG10(E1868)))</f>
        <v>669.83252764015685</v>
      </c>
      <c r="K1868" s="23">
        <v>-0.53910000000000002</v>
      </c>
      <c r="L1868" s="23">
        <v>0.75990000000000002</v>
      </c>
      <c r="M1868" s="23">
        <v>0.95199999999999996</v>
      </c>
      <c r="N1868" s="23">
        <f>0.5*PI()*((E1868/2)^2)*J1868</f>
        <v>4208.6818959395978</v>
      </c>
      <c r="O1868" s="248">
        <f t="shared" si="49"/>
        <v>156.14409724475831</v>
      </c>
    </row>
    <row r="1869" spans="1:15">
      <c r="A1869" s="192" t="s">
        <v>30</v>
      </c>
      <c r="B1869" s="193">
        <v>4</v>
      </c>
      <c r="C1869" s="193" t="s">
        <v>2</v>
      </c>
      <c r="D1869" s="213" t="s">
        <v>70</v>
      </c>
      <c r="E1869" s="214">
        <v>4.0999999999999996</v>
      </c>
      <c r="F1869" s="193"/>
      <c r="G1869" s="22" t="s">
        <v>22</v>
      </c>
      <c r="H1869" s="6">
        <v>2.5085000000000002</v>
      </c>
      <c r="I1869" s="6">
        <v>0.52729999999999999</v>
      </c>
      <c r="J1869" s="3">
        <f>10^(H1869+I1869*(LOG10(E1869)))</f>
        <v>678.61105086219368</v>
      </c>
      <c r="K1869" s="23">
        <v>-0.53910000000000002</v>
      </c>
      <c r="L1869" s="23">
        <v>0.75990000000000002</v>
      </c>
      <c r="M1869" s="23">
        <v>0.95199999999999996</v>
      </c>
      <c r="N1869" s="23">
        <f>0.5*PI()*((E1869/2)^2)*J1869</f>
        <v>4479.695832635427</v>
      </c>
      <c r="O1869" s="248">
        <f t="shared" si="49"/>
        <v>163.72715066765898</v>
      </c>
    </row>
    <row r="1870" spans="1:15">
      <c r="A1870" s="192" t="s">
        <v>30</v>
      </c>
      <c r="B1870" s="193">
        <v>4</v>
      </c>
      <c r="C1870" s="193" t="s">
        <v>119</v>
      </c>
      <c r="D1870" s="213" t="s">
        <v>70</v>
      </c>
      <c r="E1870" s="214">
        <v>2.2000000000000002</v>
      </c>
      <c r="F1870" s="193"/>
      <c r="G1870" s="22" t="s">
        <v>22</v>
      </c>
      <c r="H1870" s="6">
        <v>2.5085000000000002</v>
      </c>
      <c r="I1870" s="6">
        <v>0.52729999999999999</v>
      </c>
      <c r="J1870" s="3">
        <f>10^(H1870+I1870*(LOG10(E1870)))</f>
        <v>488.71928820629421</v>
      </c>
      <c r="K1870" s="23">
        <v>-0.53910000000000002</v>
      </c>
      <c r="L1870" s="23">
        <v>0.75990000000000002</v>
      </c>
      <c r="M1870" s="23">
        <v>0.95199999999999996</v>
      </c>
      <c r="N1870" s="23">
        <f>0.5*PI()*((E1870/2)^2)*J1870</f>
        <v>928.89093992539881</v>
      </c>
      <c r="O1870" s="248">
        <f t="shared" si="49"/>
        <v>49.53285312932028</v>
      </c>
    </row>
    <row r="1871" spans="1:15">
      <c r="A1871" s="192" t="s">
        <v>30</v>
      </c>
      <c r="B1871" s="193">
        <v>4</v>
      </c>
      <c r="C1871" s="193" t="s">
        <v>119</v>
      </c>
      <c r="D1871" s="213" t="s">
        <v>70</v>
      </c>
      <c r="E1871" s="214">
        <v>3.3</v>
      </c>
      <c r="F1871" s="193"/>
      <c r="G1871" s="22" t="s">
        <v>22</v>
      </c>
      <c r="H1871" s="6">
        <v>2.5085000000000002</v>
      </c>
      <c r="I1871" s="6">
        <v>0.52729999999999999</v>
      </c>
      <c r="J1871" s="3">
        <f>10^(H1871+I1871*(LOG10(E1871)))</f>
        <v>605.21878659943934</v>
      </c>
      <c r="K1871" s="23">
        <v>-0.53910000000000002</v>
      </c>
      <c r="L1871" s="23">
        <v>0.75990000000000002</v>
      </c>
      <c r="M1871" s="23">
        <v>0.95199999999999996</v>
      </c>
      <c r="N1871" s="23">
        <f>0.5*PI()*((E1871/2)^2)*J1871</f>
        <v>2588.2139041788887</v>
      </c>
      <c r="O1871" s="248">
        <f t="shared" si="49"/>
        <v>107.91349902788451</v>
      </c>
    </row>
    <row r="1872" spans="1:15">
      <c r="A1872" s="192" t="s">
        <v>30</v>
      </c>
      <c r="B1872" s="193">
        <v>4</v>
      </c>
      <c r="C1872" s="193" t="s">
        <v>119</v>
      </c>
      <c r="D1872" s="213" t="s">
        <v>70</v>
      </c>
      <c r="E1872" s="214">
        <v>4.3</v>
      </c>
      <c r="F1872" s="193"/>
      <c r="G1872" s="22" t="s">
        <v>22</v>
      </c>
      <c r="H1872" s="6">
        <v>2.5085000000000002</v>
      </c>
      <c r="I1872" s="6">
        <v>0.52729999999999999</v>
      </c>
      <c r="J1872" s="3">
        <f>10^(H1872+I1872*(LOG10(E1872)))</f>
        <v>695.86968405119023</v>
      </c>
      <c r="K1872" s="23">
        <v>-0.53910000000000002</v>
      </c>
      <c r="L1872" s="23">
        <v>0.75990000000000002</v>
      </c>
      <c r="M1872" s="23">
        <v>0.95199999999999996</v>
      </c>
      <c r="N1872" s="23">
        <f>0.5*PI()*((E1872/2)^2)*J1872</f>
        <v>5052.7139654552593</v>
      </c>
      <c r="O1872" s="248">
        <f t="shared" si="49"/>
        <v>179.40947616725359</v>
      </c>
    </row>
    <row r="1873" spans="1:15">
      <c r="A1873" s="192" t="s">
        <v>30</v>
      </c>
      <c r="B1873" s="193">
        <v>4</v>
      </c>
      <c r="C1873" s="193" t="s">
        <v>119</v>
      </c>
      <c r="D1873" s="213" t="s">
        <v>70</v>
      </c>
      <c r="E1873" s="214">
        <v>6.3</v>
      </c>
      <c r="F1873" s="193"/>
      <c r="G1873" s="22" t="s">
        <v>22</v>
      </c>
      <c r="H1873" s="6">
        <v>2.5085000000000002</v>
      </c>
      <c r="I1873" s="6">
        <v>0.52729999999999999</v>
      </c>
      <c r="J1873" s="3">
        <f>10^(H1873+I1873*(LOG10(E1873)))</f>
        <v>851.12289233021977</v>
      </c>
      <c r="K1873" s="23">
        <v>-0.53910000000000002</v>
      </c>
      <c r="L1873" s="23">
        <v>0.75990000000000002</v>
      </c>
      <c r="M1873" s="23">
        <v>0.95199999999999996</v>
      </c>
      <c r="N1873" s="23">
        <f>0.5*PI()*((E1873/2)^2)*J1873</f>
        <v>13265.794223982013</v>
      </c>
      <c r="O1873" s="248">
        <f t="shared" si="49"/>
        <v>373.59576960726412</v>
      </c>
    </row>
    <row r="1874" spans="1:15">
      <c r="A1874" s="192" t="s">
        <v>30</v>
      </c>
      <c r="B1874" s="193">
        <v>4</v>
      </c>
      <c r="C1874" s="193" t="s">
        <v>119</v>
      </c>
      <c r="D1874" s="213" t="s">
        <v>70</v>
      </c>
      <c r="E1874" s="214">
        <v>5.3</v>
      </c>
      <c r="F1874" s="193"/>
      <c r="G1874" s="22" t="s">
        <v>22</v>
      </c>
      <c r="H1874" s="6">
        <v>2.5085000000000002</v>
      </c>
      <c r="I1874" s="6">
        <v>0.52729999999999999</v>
      </c>
      <c r="J1874" s="3">
        <f>10^(H1874+I1874*(LOG10(E1874)))</f>
        <v>776.9814780078899</v>
      </c>
      <c r="K1874" s="23">
        <v>-0.53910000000000002</v>
      </c>
      <c r="L1874" s="23">
        <v>0.75990000000000002</v>
      </c>
      <c r="M1874" s="23">
        <v>0.95199999999999996</v>
      </c>
      <c r="N1874" s="23">
        <f>0.5*PI()*((E1874/2)^2)*J1874</f>
        <v>8570.8183536591969</v>
      </c>
      <c r="O1874" s="248">
        <f t="shared" si="49"/>
        <v>268.06529220202572</v>
      </c>
    </row>
    <row r="1875" spans="1:15">
      <c r="A1875" s="192" t="s">
        <v>30</v>
      </c>
      <c r="B1875" s="193">
        <v>4</v>
      </c>
      <c r="C1875" s="193" t="s">
        <v>119</v>
      </c>
      <c r="D1875" s="213" t="s">
        <v>70</v>
      </c>
      <c r="E1875" s="214">
        <v>5.4</v>
      </c>
      <c r="F1875" s="193"/>
      <c r="G1875" s="22" t="s">
        <v>22</v>
      </c>
      <c r="H1875" s="6">
        <v>2.5085000000000002</v>
      </c>
      <c r="I1875" s="6">
        <v>0.52729999999999999</v>
      </c>
      <c r="J1875" s="3">
        <f>10^(H1875+I1875*(LOG10(E1875)))</f>
        <v>784.67755386746012</v>
      </c>
      <c r="K1875" s="23">
        <v>-0.53910000000000002</v>
      </c>
      <c r="L1875" s="23">
        <v>0.75990000000000002</v>
      </c>
      <c r="M1875" s="23">
        <v>0.95199999999999996</v>
      </c>
      <c r="N1875" s="23">
        <f>0.5*PI()*((E1875/2)^2)*J1875</f>
        <v>8985.425234940567</v>
      </c>
      <c r="O1875" s="248">
        <f t="shared" si="49"/>
        <v>277.86315144300085</v>
      </c>
    </row>
    <row r="1876" spans="1:15">
      <c r="A1876" s="192" t="s">
        <v>30</v>
      </c>
      <c r="B1876" s="193">
        <v>4</v>
      </c>
      <c r="C1876" s="193" t="s">
        <v>119</v>
      </c>
      <c r="D1876" s="213" t="s">
        <v>70</v>
      </c>
      <c r="E1876" s="214">
        <v>5.8</v>
      </c>
      <c r="F1876" s="193"/>
      <c r="G1876" s="22" t="s">
        <v>22</v>
      </c>
      <c r="H1876" s="6">
        <v>2.5085000000000002</v>
      </c>
      <c r="I1876" s="6">
        <v>0.52729999999999999</v>
      </c>
      <c r="J1876" s="3">
        <f>10^(H1876+I1876*(LOG10(E1876)))</f>
        <v>814.80855654350626</v>
      </c>
      <c r="K1876" s="23">
        <v>-0.53910000000000002</v>
      </c>
      <c r="L1876" s="23">
        <v>0.75990000000000002</v>
      </c>
      <c r="M1876" s="23">
        <v>0.95199999999999996</v>
      </c>
      <c r="N1876" s="23">
        <f>0.5*PI()*((E1876/2)^2)*J1876</f>
        <v>10763.944599217164</v>
      </c>
      <c r="O1876" s="248">
        <f t="shared" si="49"/>
        <v>318.7366884327007</v>
      </c>
    </row>
    <row r="1877" spans="1:15">
      <c r="A1877" s="192" t="s">
        <v>30</v>
      </c>
      <c r="B1877" s="193">
        <v>4</v>
      </c>
      <c r="C1877" s="193" t="s">
        <v>119</v>
      </c>
      <c r="D1877" s="213" t="s">
        <v>70</v>
      </c>
      <c r="E1877" s="214">
        <v>2.5</v>
      </c>
      <c r="F1877" s="193"/>
      <c r="G1877" s="22" t="s">
        <v>22</v>
      </c>
      <c r="H1877" s="6">
        <v>2.5085000000000002</v>
      </c>
      <c r="I1877" s="6">
        <v>0.52729999999999999</v>
      </c>
      <c r="J1877" s="3">
        <f>10^(H1877+I1877*(LOG10(E1877)))</f>
        <v>522.79781833021661</v>
      </c>
      <c r="K1877" s="23">
        <v>-0.53910000000000002</v>
      </c>
      <c r="L1877" s="23">
        <v>0.75990000000000002</v>
      </c>
      <c r="M1877" s="23">
        <v>0.95199999999999996</v>
      </c>
      <c r="N1877" s="23">
        <f>0.5*PI()*((E1877/2)^2)*J1877</f>
        <v>1283.1388948273279</v>
      </c>
      <c r="O1877" s="248">
        <f t="shared" si="49"/>
        <v>63.316093233834927</v>
      </c>
    </row>
    <row r="1878" spans="1:15">
      <c r="A1878" s="192" t="s">
        <v>30</v>
      </c>
      <c r="B1878" s="193">
        <v>4</v>
      </c>
      <c r="C1878" s="193" t="s">
        <v>119</v>
      </c>
      <c r="D1878" s="213" t="s">
        <v>70</v>
      </c>
      <c r="E1878" s="214">
        <v>2</v>
      </c>
      <c r="F1878" s="193"/>
      <c r="G1878" s="22" t="s">
        <v>22</v>
      </c>
      <c r="H1878" s="6">
        <v>2.5085000000000002</v>
      </c>
      <c r="I1878" s="6">
        <v>0.52729999999999999</v>
      </c>
      <c r="J1878" s="3">
        <f>10^(H1878+I1878*(LOG10(E1878)))</f>
        <v>464.76468051470869</v>
      </c>
      <c r="K1878" s="23">
        <v>-0.53910000000000002</v>
      </c>
      <c r="L1878" s="23">
        <v>0.75990000000000002</v>
      </c>
      <c r="M1878" s="23">
        <v>0.95199999999999996</v>
      </c>
      <c r="N1878" s="23">
        <f>0.5*PI()*((E1878/2)^2)*J1878</f>
        <v>730.05065297650799</v>
      </c>
      <c r="O1878" s="248">
        <f t="shared" si="49"/>
        <v>41.247619396225353</v>
      </c>
    </row>
    <row r="1879" spans="1:15">
      <c r="A1879" s="192" t="s">
        <v>30</v>
      </c>
      <c r="B1879" s="193">
        <v>4</v>
      </c>
      <c r="C1879" s="193" t="s">
        <v>119</v>
      </c>
      <c r="D1879" s="213" t="s">
        <v>70</v>
      </c>
      <c r="E1879" s="214">
        <v>5.6</v>
      </c>
      <c r="F1879" s="193"/>
      <c r="G1879" s="22" t="s">
        <v>22</v>
      </c>
      <c r="H1879" s="6">
        <v>2.5085000000000002</v>
      </c>
      <c r="I1879" s="6">
        <v>0.52729999999999999</v>
      </c>
      <c r="J1879" s="3">
        <f>10^(H1879+I1879*(LOG10(E1879)))</f>
        <v>799.8702545995227</v>
      </c>
      <c r="K1879" s="23">
        <v>-0.53910000000000002</v>
      </c>
      <c r="L1879" s="23">
        <v>0.75990000000000002</v>
      </c>
      <c r="M1879" s="23">
        <v>0.95199999999999996</v>
      </c>
      <c r="N1879" s="23">
        <f>0.5*PI()*((E1879/2)^2)*J1879</f>
        <v>9850.4367414454409</v>
      </c>
      <c r="O1879" s="248">
        <f t="shared" si="49"/>
        <v>297.96398398935281</v>
      </c>
    </row>
    <row r="1880" spans="1:15">
      <c r="A1880" s="192" t="s">
        <v>30</v>
      </c>
      <c r="B1880" s="193">
        <v>4</v>
      </c>
      <c r="C1880" s="193" t="s">
        <v>119</v>
      </c>
      <c r="D1880" s="213" t="s">
        <v>70</v>
      </c>
      <c r="E1880" s="214">
        <v>5.0999999999999996</v>
      </c>
      <c r="F1880" s="193"/>
      <c r="G1880" s="22" t="s">
        <v>22</v>
      </c>
      <c r="H1880" s="6">
        <v>2.5085000000000002</v>
      </c>
      <c r="I1880" s="6">
        <v>0.52729999999999999</v>
      </c>
      <c r="J1880" s="3">
        <f>10^(H1880+I1880*(LOG10(E1880)))</f>
        <v>761.3805072117998</v>
      </c>
      <c r="K1880" s="23">
        <v>-0.53910000000000002</v>
      </c>
      <c r="L1880" s="23">
        <v>0.75990000000000002</v>
      </c>
      <c r="M1880" s="23">
        <v>0.95199999999999996</v>
      </c>
      <c r="N1880" s="23">
        <f>0.5*PI()*((E1880/2)^2)*J1880</f>
        <v>7776.8190104000005</v>
      </c>
      <c r="O1880" s="248">
        <f t="shared" si="49"/>
        <v>248.97594069306206</v>
      </c>
    </row>
    <row r="1881" spans="1:15">
      <c r="A1881" s="192" t="s">
        <v>30</v>
      </c>
      <c r="B1881" s="193">
        <v>4</v>
      </c>
      <c r="C1881" s="193" t="s">
        <v>42</v>
      </c>
      <c r="D1881" s="213" t="s">
        <v>70</v>
      </c>
      <c r="E1881" s="214">
        <v>2.5</v>
      </c>
      <c r="F1881" s="193"/>
      <c r="G1881" s="22" t="s">
        <v>22</v>
      </c>
      <c r="H1881" s="6">
        <v>2.5085000000000002</v>
      </c>
      <c r="I1881" s="6">
        <v>0.52729999999999999</v>
      </c>
      <c r="J1881" s="3">
        <f>10^(H1881+I1881*(LOG10(E1881)))</f>
        <v>522.79781833021661</v>
      </c>
      <c r="K1881" s="23">
        <v>-0.53910000000000002</v>
      </c>
      <c r="L1881" s="23">
        <v>0.75990000000000002</v>
      </c>
      <c r="M1881" s="23">
        <v>0.95199999999999996</v>
      </c>
      <c r="N1881" s="23">
        <f>0.5*PI()*((E1881/2)^2)*J1881</f>
        <v>1283.1388948273279</v>
      </c>
      <c r="O1881" s="248">
        <f t="shared" si="49"/>
        <v>63.316093233834927</v>
      </c>
    </row>
    <row r="1882" spans="1:15">
      <c r="A1882" s="192" t="s">
        <v>30</v>
      </c>
      <c r="B1882" s="193">
        <v>4</v>
      </c>
      <c r="C1882" s="193" t="s">
        <v>42</v>
      </c>
      <c r="D1882" s="213" t="s">
        <v>70</v>
      </c>
      <c r="E1882" s="214">
        <v>2.2000000000000002</v>
      </c>
      <c r="F1882" s="193"/>
      <c r="G1882" s="22" t="s">
        <v>22</v>
      </c>
      <c r="H1882" s="6">
        <v>2.5085000000000002</v>
      </c>
      <c r="I1882" s="6">
        <v>0.52729999999999999</v>
      </c>
      <c r="J1882" s="3">
        <f>10^(H1882+I1882*(LOG10(E1882)))</f>
        <v>488.71928820629421</v>
      </c>
      <c r="K1882" s="23">
        <v>-0.53910000000000002</v>
      </c>
      <c r="L1882" s="23">
        <v>0.75990000000000002</v>
      </c>
      <c r="M1882" s="23">
        <v>0.95199999999999996</v>
      </c>
      <c r="N1882" s="23">
        <f>0.5*PI()*((E1882/2)^2)*J1882</f>
        <v>928.89093992539881</v>
      </c>
      <c r="O1882" s="248">
        <f t="shared" si="49"/>
        <v>49.53285312932028</v>
      </c>
    </row>
    <row r="1883" spans="1:15">
      <c r="A1883" s="192" t="s">
        <v>30</v>
      </c>
      <c r="B1883" s="193">
        <v>4</v>
      </c>
      <c r="C1883" s="193" t="s">
        <v>42</v>
      </c>
      <c r="D1883" s="213" t="s">
        <v>70</v>
      </c>
      <c r="E1883" s="214">
        <v>5.4</v>
      </c>
      <c r="F1883" s="193"/>
      <c r="G1883" s="22" t="s">
        <v>22</v>
      </c>
      <c r="H1883" s="6">
        <v>2.5085000000000002</v>
      </c>
      <c r="I1883" s="6">
        <v>0.52729999999999999</v>
      </c>
      <c r="J1883" s="3">
        <f>10^(H1883+I1883*(LOG10(E1883)))</f>
        <v>784.67755386746012</v>
      </c>
      <c r="K1883" s="23">
        <v>-0.53910000000000002</v>
      </c>
      <c r="L1883" s="23">
        <v>0.75990000000000002</v>
      </c>
      <c r="M1883" s="23">
        <v>0.95199999999999996</v>
      </c>
      <c r="N1883" s="23">
        <f>0.5*PI()*((E1883/2)^2)*J1883</f>
        <v>8985.425234940567</v>
      </c>
      <c r="O1883" s="248">
        <f t="shared" si="49"/>
        <v>277.86315144300085</v>
      </c>
    </row>
    <row r="1884" spans="1:15">
      <c r="A1884" s="192" t="s">
        <v>30</v>
      </c>
      <c r="B1884" s="193">
        <v>4</v>
      </c>
      <c r="C1884" s="193" t="s">
        <v>42</v>
      </c>
      <c r="D1884" s="213" t="s">
        <v>70</v>
      </c>
      <c r="E1884" s="214">
        <v>5</v>
      </c>
      <c r="F1884" s="193"/>
      <c r="G1884" s="22" t="s">
        <v>22</v>
      </c>
      <c r="H1884" s="6">
        <v>2.5085000000000002</v>
      </c>
      <c r="I1884" s="6">
        <v>0.52729999999999999</v>
      </c>
      <c r="J1884" s="3">
        <f>10^(H1884+I1884*(LOG10(E1884)))</f>
        <v>753.47159278340553</v>
      </c>
      <c r="K1884" s="23">
        <v>-0.53910000000000002</v>
      </c>
      <c r="L1884" s="23">
        <v>0.75990000000000002</v>
      </c>
      <c r="M1884" s="23">
        <v>0.95199999999999996</v>
      </c>
      <c r="N1884" s="23">
        <f>0.5*PI()*((E1884/2)^2)*J1884</f>
        <v>7397.1900643029594</v>
      </c>
      <c r="O1884" s="248">
        <f t="shared" si="49"/>
        <v>239.6849651877566</v>
      </c>
    </row>
    <row r="1885" spans="1:15">
      <c r="A1885" s="192" t="s">
        <v>30</v>
      </c>
      <c r="B1885" s="193">
        <v>4</v>
      </c>
      <c r="C1885" s="193" t="s">
        <v>42</v>
      </c>
      <c r="D1885" s="213" t="s">
        <v>70</v>
      </c>
      <c r="E1885" s="214">
        <v>3.3</v>
      </c>
      <c r="F1885" s="193"/>
      <c r="G1885" s="22" t="s">
        <v>22</v>
      </c>
      <c r="H1885" s="6">
        <v>2.5085000000000002</v>
      </c>
      <c r="I1885" s="6">
        <v>0.52729999999999999</v>
      </c>
      <c r="J1885" s="3">
        <f>10^(H1885+I1885*(LOG10(E1885)))</f>
        <v>605.21878659943934</v>
      </c>
      <c r="K1885" s="23">
        <v>-0.53910000000000002</v>
      </c>
      <c r="L1885" s="23">
        <v>0.75990000000000002</v>
      </c>
      <c r="M1885" s="23">
        <v>0.95199999999999996</v>
      </c>
      <c r="N1885" s="23">
        <f>0.5*PI()*((E1885/2)^2)*J1885</f>
        <v>2588.2139041788887</v>
      </c>
      <c r="O1885" s="248">
        <f t="shared" si="49"/>
        <v>107.91349902788451</v>
      </c>
    </row>
    <row r="1886" spans="1:15">
      <c r="A1886" s="192" t="s">
        <v>30</v>
      </c>
      <c r="B1886" s="193">
        <v>4</v>
      </c>
      <c r="C1886" s="193" t="s">
        <v>42</v>
      </c>
      <c r="D1886" s="213" t="s">
        <v>70</v>
      </c>
      <c r="E1886" s="214">
        <v>3</v>
      </c>
      <c r="F1886" s="193"/>
      <c r="G1886" s="22" t="s">
        <v>22</v>
      </c>
      <c r="H1886" s="6">
        <v>2.5085000000000002</v>
      </c>
      <c r="I1886" s="6">
        <v>0.52729999999999999</v>
      </c>
      <c r="J1886" s="3">
        <f>10^(H1886+I1886*(LOG10(E1886)))</f>
        <v>575.55394841845271</v>
      </c>
      <c r="K1886" s="23">
        <v>-0.53910000000000002</v>
      </c>
      <c r="L1886" s="23">
        <v>0.75990000000000002</v>
      </c>
      <c r="M1886" s="23">
        <v>0.95199999999999996</v>
      </c>
      <c r="N1886" s="23">
        <f>0.5*PI()*((E1886/2)^2)*J1886</f>
        <v>2034.1755631080109</v>
      </c>
      <c r="O1886" s="248">
        <f t="shared" si="49"/>
        <v>89.8630838808335</v>
      </c>
    </row>
    <row r="1887" spans="1:15">
      <c r="A1887" s="192" t="s">
        <v>30</v>
      </c>
      <c r="B1887" s="193">
        <v>4</v>
      </c>
      <c r="C1887" s="193" t="s">
        <v>42</v>
      </c>
      <c r="D1887" s="213" t="s">
        <v>70</v>
      </c>
      <c r="E1887" s="214">
        <v>3</v>
      </c>
      <c r="F1887" s="193"/>
      <c r="G1887" s="22" t="s">
        <v>22</v>
      </c>
      <c r="H1887" s="6">
        <v>2.5085000000000002</v>
      </c>
      <c r="I1887" s="6">
        <v>0.52729999999999999</v>
      </c>
      <c r="J1887" s="3">
        <f>10^(H1887+I1887*(LOG10(E1887)))</f>
        <v>575.55394841845271</v>
      </c>
      <c r="K1887" s="23">
        <v>-0.53910000000000002</v>
      </c>
      <c r="L1887" s="23">
        <v>0.75990000000000002</v>
      </c>
      <c r="M1887" s="23">
        <v>0.95199999999999996</v>
      </c>
      <c r="N1887" s="23">
        <f>0.5*PI()*((E1887/2)^2)*J1887</f>
        <v>2034.1755631080109</v>
      </c>
      <c r="O1887" s="248">
        <f t="shared" si="49"/>
        <v>89.8630838808335</v>
      </c>
    </row>
    <row r="1888" spans="1:15">
      <c r="A1888" s="192" t="s">
        <v>30</v>
      </c>
      <c r="B1888" s="193">
        <v>4</v>
      </c>
      <c r="C1888" s="193" t="s">
        <v>42</v>
      </c>
      <c r="D1888" s="213" t="s">
        <v>70</v>
      </c>
      <c r="E1888" s="214">
        <v>2.6</v>
      </c>
      <c r="F1888" s="193"/>
      <c r="G1888" s="22" t="s">
        <v>22</v>
      </c>
      <c r="H1888" s="6">
        <v>2.5085000000000002</v>
      </c>
      <c r="I1888" s="6">
        <v>0.52729999999999999</v>
      </c>
      <c r="J1888" s="3">
        <f>10^(H1888+I1888*(LOG10(E1888)))</f>
        <v>533.72241981954596</v>
      </c>
      <c r="K1888" s="23">
        <v>-0.53910000000000002</v>
      </c>
      <c r="L1888" s="23">
        <v>0.75990000000000002</v>
      </c>
      <c r="M1888" s="23">
        <v>0.95199999999999996</v>
      </c>
      <c r="N1888" s="23">
        <f>0.5*PI()*((E1888/2)^2)*J1888</f>
        <v>1416.8439760212589</v>
      </c>
      <c r="O1888" s="248">
        <f t="shared" si="49"/>
        <v>68.269474118577975</v>
      </c>
    </row>
    <row r="1889" spans="1:15">
      <c r="A1889" s="192" t="s">
        <v>30</v>
      </c>
      <c r="B1889" s="193">
        <v>4</v>
      </c>
      <c r="C1889" s="193" t="s">
        <v>1</v>
      </c>
      <c r="D1889" s="213" t="s">
        <v>70</v>
      </c>
      <c r="E1889" s="214">
        <v>4.5999999999999996</v>
      </c>
      <c r="F1889" s="193"/>
      <c r="G1889" s="22" t="s">
        <v>22</v>
      </c>
      <c r="H1889" s="6">
        <v>2.5085000000000002</v>
      </c>
      <c r="I1889" s="6">
        <v>0.52729999999999999</v>
      </c>
      <c r="J1889" s="3">
        <f>10^(H1889+I1889*(LOG10(E1889)))</f>
        <v>721.06132893848417</v>
      </c>
      <c r="K1889" s="23">
        <v>-0.53910000000000002</v>
      </c>
      <c r="L1889" s="23">
        <v>0.75990000000000002</v>
      </c>
      <c r="M1889" s="23">
        <v>0.95199999999999996</v>
      </c>
      <c r="N1889" s="23">
        <f>0.5*PI()*((E1889/2)^2)*J1889</f>
        <v>5991.6681756503076</v>
      </c>
      <c r="O1889" s="248">
        <f t="shared" si="49"/>
        <v>204.21869020205767</v>
      </c>
    </row>
    <row r="1890" spans="1:15">
      <c r="A1890" s="192" t="s">
        <v>30</v>
      </c>
      <c r="B1890" s="193">
        <v>4</v>
      </c>
      <c r="C1890" s="193" t="s">
        <v>1</v>
      </c>
      <c r="D1890" s="213" t="s">
        <v>70</v>
      </c>
      <c r="E1890" s="214">
        <v>4.5999999999999996</v>
      </c>
      <c r="F1890" s="193"/>
      <c r="G1890" s="22" t="s">
        <v>22</v>
      </c>
      <c r="H1890" s="6">
        <v>2.5085000000000002</v>
      </c>
      <c r="I1890" s="6">
        <v>0.52729999999999999</v>
      </c>
      <c r="J1890" s="3">
        <f>10^(H1890+I1890*(LOG10(E1890)))</f>
        <v>721.06132893848417</v>
      </c>
      <c r="K1890" s="23">
        <v>-0.53910000000000002</v>
      </c>
      <c r="L1890" s="23">
        <v>0.75990000000000002</v>
      </c>
      <c r="M1890" s="23">
        <v>0.95199999999999996</v>
      </c>
      <c r="N1890" s="23">
        <f>0.5*PI()*((E1890/2)^2)*J1890</f>
        <v>5991.6681756503076</v>
      </c>
      <c r="O1890" s="248">
        <f t="shared" si="49"/>
        <v>204.21869020205767</v>
      </c>
    </row>
    <row r="1891" spans="1:15">
      <c r="A1891" s="192" t="s">
        <v>30</v>
      </c>
      <c r="B1891" s="193">
        <v>4</v>
      </c>
      <c r="C1891" s="193" t="s">
        <v>1</v>
      </c>
      <c r="D1891" s="213" t="s">
        <v>70</v>
      </c>
      <c r="E1891" s="214">
        <v>3.8</v>
      </c>
      <c r="F1891" s="193"/>
      <c r="G1891" s="22" t="s">
        <v>22</v>
      </c>
      <c r="H1891" s="6">
        <v>2.5085000000000002</v>
      </c>
      <c r="I1891" s="6">
        <v>0.52729999999999999</v>
      </c>
      <c r="J1891" s="3">
        <f>10^(H1891+I1891*(LOG10(E1891)))</f>
        <v>651.95840785831342</v>
      </c>
      <c r="K1891" s="23">
        <v>-0.53910000000000002</v>
      </c>
      <c r="L1891" s="23">
        <v>0.75990000000000002</v>
      </c>
      <c r="M1891" s="23">
        <v>0.95199999999999996</v>
      </c>
      <c r="N1891" s="23">
        <f>0.5*PI()*((E1891/2)^2)*J1891</f>
        <v>3696.9788789556646</v>
      </c>
      <c r="O1891" s="248">
        <f t="shared" si="49"/>
        <v>141.49590149071193</v>
      </c>
    </row>
    <row r="1892" spans="1:15">
      <c r="A1892" s="192" t="s">
        <v>30</v>
      </c>
      <c r="B1892" s="193">
        <v>4</v>
      </c>
      <c r="C1892" s="193" t="s">
        <v>1</v>
      </c>
      <c r="D1892" s="213" t="s">
        <v>70</v>
      </c>
      <c r="E1892" s="214">
        <v>2.5</v>
      </c>
      <c r="F1892" s="193"/>
      <c r="G1892" s="22" t="s">
        <v>22</v>
      </c>
      <c r="H1892" s="6">
        <v>2.5085000000000002</v>
      </c>
      <c r="I1892" s="6">
        <v>0.52729999999999999</v>
      </c>
      <c r="J1892" s="3">
        <f>10^(H1892+I1892*(LOG10(E1892)))</f>
        <v>522.79781833021661</v>
      </c>
      <c r="K1892" s="23">
        <v>-0.53910000000000002</v>
      </c>
      <c r="L1892" s="23">
        <v>0.75990000000000002</v>
      </c>
      <c r="M1892" s="23">
        <v>0.95199999999999996</v>
      </c>
      <c r="N1892" s="23">
        <f>0.5*PI()*((E1892/2)^2)*J1892</f>
        <v>1283.1388948273279</v>
      </c>
      <c r="O1892" s="248">
        <f t="shared" si="49"/>
        <v>63.316093233834927</v>
      </c>
    </row>
    <row r="1893" spans="1:15">
      <c r="A1893" s="192" t="s">
        <v>30</v>
      </c>
      <c r="B1893" s="193">
        <v>4</v>
      </c>
      <c r="C1893" s="193" t="s">
        <v>1</v>
      </c>
      <c r="D1893" s="213" t="s">
        <v>70</v>
      </c>
      <c r="E1893" s="214">
        <v>2.1</v>
      </c>
      <c r="F1893" s="193"/>
      <c r="G1893" s="22" t="s">
        <v>22</v>
      </c>
      <c r="H1893" s="6">
        <v>2.5085000000000002</v>
      </c>
      <c r="I1893" s="6">
        <v>0.52729999999999999</v>
      </c>
      <c r="J1893" s="3">
        <f>10^(H1893+I1893*(LOG10(E1893)))</f>
        <v>476.87684341759257</v>
      </c>
      <c r="K1893" s="23">
        <v>-0.53910000000000002</v>
      </c>
      <c r="L1893" s="23">
        <v>0.75990000000000002</v>
      </c>
      <c r="M1893" s="23">
        <v>0.95199999999999996</v>
      </c>
      <c r="N1893" s="23">
        <f>0.5*PI()*((E1893/2)^2)*J1893</f>
        <v>825.85672435622416</v>
      </c>
      <c r="O1893" s="248">
        <f t="shared" si="49"/>
        <v>45.299440391246648</v>
      </c>
    </row>
    <row r="1894" spans="1:15">
      <c r="A1894" s="192" t="s">
        <v>30</v>
      </c>
      <c r="B1894" s="193">
        <v>4</v>
      </c>
      <c r="C1894" s="193" t="s">
        <v>1</v>
      </c>
      <c r="D1894" s="213" t="s">
        <v>70</v>
      </c>
      <c r="E1894" s="214">
        <v>4.5</v>
      </c>
      <c r="F1894" s="193"/>
      <c r="G1894" s="22" t="s">
        <v>22</v>
      </c>
      <c r="H1894" s="6">
        <v>2.5085000000000002</v>
      </c>
      <c r="I1894" s="6">
        <v>0.52729999999999999</v>
      </c>
      <c r="J1894" s="3">
        <f>10^(H1894+I1894*(LOG10(E1894)))</f>
        <v>712.75284338132246</v>
      </c>
      <c r="K1894" s="23">
        <v>-0.53910000000000002</v>
      </c>
      <c r="L1894" s="23">
        <v>0.75990000000000002</v>
      </c>
      <c r="M1894" s="23">
        <v>0.95199999999999996</v>
      </c>
      <c r="N1894" s="23">
        <f>0.5*PI()*((E1894/2)^2)*J1894</f>
        <v>5667.9220882484969</v>
      </c>
      <c r="O1894" s="248">
        <f t="shared" si="49"/>
        <v>195.77793731564333</v>
      </c>
    </row>
    <row r="1895" spans="1:15">
      <c r="A1895" s="192" t="s">
        <v>30</v>
      </c>
      <c r="B1895" s="193">
        <v>4</v>
      </c>
      <c r="C1895" s="193" t="s">
        <v>1</v>
      </c>
      <c r="D1895" s="213" t="s">
        <v>70</v>
      </c>
      <c r="E1895" s="214">
        <v>4.5999999999999996</v>
      </c>
      <c r="F1895" s="193"/>
      <c r="G1895" s="22" t="s">
        <v>22</v>
      </c>
      <c r="H1895" s="6">
        <v>2.5085000000000002</v>
      </c>
      <c r="I1895" s="6">
        <v>0.52729999999999999</v>
      </c>
      <c r="J1895" s="3">
        <f>10^(H1895+I1895*(LOG10(E1895)))</f>
        <v>721.06132893848417</v>
      </c>
      <c r="K1895" s="23">
        <v>-0.53910000000000002</v>
      </c>
      <c r="L1895" s="23">
        <v>0.75990000000000002</v>
      </c>
      <c r="M1895" s="23">
        <v>0.95199999999999996</v>
      </c>
      <c r="N1895" s="23">
        <f>0.5*PI()*((E1895/2)^2)*J1895</f>
        <v>5991.6681756503076</v>
      </c>
      <c r="O1895" s="248">
        <f t="shared" si="49"/>
        <v>204.21869020205767</v>
      </c>
    </row>
    <row r="1896" spans="1:15">
      <c r="A1896" s="192" t="s">
        <v>30</v>
      </c>
      <c r="B1896" s="193">
        <v>4</v>
      </c>
      <c r="C1896" s="193" t="s">
        <v>1</v>
      </c>
      <c r="D1896" s="213" t="s">
        <v>70</v>
      </c>
      <c r="E1896" s="214">
        <v>5.9</v>
      </c>
      <c r="F1896" s="193"/>
      <c r="G1896" s="22" t="s">
        <v>22</v>
      </c>
      <c r="H1896" s="6">
        <v>2.5085000000000002</v>
      </c>
      <c r="I1896" s="6">
        <v>0.52729999999999999</v>
      </c>
      <c r="J1896" s="3">
        <f>10^(H1896+I1896*(LOG10(E1896)))</f>
        <v>822.18635648324494</v>
      </c>
      <c r="K1896" s="23">
        <v>-0.53910000000000002</v>
      </c>
      <c r="L1896" s="23">
        <v>0.75990000000000002</v>
      </c>
      <c r="M1896" s="23">
        <v>0.95199999999999996</v>
      </c>
      <c r="N1896" s="23">
        <f>0.5*PI()*((E1896/2)^2)*J1896</f>
        <v>11239.16830400318</v>
      </c>
      <c r="O1896" s="248">
        <f t="shared" si="49"/>
        <v>329.37440479852455</v>
      </c>
    </row>
    <row r="1897" spans="1:15">
      <c r="A1897" s="192" t="s">
        <v>30</v>
      </c>
      <c r="B1897" s="193">
        <v>4</v>
      </c>
      <c r="C1897" s="193" t="s">
        <v>1</v>
      </c>
      <c r="D1897" s="213" t="s">
        <v>70</v>
      </c>
      <c r="E1897" s="214">
        <v>3.1</v>
      </c>
      <c r="F1897" s="193"/>
      <c r="G1897" s="22" t="s">
        <v>22</v>
      </c>
      <c r="H1897" s="6">
        <v>2.5085000000000002</v>
      </c>
      <c r="I1897" s="6">
        <v>0.52729999999999999</v>
      </c>
      <c r="J1897" s="3">
        <f>10^(H1897+I1897*(LOG10(E1897)))</f>
        <v>585.59184646553956</v>
      </c>
      <c r="K1897" s="23">
        <v>-0.53910000000000002</v>
      </c>
      <c r="L1897" s="23">
        <v>0.75990000000000002</v>
      </c>
      <c r="M1897" s="23">
        <v>0.95199999999999996</v>
      </c>
      <c r="N1897" s="23">
        <f>0.5*PI()*((E1897/2)^2)*J1897</f>
        <v>2209.9288652334385</v>
      </c>
      <c r="O1897" s="248">
        <f t="shared" si="49"/>
        <v>95.703983399904345</v>
      </c>
    </row>
    <row r="1898" spans="1:15">
      <c r="A1898" s="192" t="s">
        <v>31</v>
      </c>
      <c r="B1898" s="189">
        <v>4</v>
      </c>
      <c r="C1898" s="207" t="s">
        <v>72</v>
      </c>
      <c r="D1898" s="218" t="s">
        <v>14</v>
      </c>
      <c r="E1898" s="191">
        <v>6.5</v>
      </c>
      <c r="F1898" s="193"/>
      <c r="G1898" s="22" t="s">
        <v>13</v>
      </c>
      <c r="H1898" s="6">
        <v>2.5085000000000002</v>
      </c>
      <c r="I1898" s="6">
        <v>0.52729999999999999</v>
      </c>
      <c r="J1898" s="3">
        <f>10^(H1898+I1898*(LOG10(E1898)))</f>
        <v>865.26515164682314</v>
      </c>
      <c r="K1898" s="23">
        <v>-0.53910000000000002</v>
      </c>
      <c r="L1898" s="23">
        <v>0.75990000000000002</v>
      </c>
      <c r="M1898" s="23">
        <v>0.95199999999999996</v>
      </c>
      <c r="N1898" s="23">
        <f>0.5*PI()*((E1898/2)^2)*J1898</f>
        <v>14356.078087679223</v>
      </c>
      <c r="O1898" s="248">
        <f t="shared" si="49"/>
        <v>396.70571943347665</v>
      </c>
    </row>
    <row r="1899" spans="1:15">
      <c r="A1899" s="192" t="s">
        <v>31</v>
      </c>
      <c r="B1899" s="189">
        <v>4</v>
      </c>
      <c r="C1899" s="207" t="s">
        <v>72</v>
      </c>
      <c r="D1899" s="218" t="s">
        <v>14</v>
      </c>
      <c r="E1899" s="191">
        <v>3.4</v>
      </c>
      <c r="F1899" s="193"/>
      <c r="G1899" s="22" t="s">
        <v>13</v>
      </c>
      <c r="H1899" s="6">
        <v>2.5085000000000002</v>
      </c>
      <c r="I1899" s="6">
        <v>0.52729999999999999</v>
      </c>
      <c r="J1899" s="3">
        <f>10^(H1899+I1899*(LOG10(E1899)))</f>
        <v>614.82119818096612</v>
      </c>
      <c r="K1899" s="23">
        <v>-0.53910000000000002</v>
      </c>
      <c r="L1899" s="23">
        <v>0.75990000000000002</v>
      </c>
      <c r="M1899" s="23">
        <v>0.95199999999999996</v>
      </c>
      <c r="N1899" s="23">
        <f>0.5*PI()*((E1899/2)^2)*J1899</f>
        <v>2791.0431624436828</v>
      </c>
      <c r="O1899" s="248">
        <f t="shared" si="49"/>
        <v>114.28124205199869</v>
      </c>
    </row>
    <row r="1900" spans="1:15">
      <c r="A1900" s="192" t="s">
        <v>30</v>
      </c>
      <c r="B1900" s="193">
        <v>4</v>
      </c>
      <c r="C1900" s="193" t="s">
        <v>2</v>
      </c>
      <c r="D1900" s="213" t="s">
        <v>14</v>
      </c>
      <c r="E1900" s="214">
        <v>4.5999999999999996</v>
      </c>
      <c r="F1900" s="193"/>
      <c r="G1900" s="22" t="s">
        <v>13</v>
      </c>
      <c r="H1900" s="6">
        <v>2.5085000000000002</v>
      </c>
      <c r="I1900" s="6">
        <v>0.52729999999999999</v>
      </c>
      <c r="J1900" s="3">
        <f>10^(H1900+I1900*(LOG10(E1900)))</f>
        <v>721.06132893848417</v>
      </c>
      <c r="K1900" s="23">
        <v>-0.53910000000000002</v>
      </c>
      <c r="L1900" s="23">
        <v>0.75990000000000002</v>
      </c>
      <c r="M1900" s="23">
        <v>0.95199999999999996</v>
      </c>
      <c r="N1900" s="23">
        <f>0.5*PI()*((E1900/2)^2)*J1900</f>
        <v>5991.6681756503076</v>
      </c>
      <c r="O1900" s="248">
        <f t="shared" si="49"/>
        <v>204.21869020205767</v>
      </c>
    </row>
    <row r="1901" spans="1:15">
      <c r="A1901" s="192" t="s">
        <v>30</v>
      </c>
      <c r="B1901" s="193">
        <v>4</v>
      </c>
      <c r="C1901" s="193" t="s">
        <v>2</v>
      </c>
      <c r="D1901" s="213" t="s">
        <v>14</v>
      </c>
      <c r="E1901" s="214">
        <v>2.7</v>
      </c>
      <c r="F1901" s="193"/>
      <c r="G1901" s="22" t="s">
        <v>13</v>
      </c>
      <c r="H1901" s="6">
        <v>2.5085000000000002</v>
      </c>
      <c r="I1901" s="6">
        <v>0.52729999999999999</v>
      </c>
      <c r="J1901" s="3">
        <f>10^(H1901+I1901*(LOG10(E1901)))</f>
        <v>544.45013877586757</v>
      </c>
      <c r="K1901" s="23">
        <v>-0.53910000000000002</v>
      </c>
      <c r="L1901" s="23">
        <v>0.75990000000000002</v>
      </c>
      <c r="M1901" s="23">
        <v>0.95199999999999996</v>
      </c>
      <c r="N1901" s="23">
        <f>0.5*PI()*((E1901/2)^2)*J1901</f>
        <v>1558.6389568593106</v>
      </c>
      <c r="O1901" s="248">
        <f t="shared" si="49"/>
        <v>73.401388314993611</v>
      </c>
    </row>
    <row r="1902" spans="1:15">
      <c r="A1902" s="192" t="s">
        <v>30</v>
      </c>
      <c r="B1902" s="193">
        <v>4</v>
      </c>
      <c r="C1902" s="193" t="s">
        <v>2</v>
      </c>
      <c r="D1902" s="213" t="s">
        <v>14</v>
      </c>
      <c r="E1902" s="214">
        <v>5</v>
      </c>
      <c r="F1902" s="193"/>
      <c r="G1902" s="22" t="s">
        <v>13</v>
      </c>
      <c r="H1902" s="6">
        <v>2.5085000000000002</v>
      </c>
      <c r="I1902" s="6">
        <v>0.52729999999999999</v>
      </c>
      <c r="J1902" s="3">
        <f>10^(H1902+I1902*(LOG10(E1902)))</f>
        <v>753.47159278340553</v>
      </c>
      <c r="K1902" s="23">
        <v>-0.53910000000000002</v>
      </c>
      <c r="L1902" s="23">
        <v>0.75990000000000002</v>
      </c>
      <c r="M1902" s="23">
        <v>0.95199999999999996</v>
      </c>
      <c r="N1902" s="23">
        <f>0.5*PI()*((E1902/2)^2)*J1902</f>
        <v>7397.1900643029594</v>
      </c>
      <c r="O1902" s="248">
        <f t="shared" si="49"/>
        <v>239.6849651877566</v>
      </c>
    </row>
    <row r="1903" spans="1:15">
      <c r="A1903" s="192" t="s">
        <v>30</v>
      </c>
      <c r="B1903" s="193">
        <v>4</v>
      </c>
      <c r="C1903" s="193" t="s">
        <v>2</v>
      </c>
      <c r="D1903" s="213" t="s">
        <v>14</v>
      </c>
      <c r="E1903" s="214">
        <v>4.5</v>
      </c>
      <c r="F1903" s="193"/>
      <c r="G1903" s="22" t="s">
        <v>13</v>
      </c>
      <c r="H1903" s="6">
        <v>2.5085000000000002</v>
      </c>
      <c r="I1903" s="6">
        <v>0.52729999999999999</v>
      </c>
      <c r="J1903" s="3">
        <f>10^(H1903+I1903*(LOG10(E1903)))</f>
        <v>712.75284338132246</v>
      </c>
      <c r="K1903" s="23">
        <v>-0.53910000000000002</v>
      </c>
      <c r="L1903" s="23">
        <v>0.75990000000000002</v>
      </c>
      <c r="M1903" s="23">
        <v>0.95199999999999996</v>
      </c>
      <c r="N1903" s="23">
        <f>0.5*PI()*((E1903/2)^2)*J1903</f>
        <v>5667.9220882484969</v>
      </c>
      <c r="O1903" s="248">
        <f t="shared" si="49"/>
        <v>195.77793731564333</v>
      </c>
    </row>
    <row r="1904" spans="1:15">
      <c r="A1904" s="192" t="s">
        <v>30</v>
      </c>
      <c r="B1904" s="193">
        <v>4</v>
      </c>
      <c r="C1904" s="193" t="s">
        <v>2</v>
      </c>
      <c r="D1904" s="213" t="s">
        <v>14</v>
      </c>
      <c r="E1904" s="214">
        <v>4.5</v>
      </c>
      <c r="F1904" s="193"/>
      <c r="G1904" s="22" t="s">
        <v>13</v>
      </c>
      <c r="H1904" s="6">
        <v>2.5085000000000002</v>
      </c>
      <c r="I1904" s="6">
        <v>0.52729999999999999</v>
      </c>
      <c r="J1904" s="3">
        <f>10^(H1904+I1904*(LOG10(E1904)))</f>
        <v>712.75284338132246</v>
      </c>
      <c r="K1904" s="23">
        <v>-0.53910000000000002</v>
      </c>
      <c r="L1904" s="23">
        <v>0.75990000000000002</v>
      </c>
      <c r="M1904" s="23">
        <v>0.95199999999999996</v>
      </c>
      <c r="N1904" s="23">
        <f>0.5*PI()*((E1904/2)^2)*J1904</f>
        <v>5667.9220882484969</v>
      </c>
      <c r="O1904" s="248">
        <f t="shared" si="49"/>
        <v>195.77793731564333</v>
      </c>
    </row>
    <row r="1905" spans="1:15">
      <c r="A1905" s="192" t="s">
        <v>30</v>
      </c>
      <c r="B1905" s="193">
        <v>4</v>
      </c>
      <c r="C1905" s="193" t="s">
        <v>2</v>
      </c>
      <c r="D1905" s="213" t="s">
        <v>14</v>
      </c>
      <c r="E1905" s="214">
        <v>4.4000000000000004</v>
      </c>
      <c r="F1905" s="193"/>
      <c r="G1905" s="22" t="s">
        <v>13</v>
      </c>
      <c r="H1905" s="6">
        <v>2.5085000000000002</v>
      </c>
      <c r="I1905" s="6">
        <v>0.52729999999999999</v>
      </c>
      <c r="J1905" s="3">
        <f>10^(H1905+I1905*(LOG10(E1905)))</f>
        <v>704.35661282002241</v>
      </c>
      <c r="K1905" s="23">
        <v>-0.53910000000000002</v>
      </c>
      <c r="L1905" s="23">
        <v>0.75990000000000002</v>
      </c>
      <c r="M1905" s="23">
        <v>0.95199999999999996</v>
      </c>
      <c r="N1905" s="23">
        <f>0.5*PI()*((E1905/2)^2)*J1905</f>
        <v>5354.9797760295105</v>
      </c>
      <c r="O1905" s="248">
        <f t="shared" si="49"/>
        <v>187.50809741380357</v>
      </c>
    </row>
    <row r="1906" spans="1:15">
      <c r="A1906" s="192" t="s">
        <v>30</v>
      </c>
      <c r="B1906" s="193">
        <v>4</v>
      </c>
      <c r="C1906" s="193" t="s">
        <v>119</v>
      </c>
      <c r="D1906" s="213" t="s">
        <v>14</v>
      </c>
      <c r="E1906" s="214">
        <v>2.4</v>
      </c>
      <c r="F1906" s="193"/>
      <c r="G1906" s="22" t="s">
        <v>13</v>
      </c>
      <c r="H1906" s="6">
        <v>2.5085000000000002</v>
      </c>
      <c r="I1906" s="6">
        <v>0.52729999999999999</v>
      </c>
      <c r="J1906" s="3">
        <f>10^(H1906+I1906*(LOG10(E1906)))</f>
        <v>511.66461981431104</v>
      </c>
      <c r="K1906" s="23">
        <v>-0.53910000000000002</v>
      </c>
      <c r="L1906" s="23">
        <v>0.75990000000000002</v>
      </c>
      <c r="M1906" s="23">
        <v>0.95199999999999996</v>
      </c>
      <c r="N1906" s="23">
        <f>0.5*PI()*((E1906/2)^2)*J1906</f>
        <v>1157.3581037115271</v>
      </c>
      <c r="O1906" s="248">
        <f t="shared" si="49"/>
        <v>58.541803392679022</v>
      </c>
    </row>
    <row r="1907" spans="1:15">
      <c r="A1907" s="192" t="s">
        <v>30</v>
      </c>
      <c r="B1907" s="193">
        <v>4</v>
      </c>
      <c r="C1907" s="193" t="s">
        <v>119</v>
      </c>
      <c r="D1907" s="213" t="s">
        <v>14</v>
      </c>
      <c r="E1907" s="214">
        <v>2.1</v>
      </c>
      <c r="F1907" s="193"/>
      <c r="G1907" s="22" t="s">
        <v>13</v>
      </c>
      <c r="H1907" s="6">
        <v>2.5085000000000002</v>
      </c>
      <c r="I1907" s="6">
        <v>0.52729999999999999</v>
      </c>
      <c r="J1907" s="3">
        <f>10^(H1907+I1907*(LOG10(E1907)))</f>
        <v>476.87684341759257</v>
      </c>
      <c r="K1907" s="23">
        <v>-0.53910000000000002</v>
      </c>
      <c r="L1907" s="23">
        <v>0.75990000000000002</v>
      </c>
      <c r="M1907" s="23">
        <v>0.95199999999999996</v>
      </c>
      <c r="N1907" s="23">
        <f>0.5*PI()*((E1907/2)^2)*J1907</f>
        <v>825.85672435622416</v>
      </c>
      <c r="O1907" s="248">
        <f t="shared" si="49"/>
        <v>45.299440391246648</v>
      </c>
    </row>
    <row r="1908" spans="1:15">
      <c r="A1908" s="192" t="s">
        <v>30</v>
      </c>
      <c r="B1908" s="193">
        <v>4</v>
      </c>
      <c r="C1908" s="193" t="s">
        <v>119</v>
      </c>
      <c r="D1908" s="213" t="s">
        <v>14</v>
      </c>
      <c r="E1908" s="214">
        <v>3.1</v>
      </c>
      <c r="F1908" s="193"/>
      <c r="G1908" s="22" t="s">
        <v>13</v>
      </c>
      <c r="H1908" s="6">
        <v>2.5085000000000002</v>
      </c>
      <c r="I1908" s="6">
        <v>0.52729999999999999</v>
      </c>
      <c r="J1908" s="3">
        <f>10^(H1908+I1908*(LOG10(E1908)))</f>
        <v>585.59184646553956</v>
      </c>
      <c r="K1908" s="23">
        <v>-0.53910000000000002</v>
      </c>
      <c r="L1908" s="23">
        <v>0.75990000000000002</v>
      </c>
      <c r="M1908" s="23">
        <v>0.95199999999999996</v>
      </c>
      <c r="N1908" s="23">
        <f>0.5*PI()*((E1908/2)^2)*J1908</f>
        <v>2209.9288652334385</v>
      </c>
      <c r="O1908" s="248">
        <f t="shared" si="49"/>
        <v>95.703983399904345</v>
      </c>
    </row>
    <row r="1909" spans="1:15">
      <c r="A1909" s="192" t="s">
        <v>30</v>
      </c>
      <c r="B1909" s="193">
        <v>4</v>
      </c>
      <c r="C1909" s="193" t="s">
        <v>119</v>
      </c>
      <c r="D1909" s="213" t="s">
        <v>14</v>
      </c>
      <c r="E1909" s="214">
        <v>4.4000000000000004</v>
      </c>
      <c r="F1909" s="193"/>
      <c r="G1909" s="22" t="s">
        <v>13</v>
      </c>
      <c r="H1909" s="6">
        <v>2.5085000000000002</v>
      </c>
      <c r="I1909" s="6">
        <v>0.52729999999999999</v>
      </c>
      <c r="J1909" s="3">
        <f>10^(H1909+I1909*(LOG10(E1909)))</f>
        <v>704.35661282002241</v>
      </c>
      <c r="K1909" s="23">
        <v>-0.53910000000000002</v>
      </c>
      <c r="L1909" s="23">
        <v>0.75990000000000002</v>
      </c>
      <c r="M1909" s="23">
        <v>0.95199999999999996</v>
      </c>
      <c r="N1909" s="23">
        <f>0.5*PI()*((E1909/2)^2)*J1909</f>
        <v>5354.9797760295105</v>
      </c>
      <c r="O1909" s="248">
        <f t="shared" si="49"/>
        <v>187.50809741380357</v>
      </c>
    </row>
    <row r="1910" spans="1:15">
      <c r="A1910" s="192" t="s">
        <v>30</v>
      </c>
      <c r="B1910" s="193">
        <v>4</v>
      </c>
      <c r="C1910" s="193" t="s">
        <v>119</v>
      </c>
      <c r="D1910" s="213" t="s">
        <v>14</v>
      </c>
      <c r="E1910" s="214">
        <v>4.2</v>
      </c>
      <c r="F1910" s="193"/>
      <c r="G1910" s="22" t="s">
        <v>13</v>
      </c>
      <c r="H1910" s="6">
        <v>2.5085000000000002</v>
      </c>
      <c r="I1910" s="6">
        <v>0.52729999999999999</v>
      </c>
      <c r="J1910" s="3">
        <f>10^(H1910+I1910*(LOG10(E1910)))</f>
        <v>687.28893306976647</v>
      </c>
      <c r="K1910" s="23">
        <v>-0.53910000000000002</v>
      </c>
      <c r="L1910" s="23">
        <v>0.75990000000000002</v>
      </c>
      <c r="M1910" s="23">
        <v>0.95199999999999996</v>
      </c>
      <c r="N1910" s="23">
        <f>0.5*PI()*((E1910/2)^2)*J1910</f>
        <v>4760.9960079713273</v>
      </c>
      <c r="O1910" s="248">
        <f t="shared" si="49"/>
        <v>171.48238684124479</v>
      </c>
    </row>
    <row r="1911" spans="1:15">
      <c r="A1911" s="192" t="s">
        <v>30</v>
      </c>
      <c r="B1911" s="193">
        <v>4</v>
      </c>
      <c r="C1911" s="193" t="s">
        <v>119</v>
      </c>
      <c r="D1911" s="213" t="s">
        <v>14</v>
      </c>
      <c r="E1911" s="214">
        <v>2.2999999999999998</v>
      </c>
      <c r="F1911" s="193"/>
      <c r="G1911" s="22" t="s">
        <v>13</v>
      </c>
      <c r="H1911" s="6">
        <v>2.5085000000000002</v>
      </c>
      <c r="I1911" s="6">
        <v>0.52729999999999999</v>
      </c>
      <c r="J1911" s="3">
        <f>10^(H1911+I1911*(LOG10(E1911)))</f>
        <v>500.30988993063494</v>
      </c>
      <c r="K1911" s="23">
        <v>-0.53910000000000002</v>
      </c>
      <c r="L1911" s="23">
        <v>0.75990000000000002</v>
      </c>
      <c r="M1911" s="23">
        <v>0.95199999999999996</v>
      </c>
      <c r="N1911" s="23">
        <f>0.5*PI()*((E1911/2)^2)*J1911</f>
        <v>1039.3328296615098</v>
      </c>
      <c r="O1911" s="248">
        <f t="shared" si="49"/>
        <v>53.947186961836309</v>
      </c>
    </row>
    <row r="1912" spans="1:15">
      <c r="A1912" s="192" t="s">
        <v>30</v>
      </c>
      <c r="B1912" s="193">
        <v>4</v>
      </c>
      <c r="C1912" s="193" t="s">
        <v>119</v>
      </c>
      <c r="D1912" s="213" t="s">
        <v>14</v>
      </c>
      <c r="E1912" s="214">
        <v>3.2</v>
      </c>
      <c r="F1912" s="193"/>
      <c r="G1912" s="22" t="s">
        <v>13</v>
      </c>
      <c r="H1912" s="6">
        <v>2.5085000000000002</v>
      </c>
      <c r="I1912" s="6">
        <v>0.52729999999999999</v>
      </c>
      <c r="J1912" s="3">
        <f>10^(H1912+I1912*(LOG10(E1912)))</f>
        <v>595.47781148237436</v>
      </c>
      <c r="K1912" s="23">
        <v>-0.53910000000000002</v>
      </c>
      <c r="L1912" s="23">
        <v>0.75990000000000002</v>
      </c>
      <c r="M1912" s="23">
        <v>0.95199999999999996</v>
      </c>
      <c r="N1912" s="23">
        <f>0.5*PI()*((E1912/2)^2)*J1912</f>
        <v>2394.5583589488065</v>
      </c>
      <c r="O1912" s="248">
        <f t="shared" si="49"/>
        <v>101.72093641869343</v>
      </c>
    </row>
    <row r="1913" spans="1:15">
      <c r="A1913" s="192" t="s">
        <v>30</v>
      </c>
      <c r="B1913" s="193">
        <v>4</v>
      </c>
      <c r="C1913" s="193" t="s">
        <v>119</v>
      </c>
      <c r="D1913" s="213" t="s">
        <v>14</v>
      </c>
      <c r="E1913" s="214">
        <v>3.9</v>
      </c>
      <c r="F1913" s="193"/>
      <c r="G1913" s="22" t="s">
        <v>13</v>
      </c>
      <c r="H1913" s="6">
        <v>2.5085000000000002</v>
      </c>
      <c r="I1913" s="6">
        <v>0.52729999999999999</v>
      </c>
      <c r="J1913" s="3">
        <f>10^(H1913+I1913*(LOG10(E1913)))</f>
        <v>660.94963530015696</v>
      </c>
      <c r="K1913" s="23">
        <v>-0.53910000000000002</v>
      </c>
      <c r="L1913" s="23">
        <v>0.75990000000000002</v>
      </c>
      <c r="M1913" s="23">
        <v>0.95199999999999996</v>
      </c>
      <c r="N1913" s="23">
        <f>0.5*PI()*((E1913/2)^2)*J1913</f>
        <v>3947.8211285867837</v>
      </c>
      <c r="O1913" s="248">
        <f t="shared" si="49"/>
        <v>148.7335649673779</v>
      </c>
    </row>
    <row r="1914" spans="1:15">
      <c r="A1914" s="192" t="s">
        <v>30</v>
      </c>
      <c r="B1914" s="193">
        <v>4</v>
      </c>
      <c r="C1914" s="193" t="s">
        <v>119</v>
      </c>
      <c r="D1914" s="213" t="s">
        <v>14</v>
      </c>
      <c r="E1914" s="214">
        <v>2.2999999999999998</v>
      </c>
      <c r="F1914" s="193"/>
      <c r="G1914" s="22" t="s">
        <v>13</v>
      </c>
      <c r="H1914" s="6">
        <v>2.5085000000000002</v>
      </c>
      <c r="I1914" s="6">
        <v>0.52729999999999999</v>
      </c>
      <c r="J1914" s="3">
        <f>10^(H1914+I1914*(LOG10(E1914)))</f>
        <v>500.30988993063494</v>
      </c>
      <c r="K1914" s="23">
        <v>-0.53910000000000002</v>
      </c>
      <c r="L1914" s="23">
        <v>0.75990000000000002</v>
      </c>
      <c r="M1914" s="23">
        <v>0.95199999999999996</v>
      </c>
      <c r="N1914" s="23">
        <f>0.5*PI()*((E1914/2)^2)*J1914</f>
        <v>1039.3328296615098</v>
      </c>
      <c r="O1914" s="248">
        <f t="shared" si="49"/>
        <v>53.947186961836309</v>
      </c>
    </row>
    <row r="1915" spans="1:15">
      <c r="A1915" s="192" t="s">
        <v>30</v>
      </c>
      <c r="B1915" s="193">
        <v>4</v>
      </c>
      <c r="C1915" s="193" t="s">
        <v>119</v>
      </c>
      <c r="D1915" s="213" t="s">
        <v>14</v>
      </c>
      <c r="E1915" s="214">
        <v>3.9</v>
      </c>
      <c r="F1915" s="193"/>
      <c r="G1915" s="22" t="s">
        <v>13</v>
      </c>
      <c r="H1915" s="6">
        <v>2.5085000000000002</v>
      </c>
      <c r="I1915" s="6">
        <v>0.52729999999999999</v>
      </c>
      <c r="J1915" s="3">
        <f>10^(H1915+I1915*(LOG10(E1915)))</f>
        <v>660.94963530015696</v>
      </c>
      <c r="K1915" s="23">
        <v>-0.53910000000000002</v>
      </c>
      <c r="L1915" s="23">
        <v>0.75990000000000002</v>
      </c>
      <c r="M1915" s="23">
        <v>0.95199999999999996</v>
      </c>
      <c r="N1915" s="23">
        <f>0.5*PI()*((E1915/2)^2)*J1915</f>
        <v>3947.8211285867837</v>
      </c>
      <c r="O1915" s="248">
        <f t="shared" si="49"/>
        <v>148.7335649673779</v>
      </c>
    </row>
    <row r="1916" spans="1:15">
      <c r="A1916" s="192" t="s">
        <v>30</v>
      </c>
      <c r="B1916" s="193">
        <v>4</v>
      </c>
      <c r="C1916" s="193" t="s">
        <v>42</v>
      </c>
      <c r="D1916" s="213" t="s">
        <v>14</v>
      </c>
      <c r="E1916" s="214">
        <v>4.5</v>
      </c>
      <c r="F1916" s="193"/>
      <c r="G1916" s="22" t="s">
        <v>13</v>
      </c>
      <c r="H1916" s="6">
        <v>2.5085000000000002</v>
      </c>
      <c r="I1916" s="6">
        <v>0.52729999999999999</v>
      </c>
      <c r="J1916" s="3">
        <f>10^(H1916+I1916*(LOG10(E1916)))</f>
        <v>712.75284338132246</v>
      </c>
      <c r="K1916" s="23">
        <v>-0.53910000000000002</v>
      </c>
      <c r="L1916" s="23">
        <v>0.75990000000000002</v>
      </c>
      <c r="M1916" s="23">
        <v>0.95199999999999996</v>
      </c>
      <c r="N1916" s="23">
        <f>0.5*PI()*((E1916/2)^2)*J1916</f>
        <v>5667.9220882484969</v>
      </c>
      <c r="O1916" s="248">
        <f t="shared" si="49"/>
        <v>195.77793731564333</v>
      </c>
    </row>
    <row r="1917" spans="1:15">
      <c r="A1917" s="192" t="s">
        <v>30</v>
      </c>
      <c r="B1917" s="193">
        <v>4</v>
      </c>
      <c r="C1917" s="193" t="s">
        <v>42</v>
      </c>
      <c r="D1917" s="213" t="s">
        <v>14</v>
      </c>
      <c r="E1917" s="214">
        <v>4</v>
      </c>
      <c r="F1917" s="193"/>
      <c r="G1917" s="22" t="s">
        <v>13</v>
      </c>
      <c r="H1917" s="6">
        <v>2.5085000000000002</v>
      </c>
      <c r="I1917" s="6">
        <v>0.52729999999999999</v>
      </c>
      <c r="J1917" s="3">
        <f>10^(H1917+I1917*(LOG10(E1917)))</f>
        <v>669.83252764015685</v>
      </c>
      <c r="K1917" s="23">
        <v>-0.53910000000000002</v>
      </c>
      <c r="L1917" s="23">
        <v>0.75990000000000002</v>
      </c>
      <c r="M1917" s="23">
        <v>0.95199999999999996</v>
      </c>
      <c r="N1917" s="23">
        <f>0.5*PI()*((E1917/2)^2)*J1917</f>
        <v>4208.6818959395978</v>
      </c>
      <c r="O1917" s="248">
        <f t="shared" ref="O1917:O1980" si="50">10^(K1917+L1917*(LOG10(N1917)))*M1917</f>
        <v>156.14409724475831</v>
      </c>
    </row>
    <row r="1918" spans="1:15">
      <c r="A1918" s="192" t="s">
        <v>30</v>
      </c>
      <c r="B1918" s="193">
        <v>4</v>
      </c>
      <c r="C1918" s="193" t="s">
        <v>42</v>
      </c>
      <c r="D1918" s="213" t="s">
        <v>14</v>
      </c>
      <c r="E1918" s="214">
        <v>6.5</v>
      </c>
      <c r="F1918" s="193"/>
      <c r="G1918" s="22" t="s">
        <v>13</v>
      </c>
      <c r="H1918" s="6">
        <v>2.5085000000000002</v>
      </c>
      <c r="I1918" s="6">
        <v>0.52729999999999999</v>
      </c>
      <c r="J1918" s="3">
        <f>10^(H1918+I1918*(LOG10(E1918)))</f>
        <v>865.26515164682314</v>
      </c>
      <c r="K1918" s="23">
        <v>-0.53910000000000002</v>
      </c>
      <c r="L1918" s="23">
        <v>0.75990000000000002</v>
      </c>
      <c r="M1918" s="23">
        <v>0.95199999999999996</v>
      </c>
      <c r="N1918" s="23">
        <f>0.5*PI()*((E1918/2)^2)*J1918</f>
        <v>14356.078087679223</v>
      </c>
      <c r="O1918" s="248">
        <f t="shared" si="50"/>
        <v>396.70571943347665</v>
      </c>
    </row>
    <row r="1919" spans="1:15">
      <c r="A1919" s="192" t="s">
        <v>30</v>
      </c>
      <c r="B1919" s="193">
        <v>4</v>
      </c>
      <c r="C1919" s="193" t="s">
        <v>42</v>
      </c>
      <c r="D1919" s="213" t="s">
        <v>14</v>
      </c>
      <c r="E1919" s="214">
        <v>4.5</v>
      </c>
      <c r="F1919" s="193"/>
      <c r="G1919" s="22" t="s">
        <v>13</v>
      </c>
      <c r="H1919" s="6">
        <v>2.5085000000000002</v>
      </c>
      <c r="I1919" s="6">
        <v>0.52729999999999999</v>
      </c>
      <c r="J1919" s="3">
        <f>10^(H1919+I1919*(LOG10(E1919)))</f>
        <v>712.75284338132246</v>
      </c>
      <c r="K1919" s="23">
        <v>-0.53910000000000002</v>
      </c>
      <c r="L1919" s="23">
        <v>0.75990000000000002</v>
      </c>
      <c r="M1919" s="23">
        <v>0.95199999999999996</v>
      </c>
      <c r="N1919" s="23">
        <f>0.5*PI()*((E1919/2)^2)*J1919</f>
        <v>5667.9220882484969</v>
      </c>
      <c r="O1919" s="248">
        <f t="shared" si="50"/>
        <v>195.77793731564333</v>
      </c>
    </row>
    <row r="1920" spans="1:15">
      <c r="A1920" s="192" t="s">
        <v>30</v>
      </c>
      <c r="B1920" s="193">
        <v>4</v>
      </c>
      <c r="C1920" s="193" t="s">
        <v>42</v>
      </c>
      <c r="D1920" s="213" t="s">
        <v>14</v>
      </c>
      <c r="E1920" s="214">
        <v>4.5</v>
      </c>
      <c r="F1920" s="193"/>
      <c r="G1920" s="22" t="s">
        <v>13</v>
      </c>
      <c r="H1920" s="6">
        <v>2.5085000000000002</v>
      </c>
      <c r="I1920" s="6">
        <v>0.52729999999999999</v>
      </c>
      <c r="J1920" s="3">
        <f>10^(H1920+I1920*(LOG10(E1920)))</f>
        <v>712.75284338132246</v>
      </c>
      <c r="K1920" s="23">
        <v>-0.53910000000000002</v>
      </c>
      <c r="L1920" s="23">
        <v>0.75990000000000002</v>
      </c>
      <c r="M1920" s="23">
        <v>0.95199999999999996</v>
      </c>
      <c r="N1920" s="23">
        <f>0.5*PI()*((E1920/2)^2)*J1920</f>
        <v>5667.9220882484969</v>
      </c>
      <c r="O1920" s="248">
        <f t="shared" si="50"/>
        <v>195.77793731564333</v>
      </c>
    </row>
    <row r="1921" spans="1:15">
      <c r="A1921" s="192" t="s">
        <v>30</v>
      </c>
      <c r="B1921" s="193">
        <v>4</v>
      </c>
      <c r="C1921" s="193" t="s">
        <v>42</v>
      </c>
      <c r="D1921" s="213" t="s">
        <v>14</v>
      </c>
      <c r="E1921" s="214">
        <v>2.1</v>
      </c>
      <c r="F1921" s="193"/>
      <c r="G1921" s="22" t="s">
        <v>13</v>
      </c>
      <c r="H1921" s="6">
        <v>2.5085000000000002</v>
      </c>
      <c r="I1921" s="6">
        <v>0.52729999999999999</v>
      </c>
      <c r="J1921" s="3">
        <f>10^(H1921+I1921*(LOG10(E1921)))</f>
        <v>476.87684341759257</v>
      </c>
      <c r="K1921" s="23">
        <v>-0.53910000000000002</v>
      </c>
      <c r="L1921" s="23">
        <v>0.75990000000000002</v>
      </c>
      <c r="M1921" s="23">
        <v>0.95199999999999996</v>
      </c>
      <c r="N1921" s="23">
        <f>0.5*PI()*((E1921/2)^2)*J1921</f>
        <v>825.85672435622416</v>
      </c>
      <c r="O1921" s="248">
        <f t="shared" si="50"/>
        <v>45.299440391246648</v>
      </c>
    </row>
    <row r="1922" spans="1:15">
      <c r="A1922" s="192" t="s">
        <v>30</v>
      </c>
      <c r="B1922" s="193">
        <v>4</v>
      </c>
      <c r="C1922" s="193" t="s">
        <v>42</v>
      </c>
      <c r="D1922" s="213" t="s">
        <v>14</v>
      </c>
      <c r="E1922" s="214">
        <v>3.9</v>
      </c>
      <c r="F1922" s="193"/>
      <c r="G1922" s="22" t="s">
        <v>13</v>
      </c>
      <c r="H1922" s="6">
        <v>2.5085000000000002</v>
      </c>
      <c r="I1922" s="6">
        <v>0.52729999999999999</v>
      </c>
      <c r="J1922" s="3">
        <f>10^(H1922+I1922*(LOG10(E1922)))</f>
        <v>660.94963530015696</v>
      </c>
      <c r="K1922" s="23">
        <v>-0.53910000000000002</v>
      </c>
      <c r="L1922" s="23">
        <v>0.75990000000000002</v>
      </c>
      <c r="M1922" s="23">
        <v>0.95199999999999996</v>
      </c>
      <c r="N1922" s="23">
        <f>0.5*PI()*((E1922/2)^2)*J1922</f>
        <v>3947.8211285867837</v>
      </c>
      <c r="O1922" s="248">
        <f t="shared" si="50"/>
        <v>148.7335649673779</v>
      </c>
    </row>
    <row r="1923" spans="1:15">
      <c r="A1923" s="192" t="s">
        <v>30</v>
      </c>
      <c r="B1923" s="193">
        <v>4</v>
      </c>
      <c r="C1923" s="193" t="s">
        <v>42</v>
      </c>
      <c r="D1923" s="213" t="s">
        <v>14</v>
      </c>
      <c r="E1923" s="214">
        <v>3.5</v>
      </c>
      <c r="F1923" s="193"/>
      <c r="G1923" s="22" t="s">
        <v>13</v>
      </c>
      <c r="H1923" s="6">
        <v>2.5085000000000002</v>
      </c>
      <c r="I1923" s="6">
        <v>0.52729999999999999</v>
      </c>
      <c r="J1923" s="3">
        <f>10^(H1923+I1923*(LOG10(E1923)))</f>
        <v>624.29100826902834</v>
      </c>
      <c r="K1923" s="23">
        <v>-0.53910000000000002</v>
      </c>
      <c r="L1923" s="23">
        <v>0.75990000000000002</v>
      </c>
      <c r="M1923" s="23">
        <v>0.95199999999999996</v>
      </c>
      <c r="N1923" s="23">
        <f>0.5*PI()*((E1923/2)^2)*J1923</f>
        <v>3003.1916943352207</v>
      </c>
      <c r="O1923" s="248">
        <f t="shared" si="50"/>
        <v>120.82375013524951</v>
      </c>
    </row>
    <row r="1924" spans="1:15">
      <c r="A1924" s="192" t="s">
        <v>30</v>
      </c>
      <c r="B1924" s="193">
        <v>4</v>
      </c>
      <c r="C1924" s="193" t="s">
        <v>42</v>
      </c>
      <c r="D1924" s="213" t="s">
        <v>14</v>
      </c>
      <c r="E1924" s="214">
        <v>4.9000000000000004</v>
      </c>
      <c r="F1924" s="193"/>
      <c r="G1924" s="22" t="s">
        <v>13</v>
      </c>
      <c r="H1924" s="6">
        <v>2.5085000000000002</v>
      </c>
      <c r="I1924" s="6">
        <v>0.52729999999999999</v>
      </c>
      <c r="J1924" s="3">
        <f>10^(H1924+I1924*(LOG10(E1924)))</f>
        <v>745.48754669704465</v>
      </c>
      <c r="K1924" s="23">
        <v>-0.53910000000000002</v>
      </c>
      <c r="L1924" s="23">
        <v>0.75990000000000002</v>
      </c>
      <c r="M1924" s="23">
        <v>0.95199999999999996</v>
      </c>
      <c r="N1924" s="23">
        <f>0.5*PI()*((E1924/2)^2)*J1924</f>
        <v>7028.9821228883993</v>
      </c>
      <c r="O1924" s="248">
        <f t="shared" si="50"/>
        <v>230.5634768530557</v>
      </c>
    </row>
    <row r="1925" spans="1:15">
      <c r="A1925" s="192" t="s">
        <v>30</v>
      </c>
      <c r="B1925" s="193">
        <v>4</v>
      </c>
      <c r="C1925" s="193" t="s">
        <v>42</v>
      </c>
      <c r="D1925" s="213" t="s">
        <v>14</v>
      </c>
      <c r="E1925" s="214">
        <v>5.8</v>
      </c>
      <c r="F1925" s="193"/>
      <c r="G1925" s="22" t="s">
        <v>13</v>
      </c>
      <c r="H1925" s="6">
        <v>2.5085000000000002</v>
      </c>
      <c r="I1925" s="6">
        <v>0.52729999999999999</v>
      </c>
      <c r="J1925" s="3">
        <f>10^(H1925+I1925*(LOG10(E1925)))</f>
        <v>814.80855654350626</v>
      </c>
      <c r="K1925" s="23">
        <v>-0.53910000000000002</v>
      </c>
      <c r="L1925" s="23">
        <v>0.75990000000000002</v>
      </c>
      <c r="M1925" s="23">
        <v>0.95199999999999996</v>
      </c>
      <c r="N1925" s="23">
        <f>0.5*PI()*((E1925/2)^2)*J1925</f>
        <v>10763.944599217164</v>
      </c>
      <c r="O1925" s="248">
        <f t="shared" si="50"/>
        <v>318.7366884327007</v>
      </c>
    </row>
    <row r="1926" spans="1:15">
      <c r="A1926" s="192" t="s">
        <v>30</v>
      </c>
      <c r="B1926" s="193">
        <v>4</v>
      </c>
      <c r="C1926" s="193" t="s">
        <v>42</v>
      </c>
      <c r="D1926" s="213" t="s">
        <v>14</v>
      </c>
      <c r="E1926" s="214">
        <v>2.5</v>
      </c>
      <c r="F1926" s="193"/>
      <c r="G1926" s="22" t="s">
        <v>13</v>
      </c>
      <c r="H1926" s="6">
        <v>2.5085000000000002</v>
      </c>
      <c r="I1926" s="6">
        <v>0.52729999999999999</v>
      </c>
      <c r="J1926" s="3">
        <f>10^(H1926+I1926*(LOG10(E1926)))</f>
        <v>522.79781833021661</v>
      </c>
      <c r="K1926" s="23">
        <v>-0.53910000000000002</v>
      </c>
      <c r="L1926" s="23">
        <v>0.75990000000000002</v>
      </c>
      <c r="M1926" s="23">
        <v>0.95199999999999996</v>
      </c>
      <c r="N1926" s="23">
        <f>0.5*PI()*((E1926/2)^2)*J1926</f>
        <v>1283.1388948273279</v>
      </c>
      <c r="O1926" s="248">
        <f t="shared" si="50"/>
        <v>63.316093233834927</v>
      </c>
    </row>
    <row r="1927" spans="1:15">
      <c r="A1927" s="192" t="s">
        <v>30</v>
      </c>
      <c r="B1927" s="193">
        <v>4</v>
      </c>
      <c r="C1927" s="193" t="s">
        <v>1</v>
      </c>
      <c r="D1927" s="213" t="s">
        <v>14</v>
      </c>
      <c r="E1927" s="214">
        <v>3.1</v>
      </c>
      <c r="F1927" s="193"/>
      <c r="G1927" s="22" t="s">
        <v>13</v>
      </c>
      <c r="H1927" s="6">
        <v>2.5085000000000002</v>
      </c>
      <c r="I1927" s="6">
        <v>0.52729999999999999</v>
      </c>
      <c r="J1927" s="3">
        <f>10^(H1927+I1927*(LOG10(E1927)))</f>
        <v>585.59184646553956</v>
      </c>
      <c r="K1927" s="23">
        <v>-0.53910000000000002</v>
      </c>
      <c r="L1927" s="23">
        <v>0.75990000000000002</v>
      </c>
      <c r="M1927" s="23">
        <v>0.95199999999999996</v>
      </c>
      <c r="N1927" s="23">
        <f>0.5*PI()*((E1927/2)^2)*J1927</f>
        <v>2209.9288652334385</v>
      </c>
      <c r="O1927" s="248">
        <f t="shared" si="50"/>
        <v>95.703983399904345</v>
      </c>
    </row>
    <row r="1928" spans="1:15">
      <c r="A1928" s="192" t="s">
        <v>30</v>
      </c>
      <c r="B1928" s="207">
        <v>4</v>
      </c>
      <c r="C1928" s="207" t="s">
        <v>72</v>
      </c>
      <c r="D1928" s="213" t="s">
        <v>63</v>
      </c>
      <c r="E1928" s="214">
        <v>3.1</v>
      </c>
      <c r="F1928" s="193"/>
      <c r="G1928" s="22" t="s">
        <v>13</v>
      </c>
      <c r="H1928" s="6">
        <v>2.5085000000000002</v>
      </c>
      <c r="I1928" s="6">
        <v>0.52729999999999999</v>
      </c>
      <c r="J1928" s="3">
        <f>10^(H1928+I1928*(LOG10(E1928)))</f>
        <v>585.59184646553956</v>
      </c>
      <c r="K1928" s="23">
        <v>-0.53910000000000002</v>
      </c>
      <c r="L1928" s="23">
        <v>0.75990000000000002</v>
      </c>
      <c r="M1928" s="23">
        <v>0.95199999999999996</v>
      </c>
      <c r="N1928" s="23">
        <f>0.5*PI()*((E1928/2)^2)*J1928</f>
        <v>2209.9288652334385</v>
      </c>
      <c r="O1928" s="248">
        <f t="shared" si="50"/>
        <v>95.703983399904345</v>
      </c>
    </row>
    <row r="1929" spans="1:15">
      <c r="A1929" s="192" t="s">
        <v>30</v>
      </c>
      <c r="B1929" s="193">
        <v>4</v>
      </c>
      <c r="C1929" s="193" t="s">
        <v>2</v>
      </c>
      <c r="D1929" s="213" t="s">
        <v>63</v>
      </c>
      <c r="E1929" s="214">
        <v>5.2</v>
      </c>
      <c r="F1929" s="193"/>
      <c r="G1929" s="22" t="s">
        <v>13</v>
      </c>
      <c r="H1929" s="6">
        <v>2.5085000000000002</v>
      </c>
      <c r="I1929" s="6">
        <v>0.52729999999999999</v>
      </c>
      <c r="J1929" s="3">
        <f>10^(H1929+I1929*(LOG10(E1929)))</f>
        <v>769.21644977416247</v>
      </c>
      <c r="K1929" s="23">
        <v>-0.53910000000000002</v>
      </c>
      <c r="L1929" s="23">
        <v>0.75990000000000002</v>
      </c>
      <c r="M1929" s="23">
        <v>0.95199999999999996</v>
      </c>
      <c r="N1929" s="23">
        <f>0.5*PI()*((E1929/2)^2)*J1929</f>
        <v>8167.9888469925463</v>
      </c>
      <c r="O1929" s="248">
        <f t="shared" si="50"/>
        <v>258.43613671908656</v>
      </c>
    </row>
    <row r="1930" spans="1:15">
      <c r="A1930" s="192" t="s">
        <v>30</v>
      </c>
      <c r="B1930" s="193">
        <v>4</v>
      </c>
      <c r="C1930" s="193" t="s">
        <v>2</v>
      </c>
      <c r="D1930" s="213" t="s">
        <v>63</v>
      </c>
      <c r="E1930" s="214">
        <v>5.5</v>
      </c>
      <c r="F1930" s="193"/>
      <c r="G1930" s="22" t="s">
        <v>13</v>
      </c>
      <c r="H1930" s="6">
        <v>2.5085000000000002</v>
      </c>
      <c r="I1930" s="6">
        <v>0.52729999999999999</v>
      </c>
      <c r="J1930" s="3">
        <f>10^(H1930+I1930*(LOG10(E1930)))</f>
        <v>792.30654984574414</v>
      </c>
      <c r="K1930" s="23">
        <v>-0.53910000000000002</v>
      </c>
      <c r="L1930" s="23">
        <v>0.75990000000000002</v>
      </c>
      <c r="M1930" s="23">
        <v>0.95199999999999996</v>
      </c>
      <c r="N1930" s="23">
        <f>0.5*PI()*((E1930/2)^2)*J1930</f>
        <v>9411.9261500863213</v>
      </c>
      <c r="O1930" s="248">
        <f t="shared" si="50"/>
        <v>287.82946389962632</v>
      </c>
    </row>
    <row r="1931" spans="1:15">
      <c r="A1931" s="192" t="s">
        <v>30</v>
      </c>
      <c r="B1931" s="193">
        <v>4</v>
      </c>
      <c r="C1931" s="193" t="s">
        <v>2</v>
      </c>
      <c r="D1931" s="213" t="s">
        <v>63</v>
      </c>
      <c r="E1931" s="214">
        <v>4.5999999999999996</v>
      </c>
      <c r="F1931" s="193"/>
      <c r="G1931" s="22" t="s">
        <v>13</v>
      </c>
      <c r="H1931" s="6">
        <v>2.5085000000000002</v>
      </c>
      <c r="I1931" s="6">
        <v>0.52729999999999999</v>
      </c>
      <c r="J1931" s="3">
        <f>10^(H1931+I1931*(LOG10(E1931)))</f>
        <v>721.06132893848417</v>
      </c>
      <c r="K1931" s="23">
        <v>-0.53910000000000002</v>
      </c>
      <c r="L1931" s="23">
        <v>0.75990000000000002</v>
      </c>
      <c r="M1931" s="23">
        <v>0.95199999999999996</v>
      </c>
      <c r="N1931" s="23">
        <f>0.5*PI()*((E1931/2)^2)*J1931</f>
        <v>5991.6681756503076</v>
      </c>
      <c r="O1931" s="248">
        <f t="shared" si="50"/>
        <v>204.21869020205767</v>
      </c>
    </row>
    <row r="1932" spans="1:15">
      <c r="A1932" s="192" t="s">
        <v>30</v>
      </c>
      <c r="B1932" s="193">
        <v>4</v>
      </c>
      <c r="C1932" s="193" t="s">
        <v>2</v>
      </c>
      <c r="D1932" s="213" t="s">
        <v>63</v>
      </c>
      <c r="E1932" s="214">
        <v>3.4</v>
      </c>
      <c r="F1932" s="193"/>
      <c r="G1932" s="22" t="s">
        <v>13</v>
      </c>
      <c r="H1932" s="6">
        <v>2.5085000000000002</v>
      </c>
      <c r="I1932" s="6">
        <v>0.52729999999999999</v>
      </c>
      <c r="J1932" s="3">
        <f>10^(H1932+I1932*(LOG10(E1932)))</f>
        <v>614.82119818096612</v>
      </c>
      <c r="K1932" s="23">
        <v>-0.53910000000000002</v>
      </c>
      <c r="L1932" s="23">
        <v>0.75990000000000002</v>
      </c>
      <c r="M1932" s="23">
        <v>0.95199999999999996</v>
      </c>
      <c r="N1932" s="23">
        <f>0.5*PI()*((E1932/2)^2)*J1932</f>
        <v>2791.0431624436828</v>
      </c>
      <c r="O1932" s="248">
        <f t="shared" si="50"/>
        <v>114.28124205199869</v>
      </c>
    </row>
    <row r="1933" spans="1:15">
      <c r="A1933" s="192" t="s">
        <v>30</v>
      </c>
      <c r="B1933" s="193">
        <v>4</v>
      </c>
      <c r="C1933" s="193" t="s">
        <v>2</v>
      </c>
      <c r="D1933" s="213" t="s">
        <v>63</v>
      </c>
      <c r="E1933" s="214">
        <v>2</v>
      </c>
      <c r="F1933" s="193"/>
      <c r="G1933" s="22" t="s">
        <v>13</v>
      </c>
      <c r="H1933" s="6">
        <v>2.5085000000000002</v>
      </c>
      <c r="I1933" s="6">
        <v>0.52729999999999999</v>
      </c>
      <c r="J1933" s="3">
        <f>10^(H1933+I1933*(LOG10(E1933)))</f>
        <v>464.76468051470869</v>
      </c>
      <c r="K1933" s="23">
        <v>-0.53910000000000002</v>
      </c>
      <c r="L1933" s="23">
        <v>0.75990000000000002</v>
      </c>
      <c r="M1933" s="23">
        <v>0.95199999999999996</v>
      </c>
      <c r="N1933" s="23">
        <f>0.5*PI()*((E1933/2)^2)*J1933</f>
        <v>730.05065297650799</v>
      </c>
      <c r="O1933" s="248">
        <f t="shared" si="50"/>
        <v>41.247619396225353</v>
      </c>
    </row>
    <row r="1934" spans="1:15">
      <c r="A1934" s="192" t="s">
        <v>30</v>
      </c>
      <c r="B1934" s="193">
        <v>4</v>
      </c>
      <c r="C1934" s="193" t="s">
        <v>2</v>
      </c>
      <c r="D1934" s="213" t="s">
        <v>63</v>
      </c>
      <c r="E1934" s="214">
        <v>4.4000000000000004</v>
      </c>
      <c r="F1934" s="193"/>
      <c r="G1934" s="22" t="s">
        <v>13</v>
      </c>
      <c r="H1934" s="6">
        <v>2.5085000000000002</v>
      </c>
      <c r="I1934" s="6">
        <v>0.52729999999999999</v>
      </c>
      <c r="J1934" s="3">
        <f>10^(H1934+I1934*(LOG10(E1934)))</f>
        <v>704.35661282002241</v>
      </c>
      <c r="K1934" s="23">
        <v>-0.53910000000000002</v>
      </c>
      <c r="L1934" s="23">
        <v>0.75990000000000002</v>
      </c>
      <c r="M1934" s="23">
        <v>0.95199999999999996</v>
      </c>
      <c r="N1934" s="23">
        <f>0.5*PI()*((E1934/2)^2)*J1934</f>
        <v>5354.9797760295105</v>
      </c>
      <c r="O1934" s="248">
        <f t="shared" si="50"/>
        <v>187.50809741380357</v>
      </c>
    </row>
    <row r="1935" spans="1:15">
      <c r="A1935" s="192" t="s">
        <v>30</v>
      </c>
      <c r="B1935" s="193">
        <v>4</v>
      </c>
      <c r="C1935" s="193" t="s">
        <v>42</v>
      </c>
      <c r="D1935" s="213" t="s">
        <v>63</v>
      </c>
      <c r="E1935" s="214">
        <v>4.9000000000000004</v>
      </c>
      <c r="F1935" s="193"/>
      <c r="G1935" s="22" t="s">
        <v>13</v>
      </c>
      <c r="H1935" s="6">
        <v>2.5085000000000002</v>
      </c>
      <c r="I1935" s="6">
        <v>0.52729999999999999</v>
      </c>
      <c r="J1935" s="3">
        <f>10^(H1935+I1935*(LOG10(E1935)))</f>
        <v>745.48754669704465</v>
      </c>
      <c r="K1935" s="23">
        <v>-0.53910000000000002</v>
      </c>
      <c r="L1935" s="23">
        <v>0.75990000000000002</v>
      </c>
      <c r="M1935" s="23">
        <v>0.95199999999999996</v>
      </c>
      <c r="N1935" s="23">
        <f>0.5*PI()*((E1935/2)^2)*J1935</f>
        <v>7028.9821228883993</v>
      </c>
      <c r="O1935" s="248">
        <f t="shared" si="50"/>
        <v>230.5634768530557</v>
      </c>
    </row>
    <row r="1936" spans="1:15">
      <c r="A1936" s="192" t="s">
        <v>30</v>
      </c>
      <c r="B1936" s="193">
        <v>4</v>
      </c>
      <c r="C1936" s="193" t="s">
        <v>42</v>
      </c>
      <c r="D1936" s="213" t="s">
        <v>63</v>
      </c>
      <c r="E1936" s="214">
        <v>3.3</v>
      </c>
      <c r="F1936" s="193"/>
      <c r="G1936" s="22" t="s">
        <v>13</v>
      </c>
      <c r="H1936" s="6">
        <v>2.5085000000000002</v>
      </c>
      <c r="I1936" s="6">
        <v>0.52729999999999999</v>
      </c>
      <c r="J1936" s="3">
        <f>10^(H1936+I1936*(LOG10(E1936)))</f>
        <v>605.21878659943934</v>
      </c>
      <c r="K1936" s="23">
        <v>-0.53910000000000002</v>
      </c>
      <c r="L1936" s="23">
        <v>0.75990000000000002</v>
      </c>
      <c r="M1936" s="23">
        <v>0.95199999999999996</v>
      </c>
      <c r="N1936" s="23">
        <f>0.5*PI()*((E1936/2)^2)*J1936</f>
        <v>2588.2139041788887</v>
      </c>
      <c r="O1936" s="248">
        <f t="shared" si="50"/>
        <v>107.91349902788451</v>
      </c>
    </row>
    <row r="1937" spans="1:40">
      <c r="A1937" s="192" t="s">
        <v>30</v>
      </c>
      <c r="B1937" s="193">
        <v>4</v>
      </c>
      <c r="C1937" s="193" t="s">
        <v>42</v>
      </c>
      <c r="D1937" s="213" t="s">
        <v>63</v>
      </c>
      <c r="E1937" s="214">
        <v>2.5</v>
      </c>
      <c r="F1937" s="193"/>
      <c r="G1937" s="22" t="s">
        <v>13</v>
      </c>
      <c r="H1937" s="6">
        <v>2.5085000000000002</v>
      </c>
      <c r="I1937" s="6">
        <v>0.52729999999999999</v>
      </c>
      <c r="J1937" s="3">
        <f>10^(H1937+I1937*(LOG10(E1937)))</f>
        <v>522.79781833021661</v>
      </c>
      <c r="K1937" s="23">
        <v>-0.53910000000000002</v>
      </c>
      <c r="L1937" s="23">
        <v>0.75990000000000002</v>
      </c>
      <c r="M1937" s="23">
        <v>0.95199999999999996</v>
      </c>
      <c r="N1937" s="23">
        <f>0.5*PI()*((E1937/2)^2)*J1937</f>
        <v>1283.1388948273279</v>
      </c>
      <c r="O1937" s="248">
        <f t="shared" si="50"/>
        <v>63.316093233834927</v>
      </c>
    </row>
    <row r="1938" spans="1:40">
      <c r="A1938" s="192" t="s">
        <v>30</v>
      </c>
      <c r="B1938" s="193">
        <v>4</v>
      </c>
      <c r="C1938" s="193" t="s">
        <v>42</v>
      </c>
      <c r="D1938" s="213" t="s">
        <v>63</v>
      </c>
      <c r="E1938" s="214">
        <v>2.1</v>
      </c>
      <c r="F1938" s="193"/>
      <c r="G1938" s="22" t="s">
        <v>13</v>
      </c>
      <c r="H1938" s="6">
        <v>2.5085000000000002</v>
      </c>
      <c r="I1938" s="6">
        <v>0.52729999999999999</v>
      </c>
      <c r="J1938" s="3">
        <f>10^(H1938+I1938*(LOG10(E1938)))</f>
        <v>476.87684341759257</v>
      </c>
      <c r="K1938" s="23">
        <v>-0.53910000000000002</v>
      </c>
      <c r="L1938" s="23">
        <v>0.75990000000000002</v>
      </c>
      <c r="M1938" s="23">
        <v>0.95199999999999996</v>
      </c>
      <c r="N1938" s="23">
        <f>0.5*PI()*((E1938/2)^2)*J1938</f>
        <v>825.85672435622416</v>
      </c>
      <c r="O1938" s="248">
        <f t="shared" si="50"/>
        <v>45.299440391246648</v>
      </c>
    </row>
    <row r="1939" spans="1:40">
      <c r="A1939" s="192" t="s">
        <v>30</v>
      </c>
      <c r="B1939" s="193">
        <v>4</v>
      </c>
      <c r="C1939" s="193" t="s">
        <v>42</v>
      </c>
      <c r="D1939" s="213" t="s">
        <v>63</v>
      </c>
      <c r="E1939" s="214">
        <v>2.2000000000000002</v>
      </c>
      <c r="F1939" s="193"/>
      <c r="G1939" s="22" t="s">
        <v>13</v>
      </c>
      <c r="H1939" s="6">
        <v>2.5085000000000002</v>
      </c>
      <c r="I1939" s="6">
        <v>0.52729999999999999</v>
      </c>
      <c r="J1939" s="3">
        <f>10^(H1939+I1939*(LOG10(E1939)))</f>
        <v>488.71928820629421</v>
      </c>
      <c r="K1939" s="23">
        <v>-0.53910000000000002</v>
      </c>
      <c r="L1939" s="23">
        <v>0.75990000000000002</v>
      </c>
      <c r="M1939" s="23">
        <v>0.95199999999999996</v>
      </c>
      <c r="N1939" s="23">
        <f>0.5*PI()*((E1939/2)^2)*J1939</f>
        <v>928.89093992539881</v>
      </c>
      <c r="O1939" s="248">
        <f t="shared" si="50"/>
        <v>49.53285312932028</v>
      </c>
    </row>
    <row r="1940" spans="1:40" ht="15">
      <c r="A1940" s="192" t="s">
        <v>30</v>
      </c>
      <c r="B1940" s="193">
        <v>4</v>
      </c>
      <c r="C1940" s="193" t="s">
        <v>42</v>
      </c>
      <c r="D1940" s="213" t="s">
        <v>63</v>
      </c>
      <c r="E1940" s="214">
        <v>2.8</v>
      </c>
      <c r="F1940" s="193"/>
      <c r="G1940" s="22" t="s">
        <v>13</v>
      </c>
      <c r="H1940" s="6">
        <v>2.5085000000000002</v>
      </c>
      <c r="I1940" s="6">
        <v>0.52729999999999999</v>
      </c>
      <c r="J1940" s="3">
        <f>10^(H1940+I1940*(LOG10(E1940)))</f>
        <v>554.99162550654125</v>
      </c>
      <c r="K1940" s="23">
        <v>-0.53910000000000002</v>
      </c>
      <c r="L1940" s="23">
        <v>0.75990000000000002</v>
      </c>
      <c r="M1940" s="23">
        <v>0.95199999999999996</v>
      </c>
      <c r="N1940" s="23">
        <f>0.5*PI()*((E1940/2)^2)*J1940</f>
        <v>1708.6864612253032</v>
      </c>
      <c r="O1940" s="248">
        <f t="shared" si="50"/>
        <v>78.711300793590496</v>
      </c>
    </row>
    <row r="1941" spans="1:40" s="54" customFormat="1">
      <c r="A1941" s="219" t="s">
        <v>32</v>
      </c>
      <c r="B1941" s="220">
        <v>1</v>
      </c>
      <c r="C1941" s="221" t="s">
        <v>72</v>
      </c>
      <c r="D1941" s="222" t="s">
        <v>54</v>
      </c>
      <c r="E1941" s="223">
        <v>3.5</v>
      </c>
      <c r="F1941" s="224"/>
      <c r="G1941" s="225" t="s">
        <v>21</v>
      </c>
      <c r="H1941" s="4">
        <v>2.4510999999999998</v>
      </c>
      <c r="I1941" s="4">
        <v>0.57530000000000003</v>
      </c>
      <c r="J1941" s="4">
        <f>10^(H1941+I1941*(LOG10(E1941)))</f>
        <v>580.90129669491068</v>
      </c>
      <c r="K1941" s="24">
        <v>0.20619999999999999</v>
      </c>
      <c r="L1941" s="24">
        <v>0.62460000000000004</v>
      </c>
      <c r="M1941" s="24">
        <v>0.93899999999999995</v>
      </c>
      <c r="N1941" s="24">
        <f>0.5*PI()*((E1941/2)^2)*J1941</f>
        <v>2794.4627206786963</v>
      </c>
      <c r="O1941" s="249">
        <f t="shared" si="50"/>
        <v>214.49813631657693</v>
      </c>
      <c r="P1941" s="249">
        <f>SUM(O1941:O2127)</f>
        <v>30449.638861377956</v>
      </c>
      <c r="Q1941" s="249">
        <f>P1941/125</f>
        <v>243.59711089102365</v>
      </c>
      <c r="R1941" s="255">
        <f>AVERAGE(Q1941,Q2128,Q2296,Q2447)</f>
        <v>214.79258495894314</v>
      </c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</row>
    <row r="1942" spans="1:40">
      <c r="A1942" s="184" t="s">
        <v>32</v>
      </c>
      <c r="B1942" s="185">
        <v>1</v>
      </c>
      <c r="C1942" s="188" t="s">
        <v>72</v>
      </c>
      <c r="D1942" s="186" t="s">
        <v>54</v>
      </c>
      <c r="E1942" s="187">
        <v>2.7</v>
      </c>
      <c r="F1942" s="193"/>
      <c r="G1942" s="36" t="s">
        <v>21</v>
      </c>
      <c r="H1942" s="3">
        <v>2.4510999999999998</v>
      </c>
      <c r="I1942" s="3">
        <v>0.57530000000000003</v>
      </c>
      <c r="J1942" s="3">
        <f>10^(H1942+I1942*(LOG10(E1942)))</f>
        <v>500.33809827310262</v>
      </c>
      <c r="K1942" s="23">
        <v>0.20619999999999999</v>
      </c>
      <c r="L1942" s="23">
        <v>0.62460000000000004</v>
      </c>
      <c r="M1942" s="23">
        <v>0.93899999999999995</v>
      </c>
      <c r="N1942" s="23">
        <f>0.5*PI()*((E1942/2)^2)*J1942</f>
        <v>1432.3560525170467</v>
      </c>
      <c r="O1942" s="248">
        <f t="shared" si="50"/>
        <v>141.29768259002876</v>
      </c>
    </row>
    <row r="1943" spans="1:40">
      <c r="A1943" s="184" t="s">
        <v>32</v>
      </c>
      <c r="B1943" s="185">
        <v>1</v>
      </c>
      <c r="C1943" s="188" t="s">
        <v>72</v>
      </c>
      <c r="D1943" s="186" t="s">
        <v>54</v>
      </c>
      <c r="E1943" s="187">
        <v>2.2000000000000002</v>
      </c>
      <c r="F1943" s="193"/>
      <c r="G1943" s="36" t="s">
        <v>21</v>
      </c>
      <c r="H1943" s="3">
        <v>2.4510999999999998</v>
      </c>
      <c r="I1943" s="3">
        <v>0.57530000000000003</v>
      </c>
      <c r="J1943" s="3">
        <f>10^(H1943+I1943*(LOG10(E1943)))</f>
        <v>444.7293259695993</v>
      </c>
      <c r="K1943" s="23">
        <v>0.20619999999999999</v>
      </c>
      <c r="L1943" s="23">
        <v>0.62460000000000004</v>
      </c>
      <c r="M1943" s="23">
        <v>0.93899999999999995</v>
      </c>
      <c r="N1943" s="23">
        <f>0.5*PI()*((E1943/2)^2)*J1943</f>
        <v>845.28082189773045</v>
      </c>
      <c r="O1943" s="248">
        <f t="shared" si="50"/>
        <v>101.64135044711294</v>
      </c>
    </row>
    <row r="1944" spans="1:40">
      <c r="A1944" s="184" t="s">
        <v>32</v>
      </c>
      <c r="B1944" s="185">
        <v>1</v>
      </c>
      <c r="C1944" s="188" t="s">
        <v>72</v>
      </c>
      <c r="D1944" s="186" t="s">
        <v>54</v>
      </c>
      <c r="E1944" s="187">
        <v>2</v>
      </c>
      <c r="F1944" s="193"/>
      <c r="G1944" s="36" t="s">
        <v>21</v>
      </c>
      <c r="H1944" s="3">
        <v>2.4510999999999998</v>
      </c>
      <c r="I1944" s="3">
        <v>0.57530000000000003</v>
      </c>
      <c r="J1944" s="3">
        <f>10^(H1944+I1944*(LOG10(E1944)))</f>
        <v>421.00044656818176</v>
      </c>
      <c r="K1944" s="23">
        <v>0.20619999999999999</v>
      </c>
      <c r="L1944" s="23">
        <v>0.62460000000000004</v>
      </c>
      <c r="M1944" s="23">
        <v>0.93899999999999995</v>
      </c>
      <c r="N1944" s="23">
        <f>0.5*PI()*((E1944/2)^2)*J1944</f>
        <v>661.30595504831103</v>
      </c>
      <c r="O1944" s="248">
        <f t="shared" si="50"/>
        <v>87.194472014489335</v>
      </c>
    </row>
    <row r="1945" spans="1:40">
      <c r="A1945" s="184" t="s">
        <v>32</v>
      </c>
      <c r="B1945" s="185">
        <v>1</v>
      </c>
      <c r="C1945" s="188" t="s">
        <v>72</v>
      </c>
      <c r="D1945" s="186" t="s">
        <v>54</v>
      </c>
      <c r="E1945" s="187">
        <v>2.8</v>
      </c>
      <c r="F1945" s="193"/>
      <c r="G1945" s="36" t="s">
        <v>21</v>
      </c>
      <c r="H1945" s="3">
        <v>2.4510999999999998</v>
      </c>
      <c r="I1945" s="3">
        <v>0.57530000000000003</v>
      </c>
      <c r="J1945" s="3">
        <f>10^(H1945+I1945*(LOG10(E1945)))</f>
        <v>510.91660237666656</v>
      </c>
      <c r="K1945" s="23">
        <v>0.20619999999999999</v>
      </c>
      <c r="L1945" s="23">
        <v>0.62460000000000004</v>
      </c>
      <c r="M1945" s="23">
        <v>0.93899999999999995</v>
      </c>
      <c r="N1945" s="23">
        <f>0.5*PI()*((E1945/2)^2)*J1945</f>
        <v>1572.9900077311211</v>
      </c>
      <c r="O1945" s="248">
        <f t="shared" si="50"/>
        <v>149.80993971993334</v>
      </c>
    </row>
    <row r="1946" spans="1:40">
      <c r="A1946" s="184" t="s">
        <v>32</v>
      </c>
      <c r="B1946" s="185">
        <v>1</v>
      </c>
      <c r="C1946" s="188" t="s">
        <v>72</v>
      </c>
      <c r="D1946" s="186" t="s">
        <v>54</v>
      </c>
      <c r="E1946" s="187">
        <v>4</v>
      </c>
      <c r="F1946" s="193"/>
      <c r="G1946" s="36" t="s">
        <v>21</v>
      </c>
      <c r="H1946" s="3">
        <v>2.4510999999999998</v>
      </c>
      <c r="I1946" s="3">
        <v>0.57530000000000003</v>
      </c>
      <c r="J1946" s="3">
        <f>10^(H1946+I1946*(LOG10(E1946)))</f>
        <v>627.28530396795907</v>
      </c>
      <c r="K1946" s="23">
        <v>0.20619999999999999</v>
      </c>
      <c r="L1946" s="23">
        <v>0.62460000000000004</v>
      </c>
      <c r="M1946" s="23">
        <v>0.93899999999999995</v>
      </c>
      <c r="N1946" s="23">
        <f>0.5*PI()*((E1946/2)^2)*J1946</f>
        <v>3941.3498053011608</v>
      </c>
      <c r="O1946" s="248">
        <f t="shared" si="50"/>
        <v>265.8921083017886</v>
      </c>
    </row>
    <row r="1947" spans="1:40">
      <c r="A1947" s="184" t="s">
        <v>32</v>
      </c>
      <c r="B1947" s="185">
        <v>1</v>
      </c>
      <c r="C1947" s="188" t="s">
        <v>72</v>
      </c>
      <c r="D1947" s="186" t="s">
        <v>54</v>
      </c>
      <c r="E1947" s="187">
        <v>4.0999999999999996</v>
      </c>
      <c r="F1947" s="193"/>
      <c r="G1947" s="36" t="s">
        <v>21</v>
      </c>
      <c r="H1947" s="3">
        <v>2.4510999999999998</v>
      </c>
      <c r="I1947" s="3">
        <v>0.57530000000000003</v>
      </c>
      <c r="J1947" s="3">
        <f>10^(H1947+I1947*(LOG10(E1947)))</f>
        <v>636.25989983974296</v>
      </c>
      <c r="K1947" s="23">
        <v>0.20619999999999999</v>
      </c>
      <c r="L1947" s="23">
        <v>0.62460000000000004</v>
      </c>
      <c r="M1947" s="23">
        <v>0.93899999999999995</v>
      </c>
      <c r="N1947" s="23">
        <f>0.5*PI()*((E1947/2)^2)*J1947</f>
        <v>4200.1243837155471</v>
      </c>
      <c r="O1947" s="248">
        <f t="shared" si="50"/>
        <v>276.66558030626538</v>
      </c>
    </row>
    <row r="1948" spans="1:40">
      <c r="A1948" s="184" t="s">
        <v>32</v>
      </c>
      <c r="B1948" s="185">
        <v>1</v>
      </c>
      <c r="C1948" s="188" t="s">
        <v>72</v>
      </c>
      <c r="D1948" s="186" t="s">
        <v>54</v>
      </c>
      <c r="E1948" s="187">
        <v>3.1</v>
      </c>
      <c r="F1948" s="193"/>
      <c r="G1948" s="36" t="s">
        <v>21</v>
      </c>
      <c r="H1948" s="3">
        <v>2.4510999999999998</v>
      </c>
      <c r="I1948" s="3">
        <v>0.57530000000000003</v>
      </c>
      <c r="J1948" s="3">
        <f>10^(H1948+I1948*(LOG10(E1948)))</f>
        <v>541.72687630761209</v>
      </c>
      <c r="K1948" s="23">
        <v>0.20619999999999999</v>
      </c>
      <c r="L1948" s="23">
        <v>0.62460000000000004</v>
      </c>
      <c r="M1948" s="23">
        <v>0.93899999999999995</v>
      </c>
      <c r="N1948" s="23">
        <f>0.5*PI()*((E1948/2)^2)*J1948</f>
        <v>2044.3895663007443</v>
      </c>
      <c r="O1948" s="248">
        <f t="shared" si="50"/>
        <v>176.45893416358123</v>
      </c>
    </row>
    <row r="1949" spans="1:40">
      <c r="A1949" s="184" t="s">
        <v>32</v>
      </c>
      <c r="B1949" s="185">
        <v>1</v>
      </c>
      <c r="C1949" s="188" t="s">
        <v>72</v>
      </c>
      <c r="D1949" s="186" t="s">
        <v>54</v>
      </c>
      <c r="E1949" s="187">
        <v>2</v>
      </c>
      <c r="F1949" s="193"/>
      <c r="G1949" s="36" t="s">
        <v>21</v>
      </c>
      <c r="H1949" s="3">
        <v>2.4510999999999998</v>
      </c>
      <c r="I1949" s="3">
        <v>0.57530000000000003</v>
      </c>
      <c r="J1949" s="3">
        <f>10^(H1949+I1949*(LOG10(E1949)))</f>
        <v>421.00044656818176</v>
      </c>
      <c r="K1949" s="23">
        <v>0.20619999999999999</v>
      </c>
      <c r="L1949" s="23">
        <v>0.62460000000000004</v>
      </c>
      <c r="M1949" s="23">
        <v>0.93899999999999995</v>
      </c>
      <c r="N1949" s="23">
        <f>0.5*PI()*((E1949/2)^2)*J1949</f>
        <v>661.30595504831103</v>
      </c>
      <c r="O1949" s="248">
        <f t="shared" si="50"/>
        <v>87.194472014489335</v>
      </c>
    </row>
    <row r="1950" spans="1:40">
      <c r="A1950" s="184" t="s">
        <v>32</v>
      </c>
      <c r="B1950" s="185">
        <v>1</v>
      </c>
      <c r="C1950" s="188" t="s">
        <v>72</v>
      </c>
      <c r="D1950" s="186" t="s">
        <v>54</v>
      </c>
      <c r="E1950" s="187">
        <v>4.2</v>
      </c>
      <c r="F1950" s="193"/>
      <c r="G1950" s="36" t="s">
        <v>21</v>
      </c>
      <c r="H1950" s="3">
        <v>2.4510999999999998</v>
      </c>
      <c r="I1950" s="3">
        <v>0.57530000000000003</v>
      </c>
      <c r="J1950" s="3">
        <f>10^(H1950+I1950*(LOG10(E1950)))</f>
        <v>645.14200079525665</v>
      </c>
      <c r="K1950" s="23">
        <v>0.20619999999999999</v>
      </c>
      <c r="L1950" s="23">
        <v>0.62460000000000004</v>
      </c>
      <c r="M1950" s="23">
        <v>0.93899999999999995</v>
      </c>
      <c r="N1950" s="23">
        <f>0.5*PI()*((E1950/2)^2)*J1950</f>
        <v>4469.0352813364198</v>
      </c>
      <c r="O1950" s="248">
        <f t="shared" si="50"/>
        <v>287.60015865680157</v>
      </c>
    </row>
    <row r="1951" spans="1:40">
      <c r="A1951" s="184" t="s">
        <v>32</v>
      </c>
      <c r="B1951" s="185">
        <v>1</v>
      </c>
      <c r="C1951" s="188" t="s">
        <v>72</v>
      </c>
      <c r="D1951" s="186" t="s">
        <v>54</v>
      </c>
      <c r="E1951" s="187">
        <v>2.7</v>
      </c>
      <c r="F1951" s="193"/>
      <c r="G1951" s="36" t="s">
        <v>21</v>
      </c>
      <c r="H1951" s="3">
        <v>2.4510999999999998</v>
      </c>
      <c r="I1951" s="3">
        <v>0.57530000000000003</v>
      </c>
      <c r="J1951" s="3">
        <f>10^(H1951+I1951*(LOG10(E1951)))</f>
        <v>500.33809827310262</v>
      </c>
      <c r="K1951" s="23">
        <v>0.20619999999999999</v>
      </c>
      <c r="L1951" s="23">
        <v>0.62460000000000004</v>
      </c>
      <c r="M1951" s="23">
        <v>0.93899999999999995</v>
      </c>
      <c r="N1951" s="23">
        <f>0.5*PI()*((E1951/2)^2)*J1951</f>
        <v>1432.3560525170467</v>
      </c>
      <c r="O1951" s="248">
        <f t="shared" si="50"/>
        <v>141.29768259002876</v>
      </c>
    </row>
    <row r="1952" spans="1:40">
      <c r="A1952" s="184" t="s">
        <v>32</v>
      </c>
      <c r="B1952" s="185">
        <v>1</v>
      </c>
      <c r="C1952" s="188" t="s">
        <v>72</v>
      </c>
      <c r="D1952" s="186" t="s">
        <v>54</v>
      </c>
      <c r="E1952" s="187">
        <v>4.2</v>
      </c>
      <c r="F1952" s="193"/>
      <c r="G1952" s="36" t="s">
        <v>21</v>
      </c>
      <c r="H1952" s="3">
        <v>2.4510999999999998</v>
      </c>
      <c r="I1952" s="3">
        <v>0.57530000000000003</v>
      </c>
      <c r="J1952" s="3">
        <f>10^(H1952+I1952*(LOG10(E1952)))</f>
        <v>645.14200079525665</v>
      </c>
      <c r="K1952" s="23">
        <v>0.20619999999999999</v>
      </c>
      <c r="L1952" s="23">
        <v>0.62460000000000004</v>
      </c>
      <c r="M1952" s="23">
        <v>0.93899999999999995</v>
      </c>
      <c r="N1952" s="23">
        <f>0.5*PI()*((E1952/2)^2)*J1952</f>
        <v>4469.0352813364198</v>
      </c>
      <c r="O1952" s="248">
        <f t="shared" si="50"/>
        <v>287.60015865680157</v>
      </c>
    </row>
    <row r="1953" spans="1:15">
      <c r="A1953" s="184" t="s">
        <v>32</v>
      </c>
      <c r="B1953" s="185">
        <v>1</v>
      </c>
      <c r="C1953" s="188" t="s">
        <v>72</v>
      </c>
      <c r="D1953" s="186" t="s">
        <v>54</v>
      </c>
      <c r="E1953" s="187">
        <v>2</v>
      </c>
      <c r="F1953" s="193"/>
      <c r="G1953" s="36" t="s">
        <v>21</v>
      </c>
      <c r="H1953" s="3">
        <v>2.4510999999999998</v>
      </c>
      <c r="I1953" s="3">
        <v>0.57530000000000003</v>
      </c>
      <c r="J1953" s="3">
        <f>10^(H1953+I1953*(LOG10(E1953)))</f>
        <v>421.00044656818176</v>
      </c>
      <c r="K1953" s="23">
        <v>0.20619999999999999</v>
      </c>
      <c r="L1953" s="23">
        <v>0.62460000000000004</v>
      </c>
      <c r="M1953" s="23">
        <v>0.93899999999999995</v>
      </c>
      <c r="N1953" s="23">
        <f>0.5*PI()*((E1953/2)^2)*J1953</f>
        <v>661.30595504831103</v>
      </c>
      <c r="O1953" s="248">
        <f t="shared" si="50"/>
        <v>87.194472014489335</v>
      </c>
    </row>
    <row r="1954" spans="1:15">
      <c r="A1954" s="184" t="s">
        <v>32</v>
      </c>
      <c r="B1954" s="185">
        <v>1</v>
      </c>
      <c r="C1954" s="188" t="s">
        <v>2</v>
      </c>
      <c r="D1954" s="186" t="s">
        <v>54</v>
      </c>
      <c r="E1954" s="187">
        <v>3.8</v>
      </c>
      <c r="F1954" s="193"/>
      <c r="G1954" s="36" t="s">
        <v>21</v>
      </c>
      <c r="H1954" s="3">
        <v>2.4510999999999998</v>
      </c>
      <c r="I1954" s="3">
        <v>0.57530000000000003</v>
      </c>
      <c r="J1954" s="3">
        <f>10^(H1954+I1954*(LOG10(E1954)))</f>
        <v>609.04516963316144</v>
      </c>
      <c r="K1954" s="23">
        <v>0.20619999999999999</v>
      </c>
      <c r="L1954" s="23">
        <v>0.62460000000000004</v>
      </c>
      <c r="M1954" s="23">
        <v>0.93899999999999995</v>
      </c>
      <c r="N1954" s="23">
        <f>0.5*PI()*((E1954/2)^2)*J1954</f>
        <v>3453.6361542761201</v>
      </c>
      <c r="O1954" s="248">
        <f t="shared" si="50"/>
        <v>244.83479909796065</v>
      </c>
    </row>
    <row r="1955" spans="1:15">
      <c r="A1955" s="184" t="s">
        <v>32</v>
      </c>
      <c r="B1955" s="185">
        <v>1</v>
      </c>
      <c r="C1955" s="188" t="s">
        <v>2</v>
      </c>
      <c r="D1955" s="186" t="s">
        <v>54</v>
      </c>
      <c r="E1955" s="187">
        <v>2.5</v>
      </c>
      <c r="F1955" s="193"/>
      <c r="G1955" s="36" t="s">
        <v>21</v>
      </c>
      <c r="H1955" s="3">
        <v>2.4510999999999998</v>
      </c>
      <c r="I1955" s="3">
        <v>0.57530000000000003</v>
      </c>
      <c r="J1955" s="3">
        <f>10^(H1955+I1955*(LOG10(E1955)))</f>
        <v>478.66854234714185</v>
      </c>
      <c r="K1955" s="23">
        <v>0.20619999999999999</v>
      </c>
      <c r="L1955" s="23">
        <v>0.62460000000000004</v>
      </c>
      <c r="M1955" s="23">
        <v>0.93899999999999995</v>
      </c>
      <c r="N1955" s="23">
        <f>0.5*PI()*((E1955/2)^2)*J1955</f>
        <v>1174.8293563611842</v>
      </c>
      <c r="O1955" s="248">
        <f t="shared" si="50"/>
        <v>124.8451990514173</v>
      </c>
    </row>
    <row r="1956" spans="1:15">
      <c r="A1956" s="184" t="s">
        <v>32</v>
      </c>
      <c r="B1956" s="185">
        <v>1</v>
      </c>
      <c r="C1956" s="188" t="s">
        <v>2</v>
      </c>
      <c r="D1956" s="186" t="s">
        <v>54</v>
      </c>
      <c r="E1956" s="187">
        <v>3.5</v>
      </c>
      <c r="F1956" s="193"/>
      <c r="G1956" s="36" t="s">
        <v>21</v>
      </c>
      <c r="H1956" s="3">
        <v>2.4510999999999998</v>
      </c>
      <c r="I1956" s="3">
        <v>0.57530000000000003</v>
      </c>
      <c r="J1956" s="3">
        <f>10^(H1956+I1956*(LOG10(E1956)))</f>
        <v>580.90129669491068</v>
      </c>
      <c r="K1956" s="23">
        <v>0.20619999999999999</v>
      </c>
      <c r="L1956" s="23">
        <v>0.62460000000000004</v>
      </c>
      <c r="M1956" s="23">
        <v>0.93899999999999995</v>
      </c>
      <c r="N1956" s="23">
        <f>0.5*PI()*((E1956/2)^2)*J1956</f>
        <v>2794.4627206786963</v>
      </c>
      <c r="O1956" s="248">
        <f t="shared" si="50"/>
        <v>214.49813631657693</v>
      </c>
    </row>
    <row r="1957" spans="1:15">
      <c r="A1957" s="184" t="s">
        <v>32</v>
      </c>
      <c r="B1957" s="185">
        <v>1</v>
      </c>
      <c r="C1957" s="188" t="s">
        <v>2</v>
      </c>
      <c r="D1957" s="186" t="s">
        <v>54</v>
      </c>
      <c r="E1957" s="187">
        <v>3</v>
      </c>
      <c r="F1957" s="193"/>
      <c r="G1957" s="36" t="s">
        <v>21</v>
      </c>
      <c r="H1957" s="3">
        <v>2.4510999999999998</v>
      </c>
      <c r="I1957" s="3">
        <v>0.57530000000000003</v>
      </c>
      <c r="J1957" s="3">
        <f>10^(H1957+I1957*(LOG10(E1957)))</f>
        <v>531.60353210533572</v>
      </c>
      <c r="K1957" s="23">
        <v>0.20619999999999999</v>
      </c>
      <c r="L1957" s="23">
        <v>0.62460000000000004</v>
      </c>
      <c r="M1957" s="23">
        <v>0.93899999999999995</v>
      </c>
      <c r="N1957" s="23">
        <f>0.5*PI()*((E1957/2)^2)*J1957</f>
        <v>1878.8419699700719</v>
      </c>
      <c r="O1957" s="248">
        <f t="shared" si="50"/>
        <v>167.39305837946679</v>
      </c>
    </row>
    <row r="1958" spans="1:15">
      <c r="A1958" s="184" t="s">
        <v>32</v>
      </c>
      <c r="B1958" s="185">
        <v>1</v>
      </c>
      <c r="C1958" s="188" t="s">
        <v>2</v>
      </c>
      <c r="D1958" s="186" t="s">
        <v>54</v>
      </c>
      <c r="E1958" s="187">
        <v>2.7</v>
      </c>
      <c r="F1958" s="193"/>
      <c r="G1958" s="36" t="s">
        <v>21</v>
      </c>
      <c r="H1958" s="3">
        <v>2.4510999999999998</v>
      </c>
      <c r="I1958" s="3">
        <v>0.57530000000000003</v>
      </c>
      <c r="J1958" s="3">
        <f>10^(H1958+I1958*(LOG10(E1958)))</f>
        <v>500.33809827310262</v>
      </c>
      <c r="K1958" s="23">
        <v>0.20619999999999999</v>
      </c>
      <c r="L1958" s="23">
        <v>0.62460000000000004</v>
      </c>
      <c r="M1958" s="23">
        <v>0.93899999999999995</v>
      </c>
      <c r="N1958" s="23">
        <f>0.5*PI()*((E1958/2)^2)*J1958</f>
        <v>1432.3560525170467</v>
      </c>
      <c r="O1958" s="248">
        <f t="shared" si="50"/>
        <v>141.29768259002876</v>
      </c>
    </row>
    <row r="1959" spans="1:15">
      <c r="A1959" s="184" t="s">
        <v>32</v>
      </c>
      <c r="B1959" s="185">
        <v>1</v>
      </c>
      <c r="C1959" s="188" t="s">
        <v>2</v>
      </c>
      <c r="D1959" s="186" t="s">
        <v>54</v>
      </c>
      <c r="E1959" s="187">
        <v>2</v>
      </c>
      <c r="F1959" s="193"/>
      <c r="G1959" s="36" t="s">
        <v>21</v>
      </c>
      <c r="H1959" s="3">
        <v>2.4510999999999998</v>
      </c>
      <c r="I1959" s="3">
        <v>0.57530000000000003</v>
      </c>
      <c r="J1959" s="3">
        <f>10^(H1959+I1959*(LOG10(E1959)))</f>
        <v>421.00044656818176</v>
      </c>
      <c r="K1959" s="23">
        <v>0.20619999999999999</v>
      </c>
      <c r="L1959" s="23">
        <v>0.62460000000000004</v>
      </c>
      <c r="M1959" s="23">
        <v>0.93899999999999995</v>
      </c>
      <c r="N1959" s="23">
        <f>0.5*PI()*((E1959/2)^2)*J1959</f>
        <v>661.30595504831103</v>
      </c>
      <c r="O1959" s="248">
        <f t="shared" si="50"/>
        <v>87.194472014489335</v>
      </c>
    </row>
    <row r="1960" spans="1:15">
      <c r="A1960" s="184" t="s">
        <v>32</v>
      </c>
      <c r="B1960" s="185">
        <v>1</v>
      </c>
      <c r="C1960" s="188" t="s">
        <v>2</v>
      </c>
      <c r="D1960" s="186" t="s">
        <v>54</v>
      </c>
      <c r="E1960" s="187">
        <v>2.6</v>
      </c>
      <c r="F1960" s="193"/>
      <c r="G1960" s="36" t="s">
        <v>21</v>
      </c>
      <c r="H1960" s="3">
        <v>2.4510999999999998</v>
      </c>
      <c r="I1960" s="3">
        <v>0.57530000000000003</v>
      </c>
      <c r="J1960" s="3">
        <f>10^(H1960+I1960*(LOG10(E1960)))</f>
        <v>489.59183577454388</v>
      </c>
      <c r="K1960" s="23">
        <v>0.20619999999999999</v>
      </c>
      <c r="L1960" s="23">
        <v>0.62460000000000004</v>
      </c>
      <c r="M1960" s="23">
        <v>0.93899999999999995</v>
      </c>
      <c r="N1960" s="23">
        <f>0.5*PI()*((E1960/2)^2)*J1960</f>
        <v>1299.6929067751862</v>
      </c>
      <c r="O1960" s="248">
        <f t="shared" si="50"/>
        <v>132.9751607267988</v>
      </c>
    </row>
    <row r="1961" spans="1:15">
      <c r="A1961" s="184" t="s">
        <v>32</v>
      </c>
      <c r="B1961" s="185">
        <v>1</v>
      </c>
      <c r="C1961" s="188" t="s">
        <v>2</v>
      </c>
      <c r="D1961" s="186" t="s">
        <v>54</v>
      </c>
      <c r="E1961" s="187">
        <v>3.4</v>
      </c>
      <c r="F1961" s="193"/>
      <c r="G1961" s="36" t="s">
        <v>21</v>
      </c>
      <c r="H1961" s="3">
        <v>2.4510999999999998</v>
      </c>
      <c r="I1961" s="3">
        <v>0.57530000000000003</v>
      </c>
      <c r="J1961" s="3">
        <f>10^(H1961+I1961*(LOG10(E1961)))</f>
        <v>571.29420791544726</v>
      </c>
      <c r="K1961" s="23">
        <v>0.20619999999999999</v>
      </c>
      <c r="L1961" s="23">
        <v>0.62460000000000004</v>
      </c>
      <c r="M1961" s="23">
        <v>0.93899999999999995</v>
      </c>
      <c r="N1961" s="23">
        <f>0.5*PI()*((E1961/2)^2)*J1961</f>
        <v>2593.4479771739466</v>
      </c>
      <c r="O1961" s="248">
        <f t="shared" si="50"/>
        <v>204.72623715613437</v>
      </c>
    </row>
    <row r="1962" spans="1:15">
      <c r="A1962" s="184" t="s">
        <v>32</v>
      </c>
      <c r="B1962" s="185">
        <v>1</v>
      </c>
      <c r="C1962" s="188" t="s">
        <v>2</v>
      </c>
      <c r="D1962" s="186" t="s">
        <v>54</v>
      </c>
      <c r="E1962" s="187">
        <v>3.7</v>
      </c>
      <c r="F1962" s="193"/>
      <c r="G1962" s="36" t="s">
        <v>21</v>
      </c>
      <c r="H1962" s="3">
        <v>2.4510999999999998</v>
      </c>
      <c r="I1962" s="3">
        <v>0.57530000000000003</v>
      </c>
      <c r="J1962" s="3">
        <f>10^(H1962+I1962*(LOG10(E1962)))</f>
        <v>599.77236561188795</v>
      </c>
      <c r="K1962" s="23">
        <v>0.20619999999999999</v>
      </c>
      <c r="L1962" s="23">
        <v>0.62460000000000004</v>
      </c>
      <c r="M1962" s="23">
        <v>0.93899999999999995</v>
      </c>
      <c r="N1962" s="23">
        <f>0.5*PI()*((E1962/2)^2)*J1962</f>
        <v>3224.4064831235796</v>
      </c>
      <c r="O1962" s="248">
        <f t="shared" si="50"/>
        <v>234.55426180971935</v>
      </c>
    </row>
    <row r="1963" spans="1:15">
      <c r="A1963" s="184" t="s">
        <v>32</v>
      </c>
      <c r="B1963" s="185">
        <v>1</v>
      </c>
      <c r="C1963" s="188" t="s">
        <v>2</v>
      </c>
      <c r="D1963" s="186" t="s">
        <v>54</v>
      </c>
      <c r="E1963" s="187">
        <v>2.4</v>
      </c>
      <c r="F1963" s="193"/>
      <c r="G1963" s="36" t="s">
        <v>21</v>
      </c>
      <c r="H1963" s="3">
        <v>2.4510999999999998</v>
      </c>
      <c r="I1963" s="3">
        <v>0.57530000000000003</v>
      </c>
      <c r="J1963" s="3">
        <f>10^(H1963+I1963*(LOG10(E1963)))</f>
        <v>467.55803779405272</v>
      </c>
      <c r="K1963" s="23">
        <v>0.20619999999999999</v>
      </c>
      <c r="L1963" s="23">
        <v>0.62460000000000004</v>
      </c>
      <c r="M1963" s="23">
        <v>0.93899999999999995</v>
      </c>
      <c r="N1963" s="23">
        <f>0.5*PI()*((E1963/2)^2)*J1963</f>
        <v>1057.5913655956715</v>
      </c>
      <c r="O1963" s="248">
        <f t="shared" si="50"/>
        <v>116.91077794891396</v>
      </c>
    </row>
    <row r="1964" spans="1:15">
      <c r="A1964" s="184" t="s">
        <v>32</v>
      </c>
      <c r="B1964" s="185">
        <v>1</v>
      </c>
      <c r="C1964" s="188" t="s">
        <v>119</v>
      </c>
      <c r="D1964" s="186" t="s">
        <v>54</v>
      </c>
      <c r="E1964" s="187">
        <v>2.4</v>
      </c>
      <c r="F1964" s="193"/>
      <c r="G1964" s="36" t="s">
        <v>21</v>
      </c>
      <c r="H1964" s="3">
        <v>2.4510999999999998</v>
      </c>
      <c r="I1964" s="3">
        <v>0.57530000000000003</v>
      </c>
      <c r="J1964" s="3">
        <f>10^(H1964+I1964*(LOG10(E1964)))</f>
        <v>467.55803779405272</v>
      </c>
      <c r="K1964" s="23">
        <v>0.20619999999999999</v>
      </c>
      <c r="L1964" s="23">
        <v>0.62460000000000004</v>
      </c>
      <c r="M1964" s="23">
        <v>0.93899999999999995</v>
      </c>
      <c r="N1964" s="23">
        <f>0.5*PI()*((E1964/2)^2)*J1964</f>
        <v>1057.5913655956715</v>
      </c>
      <c r="O1964" s="248">
        <f t="shared" si="50"/>
        <v>116.91077794891396</v>
      </c>
    </row>
    <row r="1965" spans="1:15">
      <c r="A1965" s="184" t="s">
        <v>32</v>
      </c>
      <c r="B1965" s="185">
        <v>1</v>
      </c>
      <c r="C1965" s="188" t="s">
        <v>119</v>
      </c>
      <c r="D1965" s="186" t="s">
        <v>54</v>
      </c>
      <c r="E1965" s="187">
        <v>2.5</v>
      </c>
      <c r="F1965" s="193"/>
      <c r="G1965" s="36" t="s">
        <v>21</v>
      </c>
      <c r="H1965" s="3">
        <v>2.4510999999999998</v>
      </c>
      <c r="I1965" s="3">
        <v>0.57530000000000003</v>
      </c>
      <c r="J1965" s="3">
        <f>10^(H1965+I1965*(LOG10(E1965)))</f>
        <v>478.66854234714185</v>
      </c>
      <c r="K1965" s="23">
        <v>0.20619999999999999</v>
      </c>
      <c r="L1965" s="23">
        <v>0.62460000000000004</v>
      </c>
      <c r="M1965" s="23">
        <v>0.93899999999999995</v>
      </c>
      <c r="N1965" s="23">
        <f>0.5*PI()*((E1965/2)^2)*J1965</f>
        <v>1174.8293563611842</v>
      </c>
      <c r="O1965" s="248">
        <f t="shared" si="50"/>
        <v>124.8451990514173</v>
      </c>
    </row>
    <row r="1966" spans="1:15">
      <c r="A1966" s="184" t="s">
        <v>32</v>
      </c>
      <c r="B1966" s="185">
        <v>1</v>
      </c>
      <c r="C1966" s="188" t="s">
        <v>119</v>
      </c>
      <c r="D1966" s="186" t="s">
        <v>54</v>
      </c>
      <c r="E1966" s="187">
        <v>3.2</v>
      </c>
      <c r="F1966" s="193"/>
      <c r="G1966" s="36" t="s">
        <v>21</v>
      </c>
      <c r="H1966" s="3">
        <v>2.4510999999999998</v>
      </c>
      <c r="I1966" s="3">
        <v>0.57530000000000003</v>
      </c>
      <c r="J1966" s="3">
        <f>10^(H1966+I1966*(LOG10(E1966)))</f>
        <v>551.71244761818116</v>
      </c>
      <c r="K1966" s="23">
        <v>0.20619999999999999</v>
      </c>
      <c r="L1966" s="23">
        <v>0.62460000000000004</v>
      </c>
      <c r="M1966" s="23">
        <v>0.93899999999999995</v>
      </c>
      <c r="N1966" s="23">
        <f>0.5*PI()*((E1966/2)^2)*J1966</f>
        <v>2218.5673885840915</v>
      </c>
      <c r="O1966" s="248">
        <f t="shared" si="50"/>
        <v>185.70455389834805</v>
      </c>
    </row>
    <row r="1967" spans="1:15">
      <c r="A1967" s="184" t="s">
        <v>32</v>
      </c>
      <c r="B1967" s="185">
        <v>1</v>
      </c>
      <c r="C1967" s="188" t="s">
        <v>119</v>
      </c>
      <c r="D1967" s="186" t="s">
        <v>54</v>
      </c>
      <c r="E1967" s="187">
        <v>2.4</v>
      </c>
      <c r="F1967" s="193"/>
      <c r="G1967" s="36" t="s">
        <v>21</v>
      </c>
      <c r="H1967" s="3">
        <v>2.4510999999999998</v>
      </c>
      <c r="I1967" s="3">
        <v>0.57530000000000003</v>
      </c>
      <c r="J1967" s="3">
        <f>10^(H1967+I1967*(LOG10(E1967)))</f>
        <v>467.55803779405272</v>
      </c>
      <c r="K1967" s="23">
        <v>0.20619999999999999</v>
      </c>
      <c r="L1967" s="23">
        <v>0.62460000000000004</v>
      </c>
      <c r="M1967" s="23">
        <v>0.93899999999999995</v>
      </c>
      <c r="N1967" s="23">
        <f>0.5*PI()*((E1967/2)^2)*J1967</f>
        <v>1057.5913655956715</v>
      </c>
      <c r="O1967" s="248">
        <f t="shared" si="50"/>
        <v>116.91077794891396</v>
      </c>
    </row>
    <row r="1968" spans="1:15">
      <c r="A1968" s="184" t="s">
        <v>32</v>
      </c>
      <c r="B1968" s="185">
        <v>1</v>
      </c>
      <c r="C1968" s="188" t="s">
        <v>119</v>
      </c>
      <c r="D1968" s="186" t="s">
        <v>54</v>
      </c>
      <c r="E1968" s="187">
        <v>3.3</v>
      </c>
      <c r="F1968" s="193"/>
      <c r="G1968" s="36" t="s">
        <v>21</v>
      </c>
      <c r="H1968" s="3">
        <v>2.4510999999999998</v>
      </c>
      <c r="I1968" s="3">
        <v>0.57530000000000003</v>
      </c>
      <c r="J1968" s="3">
        <f>10^(H1968+I1968*(LOG10(E1968)))</f>
        <v>561.56634142186317</v>
      </c>
      <c r="K1968" s="23">
        <v>0.20619999999999999</v>
      </c>
      <c r="L1968" s="23">
        <v>0.62460000000000004</v>
      </c>
      <c r="M1968" s="23">
        <v>0.93899999999999995</v>
      </c>
      <c r="N1968" s="23">
        <f>0.5*PI()*((E1968/2)^2)*J1968</f>
        <v>2401.5345279572352</v>
      </c>
      <c r="O1968" s="248">
        <f t="shared" si="50"/>
        <v>195.1276969293896</v>
      </c>
    </row>
    <row r="1969" spans="1:15">
      <c r="A1969" s="184" t="s">
        <v>32</v>
      </c>
      <c r="B1969" s="185">
        <v>1</v>
      </c>
      <c r="C1969" s="188" t="s">
        <v>119</v>
      </c>
      <c r="D1969" s="186" t="s">
        <v>54</v>
      </c>
      <c r="E1969" s="187">
        <v>4.0999999999999996</v>
      </c>
      <c r="F1969" s="193"/>
      <c r="G1969" s="36" t="s">
        <v>21</v>
      </c>
      <c r="H1969" s="3">
        <v>2.4510999999999998</v>
      </c>
      <c r="I1969" s="3">
        <v>0.57530000000000003</v>
      </c>
      <c r="J1969" s="3">
        <f>10^(H1969+I1969*(LOG10(E1969)))</f>
        <v>636.25989983974296</v>
      </c>
      <c r="K1969" s="23">
        <v>0.20619999999999999</v>
      </c>
      <c r="L1969" s="23">
        <v>0.62460000000000004</v>
      </c>
      <c r="M1969" s="23">
        <v>0.93899999999999995</v>
      </c>
      <c r="N1969" s="23">
        <f>0.5*PI()*((E1969/2)^2)*J1969</f>
        <v>4200.1243837155471</v>
      </c>
      <c r="O1969" s="248">
        <f t="shared" si="50"/>
        <v>276.66558030626538</v>
      </c>
    </row>
    <row r="1970" spans="1:15">
      <c r="A1970" s="184" t="s">
        <v>32</v>
      </c>
      <c r="B1970" s="185">
        <v>1</v>
      </c>
      <c r="C1970" s="188" t="s">
        <v>119</v>
      </c>
      <c r="D1970" s="186" t="s">
        <v>54</v>
      </c>
      <c r="E1970" s="187">
        <v>3.1</v>
      </c>
      <c r="F1970" s="193"/>
      <c r="G1970" s="36" t="s">
        <v>21</v>
      </c>
      <c r="H1970" s="3">
        <v>2.4510999999999998</v>
      </c>
      <c r="I1970" s="3">
        <v>0.57530000000000003</v>
      </c>
      <c r="J1970" s="3">
        <f>10^(H1970+I1970*(LOG10(E1970)))</f>
        <v>541.72687630761209</v>
      </c>
      <c r="K1970" s="23">
        <v>0.20619999999999999</v>
      </c>
      <c r="L1970" s="23">
        <v>0.62460000000000004</v>
      </c>
      <c r="M1970" s="23">
        <v>0.93899999999999995</v>
      </c>
      <c r="N1970" s="23">
        <f>0.5*PI()*((E1970/2)^2)*J1970</f>
        <v>2044.3895663007443</v>
      </c>
      <c r="O1970" s="248">
        <f t="shared" si="50"/>
        <v>176.45893416358123</v>
      </c>
    </row>
    <row r="1971" spans="1:15">
      <c r="A1971" s="184" t="s">
        <v>32</v>
      </c>
      <c r="B1971" s="185">
        <v>1</v>
      </c>
      <c r="C1971" s="188" t="s">
        <v>119</v>
      </c>
      <c r="D1971" s="186" t="s">
        <v>54</v>
      </c>
      <c r="E1971" s="187">
        <v>4.2</v>
      </c>
      <c r="F1971" s="193"/>
      <c r="G1971" s="36" t="s">
        <v>21</v>
      </c>
      <c r="H1971" s="3">
        <v>2.4510999999999998</v>
      </c>
      <c r="I1971" s="3">
        <v>0.57530000000000003</v>
      </c>
      <c r="J1971" s="3">
        <f>10^(H1971+I1971*(LOG10(E1971)))</f>
        <v>645.14200079525665</v>
      </c>
      <c r="K1971" s="23">
        <v>0.20619999999999999</v>
      </c>
      <c r="L1971" s="23">
        <v>0.62460000000000004</v>
      </c>
      <c r="M1971" s="23">
        <v>0.93899999999999995</v>
      </c>
      <c r="N1971" s="23">
        <f>0.5*PI()*((E1971/2)^2)*J1971</f>
        <v>4469.0352813364198</v>
      </c>
      <c r="O1971" s="248">
        <f t="shared" si="50"/>
        <v>287.60015865680157</v>
      </c>
    </row>
    <row r="1972" spans="1:15">
      <c r="A1972" s="184" t="s">
        <v>32</v>
      </c>
      <c r="B1972" s="185">
        <v>1</v>
      </c>
      <c r="C1972" s="188" t="s">
        <v>119</v>
      </c>
      <c r="D1972" s="186" t="s">
        <v>54</v>
      </c>
      <c r="E1972" s="187">
        <v>3.8</v>
      </c>
      <c r="F1972" s="193"/>
      <c r="G1972" s="36" t="s">
        <v>21</v>
      </c>
      <c r="H1972" s="3">
        <v>2.4510999999999998</v>
      </c>
      <c r="I1972" s="3">
        <v>0.57530000000000003</v>
      </c>
      <c r="J1972" s="3">
        <f>10^(H1972+I1972*(LOG10(E1972)))</f>
        <v>609.04516963316144</v>
      </c>
      <c r="K1972" s="23">
        <v>0.20619999999999999</v>
      </c>
      <c r="L1972" s="23">
        <v>0.62460000000000004</v>
      </c>
      <c r="M1972" s="23">
        <v>0.93899999999999995</v>
      </c>
      <c r="N1972" s="23">
        <f>0.5*PI()*((E1972/2)^2)*J1972</f>
        <v>3453.6361542761201</v>
      </c>
      <c r="O1972" s="248">
        <f t="shared" si="50"/>
        <v>244.83479909796065</v>
      </c>
    </row>
    <row r="1973" spans="1:15">
      <c r="A1973" s="184" t="s">
        <v>32</v>
      </c>
      <c r="B1973" s="185">
        <v>1</v>
      </c>
      <c r="C1973" s="188" t="s">
        <v>119</v>
      </c>
      <c r="D1973" s="186" t="s">
        <v>54</v>
      </c>
      <c r="E1973" s="187">
        <v>3.1</v>
      </c>
      <c r="F1973" s="193"/>
      <c r="G1973" s="36" t="s">
        <v>21</v>
      </c>
      <c r="H1973" s="3">
        <v>2.4510999999999998</v>
      </c>
      <c r="I1973" s="3">
        <v>0.57530000000000003</v>
      </c>
      <c r="J1973" s="3">
        <f>10^(H1973+I1973*(LOG10(E1973)))</f>
        <v>541.72687630761209</v>
      </c>
      <c r="K1973" s="23">
        <v>0.20619999999999999</v>
      </c>
      <c r="L1973" s="23">
        <v>0.62460000000000004</v>
      </c>
      <c r="M1973" s="23">
        <v>0.93899999999999995</v>
      </c>
      <c r="N1973" s="23">
        <f>0.5*PI()*((E1973/2)^2)*J1973</f>
        <v>2044.3895663007443</v>
      </c>
      <c r="O1973" s="248">
        <f t="shared" si="50"/>
        <v>176.45893416358123</v>
      </c>
    </row>
    <row r="1974" spans="1:15">
      <c r="A1974" s="184" t="s">
        <v>32</v>
      </c>
      <c r="B1974" s="185">
        <v>1</v>
      </c>
      <c r="C1974" s="188" t="s">
        <v>119</v>
      </c>
      <c r="D1974" s="186" t="s">
        <v>54</v>
      </c>
      <c r="E1974" s="187">
        <v>2.6</v>
      </c>
      <c r="F1974" s="193"/>
      <c r="G1974" s="36" t="s">
        <v>21</v>
      </c>
      <c r="H1974" s="3">
        <v>2.4510999999999998</v>
      </c>
      <c r="I1974" s="3">
        <v>0.57530000000000003</v>
      </c>
      <c r="J1974" s="3">
        <f>10^(H1974+I1974*(LOG10(E1974)))</f>
        <v>489.59183577454388</v>
      </c>
      <c r="K1974" s="23">
        <v>0.20619999999999999</v>
      </c>
      <c r="L1974" s="23">
        <v>0.62460000000000004</v>
      </c>
      <c r="M1974" s="23">
        <v>0.93899999999999995</v>
      </c>
      <c r="N1974" s="23">
        <f>0.5*PI()*((E1974/2)^2)*J1974</f>
        <v>1299.6929067751862</v>
      </c>
      <c r="O1974" s="248">
        <f t="shared" si="50"/>
        <v>132.9751607267988</v>
      </c>
    </row>
    <row r="1975" spans="1:15">
      <c r="A1975" s="184" t="s">
        <v>32</v>
      </c>
      <c r="B1975" s="185">
        <v>1</v>
      </c>
      <c r="C1975" s="188" t="s">
        <v>119</v>
      </c>
      <c r="D1975" s="186" t="s">
        <v>54</v>
      </c>
      <c r="E1975" s="187">
        <v>3.2</v>
      </c>
      <c r="F1975" s="193"/>
      <c r="G1975" s="36" t="s">
        <v>21</v>
      </c>
      <c r="H1975" s="3">
        <v>2.4510999999999998</v>
      </c>
      <c r="I1975" s="3">
        <v>0.57530000000000003</v>
      </c>
      <c r="J1975" s="3">
        <f>10^(H1975+I1975*(LOG10(E1975)))</f>
        <v>551.71244761818116</v>
      </c>
      <c r="K1975" s="23">
        <v>0.20619999999999999</v>
      </c>
      <c r="L1975" s="23">
        <v>0.62460000000000004</v>
      </c>
      <c r="M1975" s="23">
        <v>0.93899999999999995</v>
      </c>
      <c r="N1975" s="23">
        <f>0.5*PI()*((E1975/2)^2)*J1975</f>
        <v>2218.5673885840915</v>
      </c>
      <c r="O1975" s="248">
        <f t="shared" si="50"/>
        <v>185.70455389834805</v>
      </c>
    </row>
    <row r="1976" spans="1:15">
      <c r="A1976" s="184" t="s">
        <v>32</v>
      </c>
      <c r="B1976" s="185">
        <v>1</v>
      </c>
      <c r="C1976" s="188" t="s">
        <v>119</v>
      </c>
      <c r="D1976" s="186" t="s">
        <v>54</v>
      </c>
      <c r="E1976" s="187">
        <v>2.8</v>
      </c>
      <c r="F1976" s="193"/>
      <c r="G1976" s="36" t="s">
        <v>21</v>
      </c>
      <c r="H1976" s="3">
        <v>2.4510999999999998</v>
      </c>
      <c r="I1976" s="3">
        <v>0.57530000000000003</v>
      </c>
      <c r="J1976" s="3">
        <f>10^(H1976+I1976*(LOG10(E1976)))</f>
        <v>510.91660237666656</v>
      </c>
      <c r="K1976" s="23">
        <v>0.20619999999999999</v>
      </c>
      <c r="L1976" s="23">
        <v>0.62460000000000004</v>
      </c>
      <c r="M1976" s="23">
        <v>0.93899999999999995</v>
      </c>
      <c r="N1976" s="23">
        <f>0.5*PI()*((E1976/2)^2)*J1976</f>
        <v>1572.9900077311211</v>
      </c>
      <c r="O1976" s="248">
        <f t="shared" si="50"/>
        <v>149.80993971993334</v>
      </c>
    </row>
    <row r="1977" spans="1:15">
      <c r="A1977" s="184" t="s">
        <v>32</v>
      </c>
      <c r="B1977" s="185">
        <v>1</v>
      </c>
      <c r="C1977" s="188" t="s">
        <v>119</v>
      </c>
      <c r="D1977" s="186" t="s">
        <v>54</v>
      </c>
      <c r="E1977" s="187">
        <v>2.7</v>
      </c>
      <c r="F1977" s="193"/>
      <c r="G1977" s="36" t="s">
        <v>21</v>
      </c>
      <c r="H1977" s="3">
        <v>2.4510999999999998</v>
      </c>
      <c r="I1977" s="3">
        <v>0.57530000000000003</v>
      </c>
      <c r="J1977" s="3">
        <f>10^(H1977+I1977*(LOG10(E1977)))</f>
        <v>500.33809827310262</v>
      </c>
      <c r="K1977" s="23">
        <v>0.20619999999999999</v>
      </c>
      <c r="L1977" s="23">
        <v>0.62460000000000004</v>
      </c>
      <c r="M1977" s="23">
        <v>0.93899999999999995</v>
      </c>
      <c r="N1977" s="23">
        <f>0.5*PI()*((E1977/2)^2)*J1977</f>
        <v>1432.3560525170467</v>
      </c>
      <c r="O1977" s="248">
        <f t="shared" si="50"/>
        <v>141.29768259002876</v>
      </c>
    </row>
    <row r="1978" spans="1:15">
      <c r="A1978" s="184" t="s">
        <v>32</v>
      </c>
      <c r="B1978" s="185">
        <v>1</v>
      </c>
      <c r="C1978" s="188" t="s">
        <v>119</v>
      </c>
      <c r="D1978" s="186" t="s">
        <v>54</v>
      </c>
      <c r="E1978" s="187">
        <v>3.1</v>
      </c>
      <c r="F1978" s="193"/>
      <c r="G1978" s="36" t="s">
        <v>21</v>
      </c>
      <c r="H1978" s="3">
        <v>2.4510999999999998</v>
      </c>
      <c r="I1978" s="3">
        <v>0.57530000000000003</v>
      </c>
      <c r="J1978" s="3">
        <f>10^(H1978+I1978*(LOG10(E1978)))</f>
        <v>541.72687630761209</v>
      </c>
      <c r="K1978" s="23">
        <v>0.20619999999999999</v>
      </c>
      <c r="L1978" s="23">
        <v>0.62460000000000004</v>
      </c>
      <c r="M1978" s="23">
        <v>0.93899999999999995</v>
      </c>
      <c r="N1978" s="23">
        <f>0.5*PI()*((E1978/2)^2)*J1978</f>
        <v>2044.3895663007443</v>
      </c>
      <c r="O1978" s="248">
        <f t="shared" si="50"/>
        <v>176.45893416358123</v>
      </c>
    </row>
    <row r="1979" spans="1:15">
      <c r="A1979" s="184" t="s">
        <v>32</v>
      </c>
      <c r="B1979" s="185">
        <v>1</v>
      </c>
      <c r="C1979" s="188" t="s">
        <v>119</v>
      </c>
      <c r="D1979" s="186" t="s">
        <v>54</v>
      </c>
      <c r="E1979" s="187">
        <v>2.9</v>
      </c>
      <c r="F1979" s="193"/>
      <c r="G1979" s="36" t="s">
        <v>21</v>
      </c>
      <c r="H1979" s="3">
        <v>2.4510999999999998</v>
      </c>
      <c r="I1979" s="3">
        <v>0.57530000000000003</v>
      </c>
      <c r="J1979" s="3">
        <f>10^(H1979+I1979*(LOG10(E1979)))</f>
        <v>521.3358232232664</v>
      </c>
      <c r="K1979" s="23">
        <v>0.20619999999999999</v>
      </c>
      <c r="L1979" s="23">
        <v>0.62460000000000004</v>
      </c>
      <c r="M1979" s="23">
        <v>0.93899999999999995</v>
      </c>
      <c r="N1979" s="23">
        <f>0.5*PI()*((E1979/2)^2)*J1979</f>
        <v>1721.7633128963353</v>
      </c>
      <c r="O1979" s="248">
        <f t="shared" si="50"/>
        <v>158.50924922169656</v>
      </c>
    </row>
    <row r="1980" spans="1:15">
      <c r="A1980" s="184" t="s">
        <v>32</v>
      </c>
      <c r="B1980" s="185">
        <v>1</v>
      </c>
      <c r="C1980" s="188" t="s">
        <v>119</v>
      </c>
      <c r="D1980" s="186" t="s">
        <v>54</v>
      </c>
      <c r="E1980" s="187">
        <v>3.3</v>
      </c>
      <c r="F1980" s="193"/>
      <c r="G1980" s="36" t="s">
        <v>21</v>
      </c>
      <c r="H1980" s="3">
        <v>2.4510999999999998</v>
      </c>
      <c r="I1980" s="3">
        <v>0.57530000000000003</v>
      </c>
      <c r="J1980" s="3">
        <f>10^(H1980+I1980*(LOG10(E1980)))</f>
        <v>561.56634142186317</v>
      </c>
      <c r="K1980" s="23">
        <v>0.20619999999999999</v>
      </c>
      <c r="L1980" s="23">
        <v>0.62460000000000004</v>
      </c>
      <c r="M1980" s="23">
        <v>0.93899999999999995</v>
      </c>
      <c r="N1980" s="23">
        <f>0.5*PI()*((E1980/2)^2)*J1980</f>
        <v>2401.5345279572352</v>
      </c>
      <c r="O1980" s="248">
        <f t="shared" si="50"/>
        <v>195.1276969293896</v>
      </c>
    </row>
    <row r="1981" spans="1:15">
      <c r="A1981" s="184" t="s">
        <v>32</v>
      </c>
      <c r="B1981" s="185">
        <v>1</v>
      </c>
      <c r="C1981" s="188" t="s">
        <v>119</v>
      </c>
      <c r="D1981" s="186" t="s">
        <v>54</v>
      </c>
      <c r="E1981" s="187">
        <v>2.6</v>
      </c>
      <c r="F1981" s="193"/>
      <c r="G1981" s="36" t="s">
        <v>21</v>
      </c>
      <c r="H1981" s="3">
        <v>2.4510999999999998</v>
      </c>
      <c r="I1981" s="3">
        <v>0.57530000000000003</v>
      </c>
      <c r="J1981" s="3">
        <f>10^(H1981+I1981*(LOG10(E1981)))</f>
        <v>489.59183577454388</v>
      </c>
      <c r="K1981" s="23">
        <v>0.20619999999999999</v>
      </c>
      <c r="L1981" s="23">
        <v>0.62460000000000004</v>
      </c>
      <c r="M1981" s="23">
        <v>0.93899999999999995</v>
      </c>
      <c r="N1981" s="23">
        <f>0.5*PI()*((E1981/2)^2)*J1981</f>
        <v>1299.6929067751862</v>
      </c>
      <c r="O1981" s="248">
        <f t="shared" ref="O1981:O2044" si="51">10^(K1981+L1981*(LOG10(N1981)))*M1981</f>
        <v>132.9751607267988</v>
      </c>
    </row>
    <row r="1982" spans="1:15">
      <c r="A1982" s="184" t="s">
        <v>32</v>
      </c>
      <c r="B1982" s="185">
        <v>1</v>
      </c>
      <c r="C1982" s="188" t="s">
        <v>119</v>
      </c>
      <c r="D1982" s="186" t="s">
        <v>54</v>
      </c>
      <c r="E1982" s="187">
        <v>2.6</v>
      </c>
      <c r="F1982" s="193"/>
      <c r="G1982" s="36" t="s">
        <v>21</v>
      </c>
      <c r="H1982" s="3">
        <v>2.4510999999999998</v>
      </c>
      <c r="I1982" s="3">
        <v>0.57530000000000003</v>
      </c>
      <c r="J1982" s="3">
        <f>10^(H1982+I1982*(LOG10(E1982)))</f>
        <v>489.59183577454388</v>
      </c>
      <c r="K1982" s="23">
        <v>0.20619999999999999</v>
      </c>
      <c r="L1982" s="23">
        <v>0.62460000000000004</v>
      </c>
      <c r="M1982" s="23">
        <v>0.93899999999999995</v>
      </c>
      <c r="N1982" s="23">
        <f>0.5*PI()*((E1982/2)^2)*J1982</f>
        <v>1299.6929067751862</v>
      </c>
      <c r="O1982" s="248">
        <f t="shared" si="51"/>
        <v>132.9751607267988</v>
      </c>
    </row>
    <row r="1983" spans="1:15">
      <c r="A1983" s="184" t="s">
        <v>32</v>
      </c>
      <c r="B1983" s="185">
        <v>1</v>
      </c>
      <c r="C1983" s="188" t="s">
        <v>119</v>
      </c>
      <c r="D1983" s="186" t="s">
        <v>54</v>
      </c>
      <c r="E1983" s="187">
        <v>3</v>
      </c>
      <c r="F1983" s="193"/>
      <c r="G1983" s="36" t="s">
        <v>21</v>
      </c>
      <c r="H1983" s="3">
        <v>2.4510999999999998</v>
      </c>
      <c r="I1983" s="3">
        <v>0.57530000000000003</v>
      </c>
      <c r="J1983" s="3">
        <f>10^(H1983+I1983*(LOG10(E1983)))</f>
        <v>531.60353210533572</v>
      </c>
      <c r="K1983" s="23">
        <v>0.20619999999999999</v>
      </c>
      <c r="L1983" s="23">
        <v>0.62460000000000004</v>
      </c>
      <c r="M1983" s="23">
        <v>0.93899999999999995</v>
      </c>
      <c r="N1983" s="23">
        <f>0.5*PI()*((E1983/2)^2)*J1983</f>
        <v>1878.8419699700719</v>
      </c>
      <c r="O1983" s="248">
        <f t="shared" si="51"/>
        <v>167.39305837946679</v>
      </c>
    </row>
    <row r="1984" spans="1:15">
      <c r="A1984" s="184" t="s">
        <v>32</v>
      </c>
      <c r="B1984" s="185">
        <v>1</v>
      </c>
      <c r="C1984" s="188" t="s">
        <v>119</v>
      </c>
      <c r="D1984" s="186" t="s">
        <v>54</v>
      </c>
      <c r="E1984" s="187">
        <v>2.4</v>
      </c>
      <c r="F1984" s="193"/>
      <c r="G1984" s="36" t="s">
        <v>21</v>
      </c>
      <c r="H1984" s="3">
        <v>2.4510999999999998</v>
      </c>
      <c r="I1984" s="3">
        <v>0.57530000000000003</v>
      </c>
      <c r="J1984" s="3">
        <f>10^(H1984+I1984*(LOG10(E1984)))</f>
        <v>467.55803779405272</v>
      </c>
      <c r="K1984" s="23">
        <v>0.20619999999999999</v>
      </c>
      <c r="L1984" s="23">
        <v>0.62460000000000004</v>
      </c>
      <c r="M1984" s="23">
        <v>0.93899999999999995</v>
      </c>
      <c r="N1984" s="23">
        <f>0.5*PI()*((E1984/2)^2)*J1984</f>
        <v>1057.5913655956715</v>
      </c>
      <c r="O1984" s="248">
        <f t="shared" si="51"/>
        <v>116.91077794891396</v>
      </c>
    </row>
    <row r="1985" spans="1:15">
      <c r="A1985" s="184" t="s">
        <v>32</v>
      </c>
      <c r="B1985" s="185">
        <v>1</v>
      </c>
      <c r="C1985" s="188" t="s">
        <v>42</v>
      </c>
      <c r="D1985" s="186" t="s">
        <v>54</v>
      </c>
      <c r="E1985" s="187">
        <v>3.5</v>
      </c>
      <c r="F1985" s="193"/>
      <c r="G1985" s="36" t="s">
        <v>21</v>
      </c>
      <c r="H1985" s="3">
        <v>2.4510999999999998</v>
      </c>
      <c r="I1985" s="3">
        <v>0.57530000000000003</v>
      </c>
      <c r="J1985" s="3">
        <f>10^(H1985+I1985*(LOG10(E1985)))</f>
        <v>580.90129669491068</v>
      </c>
      <c r="K1985" s="23">
        <v>0.20619999999999999</v>
      </c>
      <c r="L1985" s="23">
        <v>0.62460000000000004</v>
      </c>
      <c r="M1985" s="23">
        <v>0.93899999999999995</v>
      </c>
      <c r="N1985" s="23">
        <f>0.5*PI()*((E1985/2)^2)*J1985</f>
        <v>2794.4627206786963</v>
      </c>
      <c r="O1985" s="248">
        <f t="shared" si="51"/>
        <v>214.49813631657693</v>
      </c>
    </row>
    <row r="1986" spans="1:15">
      <c r="A1986" s="184" t="s">
        <v>32</v>
      </c>
      <c r="B1986" s="185">
        <v>1</v>
      </c>
      <c r="C1986" s="188" t="s">
        <v>42</v>
      </c>
      <c r="D1986" s="186" t="s">
        <v>54</v>
      </c>
      <c r="E1986" s="187">
        <v>2.8</v>
      </c>
      <c r="F1986" s="193"/>
      <c r="G1986" s="36" t="s">
        <v>21</v>
      </c>
      <c r="H1986" s="3">
        <v>2.4510999999999998</v>
      </c>
      <c r="I1986" s="3">
        <v>0.57530000000000003</v>
      </c>
      <c r="J1986" s="3">
        <f>10^(H1986+I1986*(LOG10(E1986)))</f>
        <v>510.91660237666656</v>
      </c>
      <c r="K1986" s="23">
        <v>0.20619999999999999</v>
      </c>
      <c r="L1986" s="23">
        <v>0.62460000000000004</v>
      </c>
      <c r="M1986" s="23">
        <v>0.93899999999999995</v>
      </c>
      <c r="N1986" s="23">
        <f>0.5*PI()*((E1986/2)^2)*J1986</f>
        <v>1572.9900077311211</v>
      </c>
      <c r="O1986" s="248">
        <f t="shared" si="51"/>
        <v>149.80993971993334</v>
      </c>
    </row>
    <row r="1987" spans="1:15">
      <c r="A1987" s="184" t="s">
        <v>32</v>
      </c>
      <c r="B1987" s="185">
        <v>1</v>
      </c>
      <c r="C1987" s="188" t="s">
        <v>42</v>
      </c>
      <c r="D1987" s="186" t="s">
        <v>54</v>
      </c>
      <c r="E1987" s="187">
        <v>3</v>
      </c>
      <c r="F1987" s="193"/>
      <c r="G1987" s="36" t="s">
        <v>21</v>
      </c>
      <c r="H1987" s="3">
        <v>2.4510999999999998</v>
      </c>
      <c r="I1987" s="3">
        <v>0.57530000000000003</v>
      </c>
      <c r="J1987" s="3">
        <f>10^(H1987+I1987*(LOG10(E1987)))</f>
        <v>531.60353210533572</v>
      </c>
      <c r="K1987" s="23">
        <v>0.20619999999999999</v>
      </c>
      <c r="L1987" s="23">
        <v>0.62460000000000004</v>
      </c>
      <c r="M1987" s="23">
        <v>0.93899999999999995</v>
      </c>
      <c r="N1987" s="23">
        <f>0.5*PI()*((E1987/2)^2)*J1987</f>
        <v>1878.8419699700719</v>
      </c>
      <c r="O1987" s="248">
        <f t="shared" si="51"/>
        <v>167.39305837946679</v>
      </c>
    </row>
    <row r="1988" spans="1:15">
      <c r="A1988" s="184" t="s">
        <v>32</v>
      </c>
      <c r="B1988" s="185">
        <v>1</v>
      </c>
      <c r="C1988" s="188" t="s">
        <v>42</v>
      </c>
      <c r="D1988" s="186" t="s">
        <v>54</v>
      </c>
      <c r="E1988" s="187">
        <v>2.7</v>
      </c>
      <c r="F1988" s="193"/>
      <c r="G1988" s="36" t="s">
        <v>21</v>
      </c>
      <c r="H1988" s="3">
        <v>2.4510999999999998</v>
      </c>
      <c r="I1988" s="3">
        <v>0.57530000000000003</v>
      </c>
      <c r="J1988" s="3">
        <f>10^(H1988+I1988*(LOG10(E1988)))</f>
        <v>500.33809827310262</v>
      </c>
      <c r="K1988" s="23">
        <v>0.20619999999999999</v>
      </c>
      <c r="L1988" s="23">
        <v>0.62460000000000004</v>
      </c>
      <c r="M1988" s="23">
        <v>0.93899999999999995</v>
      </c>
      <c r="N1988" s="23">
        <f>0.5*PI()*((E1988/2)^2)*J1988</f>
        <v>1432.3560525170467</v>
      </c>
      <c r="O1988" s="248">
        <f t="shared" si="51"/>
        <v>141.29768259002876</v>
      </c>
    </row>
    <row r="1989" spans="1:15">
      <c r="A1989" s="184" t="s">
        <v>32</v>
      </c>
      <c r="B1989" s="185">
        <v>1</v>
      </c>
      <c r="C1989" s="188" t="s">
        <v>42</v>
      </c>
      <c r="D1989" s="186" t="s">
        <v>54</v>
      </c>
      <c r="E1989" s="187">
        <v>2.6</v>
      </c>
      <c r="F1989" s="193"/>
      <c r="G1989" s="36" t="s">
        <v>21</v>
      </c>
      <c r="H1989" s="3">
        <v>2.4510999999999998</v>
      </c>
      <c r="I1989" s="3">
        <v>0.57530000000000003</v>
      </c>
      <c r="J1989" s="3">
        <f>10^(H1989+I1989*(LOG10(E1989)))</f>
        <v>489.59183577454388</v>
      </c>
      <c r="K1989" s="23">
        <v>0.20619999999999999</v>
      </c>
      <c r="L1989" s="23">
        <v>0.62460000000000004</v>
      </c>
      <c r="M1989" s="23">
        <v>0.93899999999999995</v>
      </c>
      <c r="N1989" s="23">
        <f>0.5*PI()*((E1989/2)^2)*J1989</f>
        <v>1299.6929067751862</v>
      </c>
      <c r="O1989" s="248">
        <f t="shared" si="51"/>
        <v>132.9751607267988</v>
      </c>
    </row>
    <row r="1990" spans="1:15">
      <c r="A1990" s="184" t="s">
        <v>32</v>
      </c>
      <c r="B1990" s="185">
        <v>1</v>
      </c>
      <c r="C1990" s="188" t="s">
        <v>42</v>
      </c>
      <c r="D1990" s="186" t="s">
        <v>54</v>
      </c>
      <c r="E1990" s="187">
        <v>3.5</v>
      </c>
      <c r="F1990" s="193"/>
      <c r="G1990" s="36" t="s">
        <v>21</v>
      </c>
      <c r="H1990" s="3">
        <v>2.4510999999999998</v>
      </c>
      <c r="I1990" s="3">
        <v>0.57530000000000003</v>
      </c>
      <c r="J1990" s="3">
        <f>10^(H1990+I1990*(LOG10(E1990)))</f>
        <v>580.90129669491068</v>
      </c>
      <c r="K1990" s="23">
        <v>0.20619999999999999</v>
      </c>
      <c r="L1990" s="23">
        <v>0.62460000000000004</v>
      </c>
      <c r="M1990" s="23">
        <v>0.93899999999999995</v>
      </c>
      <c r="N1990" s="23">
        <f>0.5*PI()*((E1990/2)^2)*J1990</f>
        <v>2794.4627206786963</v>
      </c>
      <c r="O1990" s="248">
        <f t="shared" si="51"/>
        <v>214.49813631657693</v>
      </c>
    </row>
    <row r="1991" spans="1:15">
      <c r="A1991" s="184" t="s">
        <v>32</v>
      </c>
      <c r="B1991" s="185">
        <v>1</v>
      </c>
      <c r="C1991" s="188" t="s">
        <v>42</v>
      </c>
      <c r="D1991" s="186" t="s">
        <v>54</v>
      </c>
      <c r="E1991" s="187">
        <v>3.2</v>
      </c>
      <c r="F1991" s="193"/>
      <c r="G1991" s="36" t="s">
        <v>21</v>
      </c>
      <c r="H1991" s="3">
        <v>2.4510999999999998</v>
      </c>
      <c r="I1991" s="3">
        <v>0.57530000000000003</v>
      </c>
      <c r="J1991" s="3">
        <f>10^(H1991+I1991*(LOG10(E1991)))</f>
        <v>551.71244761818116</v>
      </c>
      <c r="K1991" s="23">
        <v>0.20619999999999999</v>
      </c>
      <c r="L1991" s="23">
        <v>0.62460000000000004</v>
      </c>
      <c r="M1991" s="23">
        <v>0.93899999999999995</v>
      </c>
      <c r="N1991" s="23">
        <f>0.5*PI()*((E1991/2)^2)*J1991</f>
        <v>2218.5673885840915</v>
      </c>
      <c r="O1991" s="248">
        <f t="shared" si="51"/>
        <v>185.70455389834805</v>
      </c>
    </row>
    <row r="1992" spans="1:15">
      <c r="A1992" s="184" t="s">
        <v>32</v>
      </c>
      <c r="B1992" s="185">
        <v>1</v>
      </c>
      <c r="C1992" s="188" t="s">
        <v>42</v>
      </c>
      <c r="D1992" s="186" t="s">
        <v>54</v>
      </c>
      <c r="E1992" s="187">
        <v>5.9</v>
      </c>
      <c r="F1992" s="193"/>
      <c r="G1992" s="36" t="s">
        <v>21</v>
      </c>
      <c r="H1992" s="3">
        <v>2.4510999999999998</v>
      </c>
      <c r="I1992" s="3">
        <v>0.57530000000000003</v>
      </c>
      <c r="J1992" s="3">
        <f>10^(H1992+I1992*(LOG10(E1992)))</f>
        <v>784.46064791277286</v>
      </c>
      <c r="K1992" s="23">
        <v>0.20619999999999999</v>
      </c>
      <c r="L1992" s="23">
        <v>0.62460000000000004</v>
      </c>
      <c r="M1992" s="23">
        <v>0.93899999999999995</v>
      </c>
      <c r="N1992" s="23">
        <f>0.5*PI()*((E1992/2)^2)*J1992</f>
        <v>10723.463336792438</v>
      </c>
      <c r="O1992" s="248">
        <f t="shared" si="51"/>
        <v>496.83579539122047</v>
      </c>
    </row>
    <row r="1993" spans="1:15">
      <c r="A1993" s="184" t="s">
        <v>32</v>
      </c>
      <c r="B1993" s="185">
        <v>1</v>
      </c>
      <c r="C1993" s="188" t="s">
        <v>42</v>
      </c>
      <c r="D1993" s="186" t="s">
        <v>54</v>
      </c>
      <c r="E1993" s="187">
        <v>2.2000000000000002</v>
      </c>
      <c r="F1993" s="193"/>
      <c r="G1993" s="36" t="s">
        <v>21</v>
      </c>
      <c r="H1993" s="3">
        <v>2.4510999999999998</v>
      </c>
      <c r="I1993" s="3">
        <v>0.57530000000000003</v>
      </c>
      <c r="J1993" s="3">
        <f>10^(H1993+I1993*(LOG10(E1993)))</f>
        <v>444.7293259695993</v>
      </c>
      <c r="K1993" s="23">
        <v>0.20619999999999999</v>
      </c>
      <c r="L1993" s="23">
        <v>0.62460000000000004</v>
      </c>
      <c r="M1993" s="23">
        <v>0.93899999999999995</v>
      </c>
      <c r="N1993" s="23">
        <f>0.5*PI()*((E1993/2)^2)*J1993</f>
        <v>845.28082189773045</v>
      </c>
      <c r="O1993" s="248">
        <f t="shared" si="51"/>
        <v>101.64135044711294</v>
      </c>
    </row>
    <row r="1994" spans="1:15">
      <c r="A1994" s="184" t="s">
        <v>32</v>
      </c>
      <c r="B1994" s="185">
        <v>1</v>
      </c>
      <c r="C1994" s="188" t="s">
        <v>42</v>
      </c>
      <c r="D1994" s="186" t="s">
        <v>54</v>
      </c>
      <c r="E1994" s="187">
        <v>2.5</v>
      </c>
      <c r="F1994" s="193"/>
      <c r="G1994" s="36" t="s">
        <v>21</v>
      </c>
      <c r="H1994" s="3">
        <v>2.4510999999999998</v>
      </c>
      <c r="I1994" s="3">
        <v>0.57530000000000003</v>
      </c>
      <c r="J1994" s="3">
        <f>10^(H1994+I1994*(LOG10(E1994)))</f>
        <v>478.66854234714185</v>
      </c>
      <c r="K1994" s="23">
        <v>0.20619999999999999</v>
      </c>
      <c r="L1994" s="23">
        <v>0.62460000000000004</v>
      </c>
      <c r="M1994" s="23">
        <v>0.93899999999999995</v>
      </c>
      <c r="N1994" s="23">
        <f>0.5*PI()*((E1994/2)^2)*J1994</f>
        <v>1174.8293563611842</v>
      </c>
      <c r="O1994" s="248">
        <f t="shared" si="51"/>
        <v>124.8451990514173</v>
      </c>
    </row>
    <row r="1995" spans="1:15">
      <c r="A1995" s="184" t="s">
        <v>32</v>
      </c>
      <c r="B1995" s="185">
        <v>1</v>
      </c>
      <c r="C1995" s="188" t="s">
        <v>42</v>
      </c>
      <c r="D1995" s="186" t="s">
        <v>54</v>
      </c>
      <c r="E1995" s="187">
        <v>2.5</v>
      </c>
      <c r="F1995" s="193"/>
      <c r="G1995" s="36" t="s">
        <v>21</v>
      </c>
      <c r="H1995" s="3">
        <v>2.4510999999999998</v>
      </c>
      <c r="I1995" s="3">
        <v>0.57530000000000003</v>
      </c>
      <c r="J1995" s="3">
        <f>10^(H1995+I1995*(LOG10(E1995)))</f>
        <v>478.66854234714185</v>
      </c>
      <c r="K1995" s="23">
        <v>0.20619999999999999</v>
      </c>
      <c r="L1995" s="23">
        <v>0.62460000000000004</v>
      </c>
      <c r="M1995" s="23">
        <v>0.93899999999999995</v>
      </c>
      <c r="N1995" s="23">
        <f>0.5*PI()*((E1995/2)^2)*J1995</f>
        <v>1174.8293563611842</v>
      </c>
      <c r="O1995" s="248">
        <f t="shared" si="51"/>
        <v>124.8451990514173</v>
      </c>
    </row>
    <row r="1996" spans="1:15">
      <c r="A1996" s="184" t="s">
        <v>32</v>
      </c>
      <c r="B1996" s="185">
        <v>1</v>
      </c>
      <c r="C1996" s="188" t="s">
        <v>42</v>
      </c>
      <c r="D1996" s="186" t="s">
        <v>54</v>
      </c>
      <c r="E1996" s="187">
        <v>3.7</v>
      </c>
      <c r="F1996" s="193"/>
      <c r="G1996" s="36" t="s">
        <v>21</v>
      </c>
      <c r="H1996" s="3">
        <v>2.4510999999999998</v>
      </c>
      <c r="I1996" s="3">
        <v>0.57530000000000003</v>
      </c>
      <c r="J1996" s="3">
        <f>10^(H1996+I1996*(LOG10(E1996)))</f>
        <v>599.77236561188795</v>
      </c>
      <c r="K1996" s="23">
        <v>0.20619999999999999</v>
      </c>
      <c r="L1996" s="23">
        <v>0.62460000000000004</v>
      </c>
      <c r="M1996" s="23">
        <v>0.93899999999999995</v>
      </c>
      <c r="N1996" s="23">
        <f>0.5*PI()*((E1996/2)^2)*J1996</f>
        <v>3224.4064831235796</v>
      </c>
      <c r="O1996" s="248">
        <f t="shared" si="51"/>
        <v>234.55426180971935</v>
      </c>
    </row>
    <row r="1997" spans="1:15">
      <c r="A1997" s="184" t="s">
        <v>32</v>
      </c>
      <c r="B1997" s="185">
        <v>1</v>
      </c>
      <c r="C1997" s="188" t="s">
        <v>42</v>
      </c>
      <c r="D1997" s="186" t="s">
        <v>54</v>
      </c>
      <c r="E1997" s="187">
        <v>4.9000000000000004</v>
      </c>
      <c r="F1997" s="193"/>
      <c r="G1997" s="36" t="s">
        <v>21</v>
      </c>
      <c r="H1997" s="3">
        <v>2.4510999999999998</v>
      </c>
      <c r="I1997" s="3">
        <v>0.57530000000000003</v>
      </c>
      <c r="J1997" s="3">
        <f>10^(H1997+I1997*(LOG10(E1997)))</f>
        <v>704.96865084796934</v>
      </c>
      <c r="K1997" s="23">
        <v>0.20619999999999999</v>
      </c>
      <c r="L1997" s="23">
        <v>0.62460000000000004</v>
      </c>
      <c r="M1997" s="23">
        <v>0.93899999999999995</v>
      </c>
      <c r="N1997" s="23">
        <f>0.5*PI()*((E1997/2)^2)*J1997</f>
        <v>6646.9414089634101</v>
      </c>
      <c r="O1997" s="248">
        <f t="shared" si="51"/>
        <v>368.53199668764114</v>
      </c>
    </row>
    <row r="1998" spans="1:15">
      <c r="A1998" s="184" t="s">
        <v>32</v>
      </c>
      <c r="B1998" s="185">
        <v>1</v>
      </c>
      <c r="C1998" s="188" t="s">
        <v>42</v>
      </c>
      <c r="D1998" s="186" t="s">
        <v>54</v>
      </c>
      <c r="E1998" s="187">
        <v>2.6</v>
      </c>
      <c r="F1998" s="193"/>
      <c r="G1998" s="36" t="s">
        <v>21</v>
      </c>
      <c r="H1998" s="3">
        <v>2.4510999999999998</v>
      </c>
      <c r="I1998" s="3">
        <v>0.57530000000000003</v>
      </c>
      <c r="J1998" s="3">
        <f>10^(H1998+I1998*(LOG10(E1998)))</f>
        <v>489.59183577454388</v>
      </c>
      <c r="K1998" s="23">
        <v>0.20619999999999999</v>
      </c>
      <c r="L1998" s="23">
        <v>0.62460000000000004</v>
      </c>
      <c r="M1998" s="23">
        <v>0.93899999999999995</v>
      </c>
      <c r="N1998" s="23">
        <f>0.5*PI()*((E1998/2)^2)*J1998</f>
        <v>1299.6929067751862</v>
      </c>
      <c r="O1998" s="248">
        <f t="shared" si="51"/>
        <v>132.9751607267988</v>
      </c>
    </row>
    <row r="1999" spans="1:15">
      <c r="A1999" s="184" t="s">
        <v>32</v>
      </c>
      <c r="B1999" s="185">
        <v>1</v>
      </c>
      <c r="C1999" s="188" t="s">
        <v>42</v>
      </c>
      <c r="D1999" s="186" t="s">
        <v>54</v>
      </c>
      <c r="E1999" s="187">
        <v>2.9</v>
      </c>
      <c r="F1999" s="193"/>
      <c r="G1999" s="36" t="s">
        <v>21</v>
      </c>
      <c r="H1999" s="3">
        <v>2.4510999999999998</v>
      </c>
      <c r="I1999" s="3">
        <v>0.57530000000000003</v>
      </c>
      <c r="J1999" s="3">
        <f>10^(H1999+I1999*(LOG10(E1999)))</f>
        <v>521.3358232232664</v>
      </c>
      <c r="K1999" s="23">
        <v>0.20619999999999999</v>
      </c>
      <c r="L1999" s="23">
        <v>0.62460000000000004</v>
      </c>
      <c r="M1999" s="23">
        <v>0.93899999999999995</v>
      </c>
      <c r="N1999" s="23">
        <f>0.5*PI()*((E1999/2)^2)*J1999</f>
        <v>1721.7633128963353</v>
      </c>
      <c r="O1999" s="248">
        <f t="shared" si="51"/>
        <v>158.50924922169656</v>
      </c>
    </row>
    <row r="2000" spans="1:15">
      <c r="A2000" s="184" t="s">
        <v>32</v>
      </c>
      <c r="B2000" s="185">
        <v>1</v>
      </c>
      <c r="C2000" s="188" t="s">
        <v>42</v>
      </c>
      <c r="D2000" s="186" t="s">
        <v>54</v>
      </c>
      <c r="E2000" s="187">
        <v>3.3</v>
      </c>
      <c r="F2000" s="193"/>
      <c r="G2000" s="36" t="s">
        <v>21</v>
      </c>
      <c r="H2000" s="3">
        <v>2.4510999999999998</v>
      </c>
      <c r="I2000" s="3">
        <v>0.57530000000000003</v>
      </c>
      <c r="J2000" s="3">
        <f>10^(H2000+I2000*(LOG10(E2000)))</f>
        <v>561.56634142186317</v>
      </c>
      <c r="K2000" s="23">
        <v>0.20619999999999999</v>
      </c>
      <c r="L2000" s="23">
        <v>0.62460000000000004</v>
      </c>
      <c r="M2000" s="23">
        <v>0.93899999999999995</v>
      </c>
      <c r="N2000" s="23">
        <f>0.5*PI()*((E2000/2)^2)*J2000</f>
        <v>2401.5345279572352</v>
      </c>
      <c r="O2000" s="248">
        <f t="shared" si="51"/>
        <v>195.1276969293896</v>
      </c>
    </row>
    <row r="2001" spans="1:18">
      <c r="A2001" s="184" t="s">
        <v>32</v>
      </c>
      <c r="B2001" s="185">
        <v>1</v>
      </c>
      <c r="C2001" s="188" t="s">
        <v>1</v>
      </c>
      <c r="D2001" s="186" t="s">
        <v>54</v>
      </c>
      <c r="E2001" s="187">
        <v>3.7</v>
      </c>
      <c r="F2001" s="193"/>
      <c r="G2001" s="36" t="s">
        <v>21</v>
      </c>
      <c r="H2001" s="3">
        <v>2.4510999999999998</v>
      </c>
      <c r="I2001" s="3">
        <v>0.57530000000000003</v>
      </c>
      <c r="J2001" s="3">
        <f>10^(H2001+I2001*(LOG10(E2001)))</f>
        <v>599.77236561188795</v>
      </c>
      <c r="K2001" s="23">
        <v>0.20619999999999999</v>
      </c>
      <c r="L2001" s="23">
        <v>0.62460000000000004</v>
      </c>
      <c r="M2001" s="23">
        <v>0.93899999999999995</v>
      </c>
      <c r="N2001" s="23">
        <f>0.5*PI()*((E2001/2)^2)*J2001</f>
        <v>3224.4064831235796</v>
      </c>
      <c r="O2001" s="248">
        <f t="shared" si="51"/>
        <v>234.55426180971935</v>
      </c>
      <c r="P2001" s="265"/>
      <c r="Q2001" s="265"/>
      <c r="R2001" s="257"/>
    </row>
    <row r="2002" spans="1:18">
      <c r="A2002" s="184" t="s">
        <v>32</v>
      </c>
      <c r="B2002" s="185">
        <v>1</v>
      </c>
      <c r="C2002" s="188" t="s">
        <v>1</v>
      </c>
      <c r="D2002" s="186" t="s">
        <v>54</v>
      </c>
      <c r="E2002" s="187">
        <v>3.3</v>
      </c>
      <c r="F2002" s="193"/>
      <c r="G2002" s="36" t="s">
        <v>21</v>
      </c>
      <c r="H2002" s="3">
        <v>2.4510999999999998</v>
      </c>
      <c r="I2002" s="3">
        <v>0.57530000000000003</v>
      </c>
      <c r="J2002" s="3">
        <f>10^(H2002+I2002*(LOG10(E2002)))</f>
        <v>561.56634142186317</v>
      </c>
      <c r="K2002" s="23">
        <v>0.20619999999999999</v>
      </c>
      <c r="L2002" s="23">
        <v>0.62460000000000004</v>
      </c>
      <c r="M2002" s="23">
        <v>0.93899999999999995</v>
      </c>
      <c r="N2002" s="23">
        <f>0.5*PI()*((E2002/2)^2)*J2002</f>
        <v>2401.5345279572352</v>
      </c>
      <c r="O2002" s="248">
        <f t="shared" si="51"/>
        <v>195.1276969293896</v>
      </c>
    </row>
    <row r="2003" spans="1:18">
      <c r="A2003" s="184" t="s">
        <v>32</v>
      </c>
      <c r="B2003" s="185">
        <v>1</v>
      </c>
      <c r="C2003" s="188" t="s">
        <v>1</v>
      </c>
      <c r="D2003" s="186" t="s">
        <v>54</v>
      </c>
      <c r="E2003" s="187">
        <v>3</v>
      </c>
      <c r="F2003" s="193"/>
      <c r="G2003" s="36" t="s">
        <v>21</v>
      </c>
      <c r="H2003" s="3">
        <v>2.4510999999999998</v>
      </c>
      <c r="I2003" s="3">
        <v>0.57530000000000003</v>
      </c>
      <c r="J2003" s="3">
        <f>10^(H2003+I2003*(LOG10(E2003)))</f>
        <v>531.60353210533572</v>
      </c>
      <c r="K2003" s="23">
        <v>0.20619999999999999</v>
      </c>
      <c r="L2003" s="23">
        <v>0.62460000000000004</v>
      </c>
      <c r="M2003" s="23">
        <v>0.93899999999999995</v>
      </c>
      <c r="N2003" s="23">
        <f>0.5*PI()*((E2003/2)^2)*J2003</f>
        <v>1878.8419699700719</v>
      </c>
      <c r="O2003" s="248">
        <f t="shared" si="51"/>
        <v>167.39305837946679</v>
      </c>
    </row>
    <row r="2004" spans="1:18">
      <c r="A2004" s="184" t="s">
        <v>32</v>
      </c>
      <c r="B2004" s="185">
        <v>1</v>
      </c>
      <c r="C2004" s="188" t="s">
        <v>1</v>
      </c>
      <c r="D2004" s="186" t="s">
        <v>54</v>
      </c>
      <c r="E2004" s="187">
        <v>2.8</v>
      </c>
      <c r="F2004" s="193"/>
      <c r="G2004" s="36" t="s">
        <v>21</v>
      </c>
      <c r="H2004" s="3">
        <v>2.4510999999999998</v>
      </c>
      <c r="I2004" s="3">
        <v>0.57530000000000003</v>
      </c>
      <c r="J2004" s="3">
        <f>10^(H2004+I2004*(LOG10(E2004)))</f>
        <v>510.91660237666656</v>
      </c>
      <c r="K2004" s="23">
        <v>0.20619999999999999</v>
      </c>
      <c r="L2004" s="23">
        <v>0.62460000000000004</v>
      </c>
      <c r="M2004" s="23">
        <v>0.93899999999999995</v>
      </c>
      <c r="N2004" s="23">
        <f>0.5*PI()*((E2004/2)^2)*J2004</f>
        <v>1572.9900077311211</v>
      </c>
      <c r="O2004" s="248">
        <f t="shared" si="51"/>
        <v>149.80993971993334</v>
      </c>
    </row>
    <row r="2005" spans="1:18">
      <c r="A2005" s="184" t="s">
        <v>32</v>
      </c>
      <c r="B2005" s="185">
        <v>1</v>
      </c>
      <c r="C2005" s="188" t="s">
        <v>1</v>
      </c>
      <c r="D2005" s="186" t="s">
        <v>54</v>
      </c>
      <c r="E2005" s="187">
        <v>2.9</v>
      </c>
      <c r="F2005" s="193"/>
      <c r="G2005" s="36" t="s">
        <v>21</v>
      </c>
      <c r="H2005" s="3">
        <v>2.4510999999999998</v>
      </c>
      <c r="I2005" s="3">
        <v>0.57530000000000003</v>
      </c>
      <c r="J2005" s="3">
        <f>10^(H2005+I2005*(LOG10(E2005)))</f>
        <v>521.3358232232664</v>
      </c>
      <c r="K2005" s="23">
        <v>0.20619999999999999</v>
      </c>
      <c r="L2005" s="23">
        <v>0.62460000000000004</v>
      </c>
      <c r="M2005" s="23">
        <v>0.93899999999999995</v>
      </c>
      <c r="N2005" s="23">
        <f>0.5*PI()*((E2005/2)^2)*J2005</f>
        <v>1721.7633128963353</v>
      </c>
      <c r="O2005" s="248">
        <f t="shared" si="51"/>
        <v>158.50924922169656</v>
      </c>
    </row>
    <row r="2006" spans="1:18">
      <c r="A2006" s="184" t="s">
        <v>32</v>
      </c>
      <c r="B2006" s="185">
        <v>1</v>
      </c>
      <c r="C2006" s="188" t="s">
        <v>1</v>
      </c>
      <c r="D2006" s="186" t="s">
        <v>54</v>
      </c>
      <c r="E2006" s="187">
        <v>3.1</v>
      </c>
      <c r="F2006" s="193"/>
      <c r="G2006" s="36" t="s">
        <v>21</v>
      </c>
      <c r="H2006" s="3">
        <v>2.4510999999999998</v>
      </c>
      <c r="I2006" s="3">
        <v>0.57530000000000003</v>
      </c>
      <c r="J2006" s="3">
        <f>10^(H2006+I2006*(LOG10(E2006)))</f>
        <v>541.72687630761209</v>
      </c>
      <c r="K2006" s="23">
        <v>0.20619999999999999</v>
      </c>
      <c r="L2006" s="23">
        <v>0.62460000000000004</v>
      </c>
      <c r="M2006" s="23">
        <v>0.93899999999999995</v>
      </c>
      <c r="N2006" s="23">
        <f>0.5*PI()*((E2006/2)^2)*J2006</f>
        <v>2044.3895663007443</v>
      </c>
      <c r="O2006" s="248">
        <f t="shared" si="51"/>
        <v>176.45893416358123</v>
      </c>
    </row>
    <row r="2007" spans="1:18">
      <c r="A2007" s="184" t="s">
        <v>32</v>
      </c>
      <c r="B2007" s="185">
        <v>1</v>
      </c>
      <c r="C2007" s="188" t="s">
        <v>1</v>
      </c>
      <c r="D2007" s="186" t="s">
        <v>54</v>
      </c>
      <c r="E2007" s="187">
        <v>3</v>
      </c>
      <c r="F2007" s="193"/>
      <c r="G2007" s="36" t="s">
        <v>21</v>
      </c>
      <c r="H2007" s="3">
        <v>2.4510999999999998</v>
      </c>
      <c r="I2007" s="3">
        <v>0.57530000000000003</v>
      </c>
      <c r="J2007" s="3">
        <f>10^(H2007+I2007*(LOG10(E2007)))</f>
        <v>531.60353210533572</v>
      </c>
      <c r="K2007" s="23">
        <v>0.20619999999999999</v>
      </c>
      <c r="L2007" s="23">
        <v>0.62460000000000004</v>
      </c>
      <c r="M2007" s="23">
        <v>0.93899999999999995</v>
      </c>
      <c r="N2007" s="23">
        <f>0.5*PI()*((E2007/2)^2)*J2007</f>
        <v>1878.8419699700719</v>
      </c>
      <c r="O2007" s="248">
        <f t="shared" si="51"/>
        <v>167.39305837946679</v>
      </c>
    </row>
    <row r="2008" spans="1:18">
      <c r="A2008" s="184" t="s">
        <v>32</v>
      </c>
      <c r="B2008" s="185">
        <v>1</v>
      </c>
      <c r="C2008" s="188" t="s">
        <v>1</v>
      </c>
      <c r="D2008" s="186" t="s">
        <v>54</v>
      </c>
      <c r="E2008" s="187">
        <v>2.6</v>
      </c>
      <c r="F2008" s="193"/>
      <c r="G2008" s="36" t="s">
        <v>21</v>
      </c>
      <c r="H2008" s="3">
        <v>2.4510999999999998</v>
      </c>
      <c r="I2008" s="3">
        <v>0.57530000000000003</v>
      </c>
      <c r="J2008" s="3">
        <f>10^(H2008+I2008*(LOG10(E2008)))</f>
        <v>489.59183577454388</v>
      </c>
      <c r="K2008" s="23">
        <v>0.20619999999999999</v>
      </c>
      <c r="L2008" s="23">
        <v>0.62460000000000004</v>
      </c>
      <c r="M2008" s="23">
        <v>0.93899999999999995</v>
      </c>
      <c r="N2008" s="23">
        <f>0.5*PI()*((E2008/2)^2)*J2008</f>
        <v>1299.6929067751862</v>
      </c>
      <c r="O2008" s="248">
        <f t="shared" si="51"/>
        <v>132.9751607267988</v>
      </c>
      <c r="P2008" s="265"/>
      <c r="Q2008" s="265"/>
      <c r="R2008" s="257"/>
    </row>
    <row r="2009" spans="1:18">
      <c r="A2009" s="184" t="s">
        <v>32</v>
      </c>
      <c r="B2009" s="185">
        <v>1</v>
      </c>
      <c r="C2009" s="188" t="s">
        <v>1</v>
      </c>
      <c r="D2009" s="186" t="s">
        <v>54</v>
      </c>
      <c r="E2009" s="187">
        <v>2.7</v>
      </c>
      <c r="F2009" s="193"/>
      <c r="G2009" s="36" t="s">
        <v>21</v>
      </c>
      <c r="H2009" s="3">
        <v>2.4510999999999998</v>
      </c>
      <c r="I2009" s="3">
        <v>0.57530000000000003</v>
      </c>
      <c r="J2009" s="3">
        <f>10^(H2009+I2009*(LOG10(E2009)))</f>
        <v>500.33809827310262</v>
      </c>
      <c r="K2009" s="23">
        <v>0.20619999999999999</v>
      </c>
      <c r="L2009" s="23">
        <v>0.62460000000000004</v>
      </c>
      <c r="M2009" s="23">
        <v>0.93899999999999995</v>
      </c>
      <c r="N2009" s="23">
        <f>0.5*PI()*((E2009/2)^2)*J2009</f>
        <v>1432.3560525170467</v>
      </c>
      <c r="O2009" s="248">
        <f t="shared" si="51"/>
        <v>141.29768259002876</v>
      </c>
    </row>
    <row r="2010" spans="1:18">
      <c r="A2010" s="184" t="s">
        <v>32</v>
      </c>
      <c r="B2010" s="185">
        <v>1</v>
      </c>
      <c r="C2010" s="188" t="s">
        <v>1</v>
      </c>
      <c r="D2010" s="186" t="s">
        <v>54</v>
      </c>
      <c r="E2010" s="187">
        <v>4.3</v>
      </c>
      <c r="F2010" s="193"/>
      <c r="G2010" s="36" t="s">
        <v>21</v>
      </c>
      <c r="H2010" s="3">
        <v>2.4510999999999998</v>
      </c>
      <c r="I2010" s="3">
        <v>0.57530000000000003</v>
      </c>
      <c r="J2010" s="3">
        <f>10^(H2010+I2010*(LOG10(E2010)))</f>
        <v>653.93472917817041</v>
      </c>
      <c r="K2010" s="23">
        <v>0.20619999999999999</v>
      </c>
      <c r="L2010" s="23">
        <v>0.62460000000000004</v>
      </c>
      <c r="M2010" s="23">
        <v>0.93899999999999995</v>
      </c>
      <c r="N2010" s="23">
        <f>0.5*PI()*((E2010/2)^2)*J2010</f>
        <v>4748.2240056482788</v>
      </c>
      <c r="O2010" s="248">
        <f t="shared" si="51"/>
        <v>298.69433051403888</v>
      </c>
    </row>
    <row r="2011" spans="1:18">
      <c r="A2011" s="184" t="s">
        <v>32</v>
      </c>
      <c r="B2011" s="185">
        <v>1</v>
      </c>
      <c r="C2011" s="188" t="s">
        <v>1</v>
      </c>
      <c r="D2011" s="186" t="s">
        <v>54</v>
      </c>
      <c r="E2011" s="187">
        <v>2.2999999999999998</v>
      </c>
      <c r="F2011" s="193"/>
      <c r="G2011" s="36" t="s">
        <v>21</v>
      </c>
      <c r="H2011" s="3">
        <v>2.4510999999999998</v>
      </c>
      <c r="I2011" s="3">
        <v>0.57530000000000003</v>
      </c>
      <c r="J2011" s="3">
        <f>10^(H2011+I2011*(LOG10(E2011)))</f>
        <v>456.24910345392203</v>
      </c>
      <c r="K2011" s="23">
        <v>0.20619999999999999</v>
      </c>
      <c r="L2011" s="23">
        <v>0.62460000000000004</v>
      </c>
      <c r="M2011" s="23">
        <v>0.93899999999999995</v>
      </c>
      <c r="N2011" s="23">
        <f>0.5*PI()*((E2011/2)^2)*J2011</f>
        <v>947.80191490725088</v>
      </c>
      <c r="O2011" s="248">
        <f t="shared" si="51"/>
        <v>109.17504858361627</v>
      </c>
    </row>
    <row r="2012" spans="1:18">
      <c r="A2012" s="184" t="s">
        <v>32</v>
      </c>
      <c r="B2012" s="185">
        <v>1</v>
      </c>
      <c r="C2012" s="188" t="s">
        <v>1</v>
      </c>
      <c r="D2012" s="186" t="s">
        <v>54</v>
      </c>
      <c r="E2012" s="187">
        <v>2.1</v>
      </c>
      <c r="F2012" s="193"/>
      <c r="G2012" s="36" t="s">
        <v>21</v>
      </c>
      <c r="H2012" s="3">
        <v>2.4510999999999998</v>
      </c>
      <c r="I2012" s="3">
        <v>0.57530000000000003</v>
      </c>
      <c r="J2012" s="3">
        <f>10^(H2012+I2012*(LOG10(E2012)))</f>
        <v>432.98490928549887</v>
      </c>
      <c r="K2012" s="23">
        <v>0.20619999999999999</v>
      </c>
      <c r="L2012" s="23">
        <v>0.62460000000000004</v>
      </c>
      <c r="M2012" s="23">
        <v>0.93899999999999995</v>
      </c>
      <c r="N2012" s="23">
        <f>0.5*PI()*((E2012/2)^2)*J2012</f>
        <v>749.84454333226961</v>
      </c>
      <c r="O2012" s="248">
        <f t="shared" si="51"/>
        <v>94.313231579255998</v>
      </c>
    </row>
    <row r="2013" spans="1:18">
      <c r="A2013" s="184" t="s">
        <v>32</v>
      </c>
      <c r="B2013" s="185">
        <v>1</v>
      </c>
      <c r="C2013" s="188" t="s">
        <v>1</v>
      </c>
      <c r="D2013" s="186" t="s">
        <v>54</v>
      </c>
      <c r="E2013" s="187">
        <v>2.8</v>
      </c>
      <c r="F2013" s="193"/>
      <c r="G2013" s="36" t="s">
        <v>21</v>
      </c>
      <c r="H2013" s="3">
        <v>2.4510999999999998</v>
      </c>
      <c r="I2013" s="3">
        <v>0.57530000000000003</v>
      </c>
      <c r="J2013" s="3">
        <f>10^(H2013+I2013*(LOG10(E2013)))</f>
        <v>510.91660237666656</v>
      </c>
      <c r="K2013" s="23">
        <v>0.20619999999999999</v>
      </c>
      <c r="L2013" s="23">
        <v>0.62460000000000004</v>
      </c>
      <c r="M2013" s="23">
        <v>0.93899999999999995</v>
      </c>
      <c r="N2013" s="23">
        <f>0.5*PI()*((E2013/2)^2)*J2013</f>
        <v>1572.9900077311211</v>
      </c>
      <c r="O2013" s="248">
        <f t="shared" si="51"/>
        <v>149.80993971993334</v>
      </c>
    </row>
    <row r="2014" spans="1:18">
      <c r="A2014" s="184" t="s">
        <v>32</v>
      </c>
      <c r="B2014" s="185">
        <v>1</v>
      </c>
      <c r="C2014" s="188" t="s">
        <v>1</v>
      </c>
      <c r="D2014" s="186" t="s">
        <v>54</v>
      </c>
      <c r="E2014" s="187">
        <v>2.2999999999999998</v>
      </c>
      <c r="F2014" s="193"/>
      <c r="G2014" s="36" t="s">
        <v>21</v>
      </c>
      <c r="H2014" s="3">
        <v>2.4510999999999998</v>
      </c>
      <c r="I2014" s="3">
        <v>0.57530000000000003</v>
      </c>
      <c r="J2014" s="3">
        <f>10^(H2014+I2014*(LOG10(E2014)))</f>
        <v>456.24910345392203</v>
      </c>
      <c r="K2014" s="23">
        <v>0.20619999999999999</v>
      </c>
      <c r="L2014" s="23">
        <v>0.62460000000000004</v>
      </c>
      <c r="M2014" s="23">
        <v>0.93899999999999995</v>
      </c>
      <c r="N2014" s="23">
        <f>0.5*PI()*((E2014/2)^2)*J2014</f>
        <v>947.80191490725088</v>
      </c>
      <c r="O2014" s="248">
        <f t="shared" si="51"/>
        <v>109.17504858361627</v>
      </c>
    </row>
    <row r="2015" spans="1:18">
      <c r="A2015" s="184" t="s">
        <v>32</v>
      </c>
      <c r="B2015" s="185">
        <v>1</v>
      </c>
      <c r="C2015" s="188" t="s">
        <v>1</v>
      </c>
      <c r="D2015" s="186" t="s">
        <v>54</v>
      </c>
      <c r="E2015" s="187">
        <v>2.5</v>
      </c>
      <c r="F2015" s="193"/>
      <c r="G2015" s="36" t="s">
        <v>21</v>
      </c>
      <c r="H2015" s="3">
        <v>2.4510999999999998</v>
      </c>
      <c r="I2015" s="3">
        <v>0.57530000000000003</v>
      </c>
      <c r="J2015" s="3">
        <f>10^(H2015+I2015*(LOG10(E2015)))</f>
        <v>478.66854234714185</v>
      </c>
      <c r="K2015" s="23">
        <v>0.20619999999999999</v>
      </c>
      <c r="L2015" s="23">
        <v>0.62460000000000004</v>
      </c>
      <c r="M2015" s="23">
        <v>0.93899999999999995</v>
      </c>
      <c r="N2015" s="23">
        <f>0.5*PI()*((E2015/2)^2)*J2015</f>
        <v>1174.8293563611842</v>
      </c>
      <c r="O2015" s="248">
        <f t="shared" si="51"/>
        <v>124.8451990514173</v>
      </c>
    </row>
    <row r="2016" spans="1:18">
      <c r="A2016" s="184" t="s">
        <v>32</v>
      </c>
      <c r="B2016" s="185">
        <v>1</v>
      </c>
      <c r="C2016" s="188" t="s">
        <v>1</v>
      </c>
      <c r="D2016" s="186" t="s">
        <v>54</v>
      </c>
      <c r="E2016" s="187">
        <v>2.5</v>
      </c>
      <c r="F2016" s="193"/>
      <c r="G2016" s="36" t="s">
        <v>21</v>
      </c>
      <c r="H2016" s="3">
        <v>2.4510999999999998</v>
      </c>
      <c r="I2016" s="3">
        <v>0.57530000000000003</v>
      </c>
      <c r="J2016" s="3">
        <f>10^(H2016+I2016*(LOG10(E2016)))</f>
        <v>478.66854234714185</v>
      </c>
      <c r="K2016" s="23">
        <v>0.20619999999999999</v>
      </c>
      <c r="L2016" s="23">
        <v>0.62460000000000004</v>
      </c>
      <c r="M2016" s="23">
        <v>0.93899999999999995</v>
      </c>
      <c r="N2016" s="23">
        <f>0.5*PI()*((E2016/2)^2)*J2016</f>
        <v>1174.8293563611842</v>
      </c>
      <c r="O2016" s="248">
        <f t="shared" si="51"/>
        <v>124.8451990514173</v>
      </c>
    </row>
    <row r="2017" spans="1:18">
      <c r="A2017" s="184" t="s">
        <v>32</v>
      </c>
      <c r="B2017" s="185">
        <v>1</v>
      </c>
      <c r="C2017" s="188" t="s">
        <v>1</v>
      </c>
      <c r="D2017" s="186" t="s">
        <v>54</v>
      </c>
      <c r="E2017" s="187">
        <v>4.7</v>
      </c>
      <c r="F2017" s="193"/>
      <c r="G2017" s="36" t="s">
        <v>21</v>
      </c>
      <c r="H2017" s="3">
        <v>2.4510999999999998</v>
      </c>
      <c r="I2017" s="3">
        <v>0.57530000000000003</v>
      </c>
      <c r="J2017" s="3">
        <f>10^(H2017+I2017*(LOG10(E2017)))</f>
        <v>688.26850638234134</v>
      </c>
      <c r="K2017" s="23">
        <v>0.20619999999999999</v>
      </c>
      <c r="L2017" s="23">
        <v>0.62460000000000004</v>
      </c>
      <c r="M2017" s="23">
        <v>0.93899999999999995</v>
      </c>
      <c r="N2017" s="23">
        <f>0.5*PI()*((E2017/2)^2)*J2017</f>
        <v>5970.5384461446192</v>
      </c>
      <c r="O2017" s="248">
        <f t="shared" si="51"/>
        <v>344.63836707043157</v>
      </c>
    </row>
    <row r="2018" spans="1:18">
      <c r="A2018" s="184" t="s">
        <v>32</v>
      </c>
      <c r="B2018" s="185">
        <v>1</v>
      </c>
      <c r="C2018" s="188" t="s">
        <v>1</v>
      </c>
      <c r="D2018" s="186" t="s">
        <v>54</v>
      </c>
      <c r="E2018" s="187">
        <v>4.5</v>
      </c>
      <c r="F2018" s="193"/>
      <c r="G2018" s="36" t="s">
        <v>21</v>
      </c>
      <c r="H2018" s="3">
        <v>2.4510999999999998</v>
      </c>
      <c r="I2018" s="3">
        <v>0.57530000000000003</v>
      </c>
      <c r="J2018" s="3">
        <f>10^(H2018+I2018*(LOG10(E2018)))</f>
        <v>671.26369496879158</v>
      </c>
      <c r="K2018" s="23">
        <v>0.20619999999999999</v>
      </c>
      <c r="L2018" s="23">
        <v>0.62460000000000004</v>
      </c>
      <c r="M2018" s="23">
        <v>0.93899999999999995</v>
      </c>
      <c r="N2018" s="23">
        <f>0.5*PI()*((E2018/2)^2)*J2018</f>
        <v>5337.9938909867224</v>
      </c>
      <c r="O2018" s="248">
        <f t="shared" si="51"/>
        <v>321.35564728203605</v>
      </c>
    </row>
    <row r="2019" spans="1:18">
      <c r="A2019" s="184" t="s">
        <v>32</v>
      </c>
      <c r="B2019" s="185">
        <v>1</v>
      </c>
      <c r="C2019" s="188" t="s">
        <v>1</v>
      </c>
      <c r="D2019" s="186" t="s">
        <v>54</v>
      </c>
      <c r="E2019" s="187">
        <v>2.1</v>
      </c>
      <c r="F2019" s="193"/>
      <c r="G2019" s="36" t="s">
        <v>21</v>
      </c>
      <c r="H2019" s="3">
        <v>2.4510999999999998</v>
      </c>
      <c r="I2019" s="3">
        <v>0.57530000000000003</v>
      </c>
      <c r="J2019" s="3">
        <f>10^(H2019+I2019*(LOG10(E2019)))</f>
        <v>432.98490928549887</v>
      </c>
      <c r="K2019" s="23">
        <v>0.20619999999999999</v>
      </c>
      <c r="L2019" s="23">
        <v>0.62460000000000004</v>
      </c>
      <c r="M2019" s="23">
        <v>0.93899999999999995</v>
      </c>
      <c r="N2019" s="23">
        <f>0.5*PI()*((E2019/2)^2)*J2019</f>
        <v>749.84454333226961</v>
      </c>
      <c r="O2019" s="248">
        <f t="shared" si="51"/>
        <v>94.313231579255998</v>
      </c>
    </row>
    <row r="2020" spans="1:18">
      <c r="A2020" s="184" t="s">
        <v>32</v>
      </c>
      <c r="B2020" s="185">
        <v>1</v>
      </c>
      <c r="C2020" s="188" t="s">
        <v>1</v>
      </c>
      <c r="D2020" s="186" t="s">
        <v>54</v>
      </c>
      <c r="E2020" s="187">
        <v>2.2000000000000002</v>
      </c>
      <c r="F2020" s="193"/>
      <c r="G2020" s="36" t="s">
        <v>21</v>
      </c>
      <c r="H2020" s="3">
        <v>2.4510999999999998</v>
      </c>
      <c r="I2020" s="3">
        <v>0.57530000000000003</v>
      </c>
      <c r="J2020" s="3">
        <f>10^(H2020+I2020*(LOG10(E2020)))</f>
        <v>444.7293259695993</v>
      </c>
      <c r="K2020" s="23">
        <v>0.20619999999999999</v>
      </c>
      <c r="L2020" s="23">
        <v>0.62460000000000004</v>
      </c>
      <c r="M2020" s="23">
        <v>0.93899999999999995</v>
      </c>
      <c r="N2020" s="23">
        <f>0.5*PI()*((E2020/2)^2)*J2020</f>
        <v>845.28082189773045</v>
      </c>
      <c r="O2020" s="248">
        <f t="shared" si="51"/>
        <v>101.64135044711294</v>
      </c>
      <c r="P2020" s="265"/>
      <c r="Q2020" s="265"/>
      <c r="R2020" s="257"/>
    </row>
    <row r="2021" spans="1:18">
      <c r="A2021" s="184" t="s">
        <v>32</v>
      </c>
      <c r="B2021" s="185">
        <v>1</v>
      </c>
      <c r="C2021" s="188" t="s">
        <v>1</v>
      </c>
      <c r="D2021" s="186" t="s">
        <v>54</v>
      </c>
      <c r="E2021" s="187">
        <v>3.1</v>
      </c>
      <c r="F2021" s="193"/>
      <c r="G2021" s="36" t="s">
        <v>21</v>
      </c>
      <c r="H2021" s="3">
        <v>2.4510999999999998</v>
      </c>
      <c r="I2021" s="3">
        <v>0.57530000000000003</v>
      </c>
      <c r="J2021" s="3">
        <f>10^(H2021+I2021*(LOG10(E2021)))</f>
        <v>541.72687630761209</v>
      </c>
      <c r="K2021" s="23">
        <v>0.20619999999999999</v>
      </c>
      <c r="L2021" s="23">
        <v>0.62460000000000004</v>
      </c>
      <c r="M2021" s="23">
        <v>0.93899999999999995</v>
      </c>
      <c r="N2021" s="23">
        <f>0.5*PI()*((E2021/2)^2)*J2021</f>
        <v>2044.3895663007443</v>
      </c>
      <c r="O2021" s="248">
        <f t="shared" si="51"/>
        <v>176.45893416358123</v>
      </c>
      <c r="P2021" s="265"/>
      <c r="Q2021" s="265"/>
      <c r="R2021" s="257"/>
    </row>
    <row r="2022" spans="1:18">
      <c r="A2022" s="184" t="s">
        <v>32</v>
      </c>
      <c r="B2022" s="185">
        <v>1</v>
      </c>
      <c r="C2022" s="188" t="s">
        <v>1</v>
      </c>
      <c r="D2022" s="186" t="s">
        <v>54</v>
      </c>
      <c r="E2022" s="187">
        <v>2.1</v>
      </c>
      <c r="F2022" s="193"/>
      <c r="G2022" s="36" t="s">
        <v>21</v>
      </c>
      <c r="H2022" s="3">
        <v>2.4510999999999998</v>
      </c>
      <c r="I2022" s="3">
        <v>0.57530000000000003</v>
      </c>
      <c r="J2022" s="3">
        <f>10^(H2022+I2022*(LOG10(E2022)))</f>
        <v>432.98490928549887</v>
      </c>
      <c r="K2022" s="23">
        <v>0.20619999999999999</v>
      </c>
      <c r="L2022" s="23">
        <v>0.62460000000000004</v>
      </c>
      <c r="M2022" s="23">
        <v>0.93899999999999995</v>
      </c>
      <c r="N2022" s="23">
        <f>0.5*PI()*((E2022/2)^2)*J2022</f>
        <v>749.84454333226961</v>
      </c>
      <c r="O2022" s="248">
        <f t="shared" si="51"/>
        <v>94.313231579255998</v>
      </c>
    </row>
    <row r="2023" spans="1:18">
      <c r="A2023" s="184" t="s">
        <v>32</v>
      </c>
      <c r="B2023" s="185">
        <v>1</v>
      </c>
      <c r="C2023" s="188" t="s">
        <v>1</v>
      </c>
      <c r="D2023" s="186" t="s">
        <v>54</v>
      </c>
      <c r="E2023" s="187">
        <v>2.2000000000000002</v>
      </c>
      <c r="F2023" s="193"/>
      <c r="G2023" s="36" t="s">
        <v>21</v>
      </c>
      <c r="H2023" s="3">
        <v>2.4510999999999998</v>
      </c>
      <c r="I2023" s="3">
        <v>0.57530000000000003</v>
      </c>
      <c r="J2023" s="3">
        <f>10^(H2023+I2023*(LOG10(E2023)))</f>
        <v>444.7293259695993</v>
      </c>
      <c r="K2023" s="23">
        <v>0.20619999999999999</v>
      </c>
      <c r="L2023" s="23">
        <v>0.62460000000000004</v>
      </c>
      <c r="M2023" s="23">
        <v>0.93899999999999995</v>
      </c>
      <c r="N2023" s="23">
        <f>0.5*PI()*((E2023/2)^2)*J2023</f>
        <v>845.28082189773045</v>
      </c>
      <c r="O2023" s="248">
        <f t="shared" si="51"/>
        <v>101.64135044711294</v>
      </c>
    </row>
    <row r="2024" spans="1:18">
      <c r="A2024" s="184" t="s">
        <v>32</v>
      </c>
      <c r="B2024" s="185">
        <v>1</v>
      </c>
      <c r="C2024" s="188" t="s">
        <v>1</v>
      </c>
      <c r="D2024" s="186" t="s">
        <v>54</v>
      </c>
      <c r="E2024" s="187">
        <v>2.8</v>
      </c>
      <c r="F2024" s="193"/>
      <c r="G2024" s="36" t="s">
        <v>21</v>
      </c>
      <c r="H2024" s="3">
        <v>2.4510999999999998</v>
      </c>
      <c r="I2024" s="3">
        <v>0.57530000000000003</v>
      </c>
      <c r="J2024" s="3">
        <f>10^(H2024+I2024*(LOG10(E2024)))</f>
        <v>510.91660237666656</v>
      </c>
      <c r="K2024" s="23">
        <v>0.20619999999999999</v>
      </c>
      <c r="L2024" s="23">
        <v>0.62460000000000004</v>
      </c>
      <c r="M2024" s="23">
        <v>0.93899999999999995</v>
      </c>
      <c r="N2024" s="23">
        <f>0.5*PI()*((E2024/2)^2)*J2024</f>
        <v>1572.9900077311211</v>
      </c>
      <c r="O2024" s="248">
        <f t="shared" si="51"/>
        <v>149.80993971993334</v>
      </c>
    </row>
    <row r="2025" spans="1:18">
      <c r="A2025" s="184" t="s">
        <v>32</v>
      </c>
      <c r="B2025" s="185">
        <v>1</v>
      </c>
      <c r="C2025" s="188" t="s">
        <v>1</v>
      </c>
      <c r="D2025" s="186" t="s">
        <v>54</v>
      </c>
      <c r="E2025" s="187">
        <v>2.2000000000000002</v>
      </c>
      <c r="F2025" s="193"/>
      <c r="G2025" s="36" t="s">
        <v>21</v>
      </c>
      <c r="H2025" s="3">
        <v>2.4510999999999998</v>
      </c>
      <c r="I2025" s="3">
        <v>0.57530000000000003</v>
      </c>
      <c r="J2025" s="3">
        <f>10^(H2025+I2025*(LOG10(E2025)))</f>
        <v>444.7293259695993</v>
      </c>
      <c r="K2025" s="23">
        <v>0.20619999999999999</v>
      </c>
      <c r="L2025" s="23">
        <v>0.62460000000000004</v>
      </c>
      <c r="M2025" s="23">
        <v>0.93899999999999995</v>
      </c>
      <c r="N2025" s="23">
        <f>0.5*PI()*((E2025/2)^2)*J2025</f>
        <v>845.28082189773045</v>
      </c>
      <c r="O2025" s="248">
        <f t="shared" si="51"/>
        <v>101.64135044711294</v>
      </c>
    </row>
    <row r="2026" spans="1:18">
      <c r="A2026" s="184" t="s">
        <v>32</v>
      </c>
      <c r="B2026" s="185">
        <v>1</v>
      </c>
      <c r="C2026" s="188" t="s">
        <v>1</v>
      </c>
      <c r="D2026" s="186" t="s">
        <v>54</v>
      </c>
      <c r="E2026" s="187">
        <v>4.0999999999999996</v>
      </c>
      <c r="F2026" s="193"/>
      <c r="G2026" s="36" t="s">
        <v>21</v>
      </c>
      <c r="H2026" s="3">
        <v>2.4510999999999998</v>
      </c>
      <c r="I2026" s="3">
        <v>0.57530000000000003</v>
      </c>
      <c r="J2026" s="3">
        <f>10^(H2026+I2026*(LOG10(E2026)))</f>
        <v>636.25989983974296</v>
      </c>
      <c r="K2026" s="23">
        <v>0.20619999999999999</v>
      </c>
      <c r="L2026" s="23">
        <v>0.62460000000000004</v>
      </c>
      <c r="M2026" s="23">
        <v>0.93899999999999995</v>
      </c>
      <c r="N2026" s="23">
        <f>0.5*PI()*((E2026/2)^2)*J2026</f>
        <v>4200.1243837155471</v>
      </c>
      <c r="O2026" s="248">
        <f t="shared" si="51"/>
        <v>276.66558030626538</v>
      </c>
    </row>
    <row r="2027" spans="1:18">
      <c r="A2027" s="184" t="s">
        <v>32</v>
      </c>
      <c r="B2027" s="185">
        <v>1</v>
      </c>
      <c r="C2027" s="188" t="s">
        <v>1</v>
      </c>
      <c r="D2027" s="186" t="s">
        <v>54</v>
      </c>
      <c r="E2027" s="187">
        <v>2.7</v>
      </c>
      <c r="F2027" s="193"/>
      <c r="G2027" s="36" t="s">
        <v>21</v>
      </c>
      <c r="H2027" s="3">
        <v>2.4510999999999998</v>
      </c>
      <c r="I2027" s="3">
        <v>0.57530000000000003</v>
      </c>
      <c r="J2027" s="3">
        <f>10^(H2027+I2027*(LOG10(E2027)))</f>
        <v>500.33809827310262</v>
      </c>
      <c r="K2027" s="23">
        <v>0.20619999999999999</v>
      </c>
      <c r="L2027" s="23">
        <v>0.62460000000000004</v>
      </c>
      <c r="M2027" s="23">
        <v>0.93899999999999995</v>
      </c>
      <c r="N2027" s="23">
        <f>0.5*PI()*((E2027/2)^2)*J2027</f>
        <v>1432.3560525170467</v>
      </c>
      <c r="O2027" s="248">
        <f t="shared" si="51"/>
        <v>141.29768259002876</v>
      </c>
    </row>
    <row r="2028" spans="1:18">
      <c r="A2028" s="184" t="s">
        <v>32</v>
      </c>
      <c r="B2028" s="185">
        <v>1</v>
      </c>
      <c r="C2028" s="188" t="s">
        <v>1</v>
      </c>
      <c r="D2028" s="186" t="s">
        <v>54</v>
      </c>
      <c r="E2028" s="187">
        <v>2.8</v>
      </c>
      <c r="F2028" s="193"/>
      <c r="G2028" s="36" t="s">
        <v>21</v>
      </c>
      <c r="H2028" s="3">
        <v>2.4510999999999998</v>
      </c>
      <c r="I2028" s="3">
        <v>0.57530000000000003</v>
      </c>
      <c r="J2028" s="3">
        <f>10^(H2028+I2028*(LOG10(E2028)))</f>
        <v>510.91660237666656</v>
      </c>
      <c r="K2028" s="23">
        <v>0.20619999999999999</v>
      </c>
      <c r="L2028" s="23">
        <v>0.62460000000000004</v>
      </c>
      <c r="M2028" s="23">
        <v>0.93899999999999995</v>
      </c>
      <c r="N2028" s="23">
        <f>0.5*PI()*((E2028/2)^2)*J2028</f>
        <v>1572.9900077311211</v>
      </c>
      <c r="O2028" s="248">
        <f t="shared" si="51"/>
        <v>149.80993971993334</v>
      </c>
    </row>
    <row r="2029" spans="1:18">
      <c r="A2029" s="184" t="s">
        <v>33</v>
      </c>
      <c r="B2029" s="185">
        <v>1</v>
      </c>
      <c r="C2029" s="188" t="s">
        <v>72</v>
      </c>
      <c r="D2029" s="186" t="s">
        <v>4</v>
      </c>
      <c r="E2029" s="187">
        <v>4.0999999999999996</v>
      </c>
      <c r="F2029" s="193"/>
      <c r="G2029" s="22" t="s">
        <v>11</v>
      </c>
      <c r="H2029" s="3">
        <v>2.5369999999999999</v>
      </c>
      <c r="I2029" s="3">
        <v>0.53169999999999995</v>
      </c>
      <c r="J2029" s="3">
        <f>10^(H2029+I2029*(LOG10(E2029)))</f>
        <v>729.15049778217326</v>
      </c>
      <c r="K2029" s="23">
        <v>-0.49330000000000002</v>
      </c>
      <c r="L2029" s="23">
        <v>0.75660000000000005</v>
      </c>
      <c r="M2029" s="23">
        <v>0.96199999999999997</v>
      </c>
      <c r="N2029" s="23">
        <f>0.5*PI()*((E2029/2)^2)*J2029</f>
        <v>4813.3204464160062</v>
      </c>
      <c r="O2029" s="248">
        <f t="shared" si="51"/>
        <v>188.80469486735331</v>
      </c>
    </row>
    <row r="2030" spans="1:18">
      <c r="A2030" s="184" t="s">
        <v>33</v>
      </c>
      <c r="B2030" s="185">
        <v>1</v>
      </c>
      <c r="C2030" s="188" t="s">
        <v>72</v>
      </c>
      <c r="D2030" s="186" t="s">
        <v>4</v>
      </c>
      <c r="E2030" s="187">
        <v>3</v>
      </c>
      <c r="F2030" s="193"/>
      <c r="G2030" s="22" t="s">
        <v>11</v>
      </c>
      <c r="H2030" s="3">
        <v>2.5369999999999999</v>
      </c>
      <c r="I2030" s="3">
        <v>0.53169999999999995</v>
      </c>
      <c r="J2030" s="3">
        <f>10^(H2030+I2030*(LOG10(E2030)))</f>
        <v>617.56883428183846</v>
      </c>
      <c r="K2030" s="23">
        <v>-0.49330000000000002</v>
      </c>
      <c r="L2030" s="23">
        <v>0.75660000000000005</v>
      </c>
      <c r="M2030" s="23">
        <v>0.96199999999999997</v>
      </c>
      <c r="N2030" s="23">
        <f>0.5*PI()*((E2030/2)^2)*J2030</f>
        <v>2182.6684269740658</v>
      </c>
      <c r="O2030" s="248">
        <f t="shared" si="51"/>
        <v>103.78945130331446</v>
      </c>
    </row>
    <row r="2031" spans="1:18">
      <c r="A2031" s="184" t="s">
        <v>33</v>
      </c>
      <c r="B2031" s="185">
        <v>1</v>
      </c>
      <c r="C2031" s="188" t="s">
        <v>72</v>
      </c>
      <c r="D2031" s="186" t="s">
        <v>4</v>
      </c>
      <c r="E2031" s="187">
        <v>2.1</v>
      </c>
      <c r="F2031" s="193"/>
      <c r="G2031" s="22" t="s">
        <v>11</v>
      </c>
      <c r="H2031" s="3">
        <v>2.5369999999999999</v>
      </c>
      <c r="I2031" s="3">
        <v>0.53169999999999995</v>
      </c>
      <c r="J2031" s="3">
        <f>10^(H2031+I2031*(LOG10(E2031)))</f>
        <v>510.88599682230614</v>
      </c>
      <c r="K2031" s="23">
        <v>-0.49330000000000002</v>
      </c>
      <c r="L2031" s="23">
        <v>0.75660000000000005</v>
      </c>
      <c r="M2031" s="23">
        <v>0.96199999999999997</v>
      </c>
      <c r="N2031" s="23">
        <f>0.5*PI()*((E2031/2)^2)*J2031</f>
        <v>884.75387655941904</v>
      </c>
      <c r="O2031" s="248">
        <f t="shared" si="51"/>
        <v>52.413233836626013</v>
      </c>
    </row>
    <row r="2032" spans="1:18">
      <c r="A2032" s="184" t="s">
        <v>33</v>
      </c>
      <c r="B2032" s="185">
        <v>1</v>
      </c>
      <c r="C2032" s="188" t="s">
        <v>72</v>
      </c>
      <c r="D2032" s="186" t="s">
        <v>4</v>
      </c>
      <c r="E2032" s="187">
        <v>5.3</v>
      </c>
      <c r="F2032" s="193"/>
      <c r="G2032" s="22" t="s">
        <v>11</v>
      </c>
      <c r="H2032" s="3">
        <v>2.5369999999999999</v>
      </c>
      <c r="I2032" s="3">
        <v>0.53169999999999995</v>
      </c>
      <c r="J2032" s="3">
        <f>10^(H2032+I2032*(LOG10(E2032)))</f>
        <v>835.79059513218124</v>
      </c>
      <c r="K2032" s="23">
        <v>-0.49330000000000002</v>
      </c>
      <c r="L2032" s="23">
        <v>0.75660000000000005</v>
      </c>
      <c r="M2032" s="23">
        <v>0.96199999999999997</v>
      </c>
      <c r="N2032" s="23">
        <f>0.5*PI()*((E2032/2)^2)*J2032</f>
        <v>9219.5368555515306</v>
      </c>
      <c r="O2032" s="248">
        <f t="shared" si="51"/>
        <v>308.72655069200101</v>
      </c>
    </row>
    <row r="2033" spans="1:15">
      <c r="A2033" s="184" t="s">
        <v>32</v>
      </c>
      <c r="B2033" s="185">
        <v>1</v>
      </c>
      <c r="C2033" s="188" t="s">
        <v>72</v>
      </c>
      <c r="D2033" s="186" t="s">
        <v>4</v>
      </c>
      <c r="E2033" s="187">
        <v>4.7</v>
      </c>
      <c r="F2033" s="193"/>
      <c r="G2033" s="22" t="s">
        <v>11</v>
      </c>
      <c r="H2033" s="3">
        <v>2.5369999999999999</v>
      </c>
      <c r="I2033" s="3">
        <v>0.53169999999999995</v>
      </c>
      <c r="J2033" s="3">
        <f>10^(H2033+I2033*(LOG10(E2033)))</f>
        <v>784.06926668416372</v>
      </c>
      <c r="K2033" s="23">
        <v>-0.49330000000000002</v>
      </c>
      <c r="L2033" s="23">
        <v>0.75660000000000005</v>
      </c>
      <c r="M2033" s="23">
        <v>0.96199999999999997</v>
      </c>
      <c r="N2033" s="23">
        <f>0.5*PI()*((E2033/2)^2)*J2033</f>
        <v>6801.5834776227457</v>
      </c>
      <c r="O2033" s="248">
        <f t="shared" si="51"/>
        <v>245.2606205311701</v>
      </c>
    </row>
    <row r="2034" spans="1:15">
      <c r="A2034" s="184" t="s">
        <v>32</v>
      </c>
      <c r="B2034" s="185">
        <v>1</v>
      </c>
      <c r="C2034" s="188" t="s">
        <v>72</v>
      </c>
      <c r="D2034" s="186" t="s">
        <v>4</v>
      </c>
      <c r="E2034" s="187">
        <v>2.6</v>
      </c>
      <c r="F2034" s="193"/>
      <c r="G2034" s="22" t="s">
        <v>11</v>
      </c>
      <c r="H2034" s="3">
        <v>2.5369999999999999</v>
      </c>
      <c r="I2034" s="3">
        <v>0.53169999999999995</v>
      </c>
      <c r="J2034" s="3">
        <f>10^(H2034+I2034*(LOG10(E2034)))</f>
        <v>572.32317108296957</v>
      </c>
      <c r="K2034" s="23">
        <v>-0.49330000000000002</v>
      </c>
      <c r="L2034" s="23">
        <v>0.75660000000000005</v>
      </c>
      <c r="M2034" s="23">
        <v>0.96199999999999997</v>
      </c>
      <c r="N2034" s="23">
        <f>0.5*PI()*((E2034/2)^2)*J2034</f>
        <v>1519.3152979416834</v>
      </c>
      <c r="O2034" s="248">
        <f t="shared" si="51"/>
        <v>78.905973322548675</v>
      </c>
    </row>
    <row r="2035" spans="1:15">
      <c r="A2035" s="184" t="s">
        <v>32</v>
      </c>
      <c r="B2035" s="185">
        <v>1</v>
      </c>
      <c r="C2035" s="188" t="s">
        <v>72</v>
      </c>
      <c r="D2035" s="186" t="s">
        <v>4</v>
      </c>
      <c r="E2035" s="187">
        <v>3.5</v>
      </c>
      <c r="F2035" s="193"/>
      <c r="G2035" s="22" t="s">
        <v>11</v>
      </c>
      <c r="H2035" s="3">
        <v>2.5369999999999999</v>
      </c>
      <c r="I2035" s="3">
        <v>0.53169999999999995</v>
      </c>
      <c r="J2035" s="3">
        <f>10^(H2035+I2035*(LOG10(E2035)))</f>
        <v>670.31815056946209</v>
      </c>
      <c r="K2035" s="23">
        <v>-0.49330000000000002</v>
      </c>
      <c r="L2035" s="23">
        <v>0.75660000000000005</v>
      </c>
      <c r="M2035" s="23">
        <v>0.96199999999999997</v>
      </c>
      <c r="N2035" s="23">
        <f>0.5*PI()*((E2035/2)^2)*J2035</f>
        <v>3224.608196639032</v>
      </c>
      <c r="O2035" s="248">
        <f t="shared" si="51"/>
        <v>139.44043698588638</v>
      </c>
    </row>
    <row r="2036" spans="1:15">
      <c r="A2036" s="184" t="s">
        <v>32</v>
      </c>
      <c r="B2036" s="185">
        <v>1</v>
      </c>
      <c r="C2036" s="188" t="s">
        <v>72</v>
      </c>
      <c r="D2036" s="186" t="s">
        <v>4</v>
      </c>
      <c r="E2036" s="187">
        <v>5.9</v>
      </c>
      <c r="F2036" s="193"/>
      <c r="G2036" s="22" t="s">
        <v>11</v>
      </c>
      <c r="H2036" s="3">
        <v>2.5369999999999999</v>
      </c>
      <c r="I2036" s="3">
        <v>0.53169999999999995</v>
      </c>
      <c r="J2036" s="3">
        <f>10^(H2036+I2036*(LOG10(E2036)))</f>
        <v>884.83443278368838</v>
      </c>
      <c r="K2036" s="23">
        <v>-0.49330000000000002</v>
      </c>
      <c r="L2036" s="23">
        <v>0.75660000000000005</v>
      </c>
      <c r="M2036" s="23">
        <v>0.96199999999999997</v>
      </c>
      <c r="N2036" s="23">
        <f>0.5*PI()*((E2036/2)^2)*J2036</f>
        <v>12095.558425184989</v>
      </c>
      <c r="O2036" s="248">
        <f t="shared" si="51"/>
        <v>379.13147965470074</v>
      </c>
    </row>
    <row r="2037" spans="1:15">
      <c r="A2037" s="184" t="s">
        <v>32</v>
      </c>
      <c r="B2037" s="185">
        <v>1</v>
      </c>
      <c r="C2037" s="188" t="s">
        <v>72</v>
      </c>
      <c r="D2037" s="186" t="s">
        <v>4</v>
      </c>
      <c r="E2037" s="187">
        <v>3.5</v>
      </c>
      <c r="F2037" s="193"/>
      <c r="G2037" s="22" t="s">
        <v>11</v>
      </c>
      <c r="H2037" s="3">
        <v>2.5369999999999999</v>
      </c>
      <c r="I2037" s="3">
        <v>0.53169999999999995</v>
      </c>
      <c r="J2037" s="3">
        <f>10^(H2037+I2037*(LOG10(E2037)))</f>
        <v>670.31815056946209</v>
      </c>
      <c r="K2037" s="23">
        <v>-0.49330000000000002</v>
      </c>
      <c r="L2037" s="23">
        <v>0.75660000000000005</v>
      </c>
      <c r="M2037" s="23">
        <v>0.96199999999999997</v>
      </c>
      <c r="N2037" s="23">
        <f>0.5*PI()*((E2037/2)^2)*J2037</f>
        <v>3224.608196639032</v>
      </c>
      <c r="O2037" s="248">
        <f t="shared" si="51"/>
        <v>139.44043698588638</v>
      </c>
    </row>
    <row r="2038" spans="1:15">
      <c r="A2038" s="184" t="s">
        <v>32</v>
      </c>
      <c r="B2038" s="185">
        <v>1</v>
      </c>
      <c r="C2038" s="188" t="s">
        <v>72</v>
      </c>
      <c r="D2038" s="186" t="s">
        <v>4</v>
      </c>
      <c r="E2038" s="187">
        <v>3.4</v>
      </c>
      <c r="F2038" s="193"/>
      <c r="G2038" s="22" t="s">
        <v>11</v>
      </c>
      <c r="H2038" s="3">
        <v>2.5369999999999999</v>
      </c>
      <c r="I2038" s="3">
        <v>0.53169999999999995</v>
      </c>
      <c r="J2038" s="3">
        <f>10^(H2038+I2038*(LOG10(E2038)))</f>
        <v>660.06596560961725</v>
      </c>
      <c r="K2038" s="23">
        <v>-0.49330000000000002</v>
      </c>
      <c r="L2038" s="23">
        <v>0.75660000000000005</v>
      </c>
      <c r="M2038" s="23">
        <v>0.96199999999999997</v>
      </c>
      <c r="N2038" s="23">
        <f>0.5*PI()*((E2038/2)^2)*J2038</f>
        <v>2996.436371301329</v>
      </c>
      <c r="O2038" s="248">
        <f t="shared" si="51"/>
        <v>131.90900985452319</v>
      </c>
    </row>
    <row r="2039" spans="1:15">
      <c r="A2039" s="184" t="s">
        <v>32</v>
      </c>
      <c r="B2039" s="185">
        <v>1</v>
      </c>
      <c r="C2039" s="188" t="s">
        <v>72</v>
      </c>
      <c r="D2039" s="186" t="s">
        <v>4</v>
      </c>
      <c r="E2039" s="187">
        <v>3.6</v>
      </c>
      <c r="F2039" s="193"/>
      <c r="G2039" s="22" t="s">
        <v>11</v>
      </c>
      <c r="H2039" s="3">
        <v>2.5369999999999999</v>
      </c>
      <c r="I2039" s="3">
        <v>0.53169999999999995</v>
      </c>
      <c r="J2039" s="3">
        <f>10^(H2039+I2039*(LOG10(E2039)))</f>
        <v>680.43405217522547</v>
      </c>
      <c r="K2039" s="23">
        <v>-0.49330000000000002</v>
      </c>
      <c r="L2039" s="23">
        <v>0.75660000000000005</v>
      </c>
      <c r="M2039" s="23">
        <v>0.96199999999999997</v>
      </c>
      <c r="N2039" s="23">
        <f>0.5*PI()*((E2039/2)^2)*J2039</f>
        <v>3462.9875236969565</v>
      </c>
      <c r="O2039" s="248">
        <f t="shared" si="51"/>
        <v>147.17147526704085</v>
      </c>
    </row>
    <row r="2040" spans="1:15">
      <c r="A2040" s="184" t="s">
        <v>32</v>
      </c>
      <c r="B2040" s="185">
        <v>1</v>
      </c>
      <c r="C2040" s="188" t="s">
        <v>72</v>
      </c>
      <c r="D2040" s="186" t="s">
        <v>4</v>
      </c>
      <c r="E2040" s="187">
        <v>7.3</v>
      </c>
      <c r="F2040" s="193"/>
      <c r="G2040" s="22" t="s">
        <v>11</v>
      </c>
      <c r="H2040" s="3">
        <v>2.5369999999999999</v>
      </c>
      <c r="I2040" s="3">
        <v>0.53169999999999995</v>
      </c>
      <c r="J2040" s="3">
        <f>10^(H2040+I2040*(LOG10(E2040)))</f>
        <v>990.89757306562876</v>
      </c>
      <c r="K2040" s="23">
        <v>-0.49330000000000002</v>
      </c>
      <c r="L2040" s="23">
        <v>0.75660000000000005</v>
      </c>
      <c r="M2040" s="23">
        <v>0.96199999999999997</v>
      </c>
      <c r="N2040" s="23">
        <f>0.5*PI()*((E2040/2)^2)*J2040</f>
        <v>20736.44817544955</v>
      </c>
      <c r="O2040" s="248">
        <f t="shared" si="51"/>
        <v>570.05439308988775</v>
      </c>
    </row>
    <row r="2041" spans="1:15">
      <c r="A2041" s="184" t="s">
        <v>32</v>
      </c>
      <c r="B2041" s="185">
        <v>1</v>
      </c>
      <c r="C2041" s="188" t="s">
        <v>72</v>
      </c>
      <c r="D2041" s="186" t="s">
        <v>4</v>
      </c>
      <c r="E2041" s="187">
        <v>3.2</v>
      </c>
      <c r="F2041" s="193"/>
      <c r="G2041" s="22" t="s">
        <v>11</v>
      </c>
      <c r="H2041" s="3">
        <v>2.5369999999999999</v>
      </c>
      <c r="I2041" s="3">
        <v>0.53169999999999995</v>
      </c>
      <c r="J2041" s="3">
        <f>10^(H2041+I2041*(LOG10(E2041)))</f>
        <v>639.12858748222936</v>
      </c>
      <c r="K2041" s="23">
        <v>-0.49330000000000002</v>
      </c>
      <c r="L2041" s="23">
        <v>0.75660000000000005</v>
      </c>
      <c r="M2041" s="23">
        <v>0.96199999999999997</v>
      </c>
      <c r="N2041" s="23">
        <f>0.5*PI()*((E2041/2)^2)*J2041</f>
        <v>2570.0885441707437</v>
      </c>
      <c r="O2041" s="248">
        <f t="shared" si="51"/>
        <v>117.44696373064535</v>
      </c>
    </row>
    <row r="2042" spans="1:15">
      <c r="A2042" s="184" t="s">
        <v>32</v>
      </c>
      <c r="B2042" s="185">
        <v>1</v>
      </c>
      <c r="C2042" s="188" t="s">
        <v>72</v>
      </c>
      <c r="D2042" s="186" t="s">
        <v>4</v>
      </c>
      <c r="E2042" s="187">
        <v>3.7</v>
      </c>
      <c r="F2042" s="193"/>
      <c r="G2042" s="22" t="s">
        <v>11</v>
      </c>
      <c r="H2042" s="3">
        <v>2.5369999999999999</v>
      </c>
      <c r="I2042" s="3">
        <v>0.53169999999999995</v>
      </c>
      <c r="J2042" s="3">
        <f>10^(H2042+I2042*(LOG10(E2042)))</f>
        <v>690.41919432898533</v>
      </c>
      <c r="K2042" s="23">
        <v>-0.49330000000000002</v>
      </c>
      <c r="L2042" s="23">
        <v>0.75660000000000005</v>
      </c>
      <c r="M2042" s="23">
        <v>0.96199999999999997</v>
      </c>
      <c r="N2042" s="23">
        <f>0.5*PI()*((E2042/2)^2)*J2042</f>
        <v>3711.7284054862666</v>
      </c>
      <c r="O2042" s="248">
        <f t="shared" si="51"/>
        <v>155.10164994433021</v>
      </c>
    </row>
    <row r="2043" spans="1:15">
      <c r="A2043" s="184" t="s">
        <v>32</v>
      </c>
      <c r="B2043" s="185">
        <v>1</v>
      </c>
      <c r="C2043" s="188" t="s">
        <v>72</v>
      </c>
      <c r="D2043" s="186" t="s">
        <v>4</v>
      </c>
      <c r="E2043" s="187">
        <v>2.6</v>
      </c>
      <c r="F2043" s="193"/>
      <c r="G2043" s="22" t="s">
        <v>11</v>
      </c>
      <c r="H2043" s="3">
        <v>2.5369999999999999</v>
      </c>
      <c r="I2043" s="3">
        <v>0.53169999999999995</v>
      </c>
      <c r="J2043" s="3">
        <f>10^(H2043+I2043*(LOG10(E2043)))</f>
        <v>572.32317108296957</v>
      </c>
      <c r="K2043" s="23">
        <v>-0.49330000000000002</v>
      </c>
      <c r="L2043" s="23">
        <v>0.75660000000000005</v>
      </c>
      <c r="M2043" s="23">
        <v>0.96199999999999997</v>
      </c>
      <c r="N2043" s="23">
        <f>0.5*PI()*((E2043/2)^2)*J2043</f>
        <v>1519.3152979416834</v>
      </c>
      <c r="O2043" s="248">
        <f t="shared" si="51"/>
        <v>78.905973322548675</v>
      </c>
    </row>
    <row r="2044" spans="1:15">
      <c r="A2044" s="184" t="s">
        <v>32</v>
      </c>
      <c r="B2044" s="185">
        <v>1</v>
      </c>
      <c r="C2044" s="188" t="s">
        <v>72</v>
      </c>
      <c r="D2044" s="186" t="s">
        <v>4</v>
      </c>
      <c r="E2044" s="187">
        <v>3.5</v>
      </c>
      <c r="F2044" s="193"/>
      <c r="G2044" s="22" t="s">
        <v>11</v>
      </c>
      <c r="H2044" s="3">
        <v>2.5369999999999999</v>
      </c>
      <c r="I2044" s="3">
        <v>0.53169999999999995</v>
      </c>
      <c r="J2044" s="3">
        <f>10^(H2044+I2044*(LOG10(E2044)))</f>
        <v>670.31815056946209</v>
      </c>
      <c r="K2044" s="23">
        <v>-0.49330000000000002</v>
      </c>
      <c r="L2044" s="23">
        <v>0.75660000000000005</v>
      </c>
      <c r="M2044" s="23">
        <v>0.96199999999999997</v>
      </c>
      <c r="N2044" s="23">
        <f>0.5*PI()*((E2044/2)^2)*J2044</f>
        <v>3224.608196639032</v>
      </c>
      <c r="O2044" s="248">
        <f t="shared" si="51"/>
        <v>139.44043698588638</v>
      </c>
    </row>
    <row r="2045" spans="1:15">
      <c r="A2045" s="184" t="s">
        <v>32</v>
      </c>
      <c r="B2045" s="185">
        <v>1</v>
      </c>
      <c r="C2045" s="188" t="s">
        <v>72</v>
      </c>
      <c r="D2045" s="186" t="s">
        <v>4</v>
      </c>
      <c r="E2045" s="187">
        <v>3.4</v>
      </c>
      <c r="F2045" s="193"/>
      <c r="G2045" s="22" t="s">
        <v>11</v>
      </c>
      <c r="H2045" s="3">
        <v>2.5369999999999999</v>
      </c>
      <c r="I2045" s="3">
        <v>0.53169999999999995</v>
      </c>
      <c r="J2045" s="3">
        <f>10^(H2045+I2045*(LOG10(E2045)))</f>
        <v>660.06596560961725</v>
      </c>
      <c r="K2045" s="23">
        <v>-0.49330000000000002</v>
      </c>
      <c r="L2045" s="23">
        <v>0.75660000000000005</v>
      </c>
      <c r="M2045" s="23">
        <v>0.96199999999999997</v>
      </c>
      <c r="N2045" s="23">
        <f>0.5*PI()*((E2045/2)^2)*J2045</f>
        <v>2996.436371301329</v>
      </c>
      <c r="O2045" s="248">
        <f t="shared" ref="O2045:O2108" si="52">10^(K2045+L2045*(LOG10(N2045)))*M2045</f>
        <v>131.90900985452319</v>
      </c>
    </row>
    <row r="2046" spans="1:15">
      <c r="A2046" s="184" t="s">
        <v>32</v>
      </c>
      <c r="B2046" s="185">
        <v>1</v>
      </c>
      <c r="C2046" s="188" t="s">
        <v>2</v>
      </c>
      <c r="D2046" s="186" t="s">
        <v>4</v>
      </c>
      <c r="E2046" s="187">
        <v>2.6</v>
      </c>
      <c r="F2046" s="193"/>
      <c r="G2046" s="22" t="s">
        <v>11</v>
      </c>
      <c r="H2046" s="3">
        <v>2.5369999999999999</v>
      </c>
      <c r="I2046" s="3">
        <v>0.53169999999999995</v>
      </c>
      <c r="J2046" s="3">
        <f>10^(H2046+I2046*(LOG10(E2046)))</f>
        <v>572.32317108296957</v>
      </c>
      <c r="K2046" s="23">
        <v>-0.49330000000000002</v>
      </c>
      <c r="L2046" s="23">
        <v>0.75660000000000005</v>
      </c>
      <c r="M2046" s="23">
        <v>0.96199999999999997</v>
      </c>
      <c r="N2046" s="23">
        <f>0.5*PI()*((E2046/2)^2)*J2046</f>
        <v>1519.3152979416834</v>
      </c>
      <c r="O2046" s="248">
        <f t="shared" si="52"/>
        <v>78.905973322548675</v>
      </c>
    </row>
    <row r="2047" spans="1:15">
      <c r="A2047" s="184" t="s">
        <v>32</v>
      </c>
      <c r="B2047" s="185">
        <v>1</v>
      </c>
      <c r="C2047" s="188" t="s">
        <v>2</v>
      </c>
      <c r="D2047" s="186" t="s">
        <v>4</v>
      </c>
      <c r="E2047" s="187">
        <v>2</v>
      </c>
      <c r="F2047" s="193"/>
      <c r="G2047" s="22" t="s">
        <v>11</v>
      </c>
      <c r="H2047" s="3">
        <v>2.5369999999999999</v>
      </c>
      <c r="I2047" s="3">
        <v>0.53169999999999995</v>
      </c>
      <c r="J2047" s="3">
        <f>10^(H2047+I2047*(LOG10(E2047)))</f>
        <v>497.80315949491768</v>
      </c>
      <c r="K2047" s="23">
        <v>-0.49330000000000002</v>
      </c>
      <c r="L2047" s="23">
        <v>0.75660000000000005</v>
      </c>
      <c r="M2047" s="23">
        <v>0.96199999999999997</v>
      </c>
      <c r="N2047" s="23">
        <f>0.5*PI()*((E2047/2)^2)*J2047</f>
        <v>781.94737440151073</v>
      </c>
      <c r="O2047" s="248">
        <f t="shared" si="52"/>
        <v>47.736787354392348</v>
      </c>
    </row>
    <row r="2048" spans="1:15">
      <c r="A2048" s="184" t="s">
        <v>32</v>
      </c>
      <c r="B2048" s="185">
        <v>1</v>
      </c>
      <c r="C2048" s="188" t="s">
        <v>2</v>
      </c>
      <c r="D2048" s="186" t="s">
        <v>4</v>
      </c>
      <c r="E2048" s="187">
        <v>3.7</v>
      </c>
      <c r="F2048" s="193"/>
      <c r="G2048" s="22" t="s">
        <v>11</v>
      </c>
      <c r="H2048" s="3">
        <v>2.5369999999999999</v>
      </c>
      <c r="I2048" s="3">
        <v>0.53169999999999995</v>
      </c>
      <c r="J2048" s="3">
        <f>10^(H2048+I2048*(LOG10(E2048)))</f>
        <v>690.41919432898533</v>
      </c>
      <c r="K2048" s="23">
        <v>-0.49330000000000002</v>
      </c>
      <c r="L2048" s="23">
        <v>0.75660000000000005</v>
      </c>
      <c r="M2048" s="23">
        <v>0.96199999999999997</v>
      </c>
      <c r="N2048" s="23">
        <f>0.5*PI()*((E2048/2)^2)*J2048</f>
        <v>3711.7284054862666</v>
      </c>
      <c r="O2048" s="248">
        <f t="shared" si="52"/>
        <v>155.10164994433021</v>
      </c>
    </row>
    <row r="2049" spans="1:15">
      <c r="A2049" s="184" t="s">
        <v>32</v>
      </c>
      <c r="B2049" s="185">
        <v>1</v>
      </c>
      <c r="C2049" s="188" t="s">
        <v>2</v>
      </c>
      <c r="D2049" s="186" t="s">
        <v>4</v>
      </c>
      <c r="E2049" s="187">
        <v>7.4</v>
      </c>
      <c r="F2049" s="193"/>
      <c r="G2049" s="22" t="s">
        <v>11</v>
      </c>
      <c r="H2049" s="3">
        <v>2.5369999999999999</v>
      </c>
      <c r="I2049" s="3">
        <v>0.53169999999999995</v>
      </c>
      <c r="J2049" s="3">
        <f>10^(H2049+I2049*(LOG10(E2049)))</f>
        <v>998.09184091027043</v>
      </c>
      <c r="K2049" s="23">
        <v>-0.49330000000000002</v>
      </c>
      <c r="L2049" s="23">
        <v>0.75660000000000005</v>
      </c>
      <c r="M2049" s="23">
        <v>0.96199999999999997</v>
      </c>
      <c r="N2049" s="23">
        <f>0.5*PI()*((E2049/2)^2)*J2049</f>
        <v>21463.168275854528</v>
      </c>
      <c r="O2049" s="248">
        <f t="shared" si="52"/>
        <v>585.1060978098302</v>
      </c>
    </row>
    <row r="2050" spans="1:15">
      <c r="A2050" s="184" t="s">
        <v>32</v>
      </c>
      <c r="B2050" s="185">
        <v>1</v>
      </c>
      <c r="C2050" s="188" t="s">
        <v>2</v>
      </c>
      <c r="D2050" s="186" t="s">
        <v>4</v>
      </c>
      <c r="E2050" s="187">
        <v>7.2</v>
      </c>
      <c r="F2050" s="193"/>
      <c r="G2050" s="22" t="s">
        <v>11</v>
      </c>
      <c r="H2050" s="3">
        <v>2.5369999999999999</v>
      </c>
      <c r="I2050" s="3">
        <v>0.53169999999999995</v>
      </c>
      <c r="J2050" s="3">
        <f>10^(H2050+I2050*(LOG10(E2050)))</f>
        <v>983.65700335671204</v>
      </c>
      <c r="K2050" s="23">
        <v>-0.49330000000000002</v>
      </c>
      <c r="L2050" s="23">
        <v>0.75660000000000005</v>
      </c>
      <c r="M2050" s="23">
        <v>0.96199999999999997</v>
      </c>
      <c r="N2050" s="23">
        <f>0.5*PI()*((E2050/2)^2)*J2050</f>
        <v>20024.817507776432</v>
      </c>
      <c r="O2050" s="248">
        <f t="shared" si="52"/>
        <v>555.19027446401424</v>
      </c>
    </row>
    <row r="2051" spans="1:15">
      <c r="A2051" s="184" t="s">
        <v>32</v>
      </c>
      <c r="B2051" s="185">
        <v>1</v>
      </c>
      <c r="C2051" s="188" t="s">
        <v>2</v>
      </c>
      <c r="D2051" s="186" t="s">
        <v>4</v>
      </c>
      <c r="E2051" s="187">
        <v>5.3</v>
      </c>
      <c r="F2051" s="193"/>
      <c r="G2051" s="22" t="s">
        <v>11</v>
      </c>
      <c r="H2051" s="3">
        <v>2.5369999999999999</v>
      </c>
      <c r="I2051" s="3">
        <v>0.53169999999999995</v>
      </c>
      <c r="J2051" s="3">
        <f>10^(H2051+I2051*(LOG10(E2051)))</f>
        <v>835.79059513218124</v>
      </c>
      <c r="K2051" s="23">
        <v>-0.49330000000000002</v>
      </c>
      <c r="L2051" s="23">
        <v>0.75660000000000005</v>
      </c>
      <c r="M2051" s="23">
        <v>0.96199999999999997</v>
      </c>
      <c r="N2051" s="23">
        <f>0.5*PI()*((E2051/2)^2)*J2051</f>
        <v>9219.5368555515306</v>
      </c>
      <c r="O2051" s="248">
        <f t="shared" si="52"/>
        <v>308.72655069200101</v>
      </c>
    </row>
    <row r="2052" spans="1:15">
      <c r="A2052" s="184" t="s">
        <v>32</v>
      </c>
      <c r="B2052" s="185">
        <v>1</v>
      </c>
      <c r="C2052" s="188" t="s">
        <v>2</v>
      </c>
      <c r="D2052" s="186" t="s">
        <v>4</v>
      </c>
      <c r="E2052" s="187">
        <v>4.5</v>
      </c>
      <c r="F2052" s="193"/>
      <c r="G2052" s="22" t="s">
        <v>11</v>
      </c>
      <c r="H2052" s="3">
        <v>2.5369999999999999</v>
      </c>
      <c r="I2052" s="3">
        <v>0.53169999999999995</v>
      </c>
      <c r="J2052" s="3">
        <f>10^(H2052+I2052*(LOG10(E2052)))</f>
        <v>766.14874333701903</v>
      </c>
      <c r="K2052" s="23">
        <v>-0.49330000000000002</v>
      </c>
      <c r="L2052" s="23">
        <v>0.75660000000000005</v>
      </c>
      <c r="M2052" s="23">
        <v>0.96199999999999997</v>
      </c>
      <c r="N2052" s="23">
        <f>0.5*PI()*((E2052/2)^2)*J2052</f>
        <v>6092.534636049847</v>
      </c>
      <c r="O2052" s="248">
        <f t="shared" si="52"/>
        <v>225.65930383775407</v>
      </c>
    </row>
    <row r="2053" spans="1:15">
      <c r="A2053" s="184" t="s">
        <v>32</v>
      </c>
      <c r="B2053" s="185">
        <v>1</v>
      </c>
      <c r="C2053" s="188" t="s">
        <v>2</v>
      </c>
      <c r="D2053" s="186" t="s">
        <v>4</v>
      </c>
      <c r="E2053" s="187">
        <v>4.9000000000000004</v>
      </c>
      <c r="F2053" s="193"/>
      <c r="G2053" s="22" t="s">
        <v>11</v>
      </c>
      <c r="H2053" s="3">
        <v>2.5369999999999999</v>
      </c>
      <c r="I2053" s="3">
        <v>0.53169999999999995</v>
      </c>
      <c r="J2053" s="3">
        <f>10^(H2053+I2053*(LOG10(E2053)))</f>
        <v>801.63608015123577</v>
      </c>
      <c r="K2053" s="23">
        <v>-0.49330000000000002</v>
      </c>
      <c r="L2053" s="23">
        <v>0.75660000000000005</v>
      </c>
      <c r="M2053" s="23">
        <v>0.96199999999999997</v>
      </c>
      <c r="N2053" s="23">
        <f>0.5*PI()*((E2053/2)^2)*J2053</f>
        <v>7558.3900782922437</v>
      </c>
      <c r="O2053" s="248">
        <f t="shared" si="52"/>
        <v>265.64074010424599</v>
      </c>
    </row>
    <row r="2054" spans="1:15">
      <c r="A2054" s="184" t="s">
        <v>32</v>
      </c>
      <c r="B2054" s="185">
        <v>1</v>
      </c>
      <c r="C2054" s="188" t="s">
        <v>2</v>
      </c>
      <c r="D2054" s="186" t="s">
        <v>4</v>
      </c>
      <c r="E2054" s="187">
        <v>3.5</v>
      </c>
      <c r="F2054" s="193"/>
      <c r="G2054" s="22" t="s">
        <v>11</v>
      </c>
      <c r="H2054" s="3">
        <v>2.5369999999999999</v>
      </c>
      <c r="I2054" s="3">
        <v>0.53169999999999995</v>
      </c>
      <c r="J2054" s="3">
        <f>10^(H2054+I2054*(LOG10(E2054)))</f>
        <v>670.31815056946209</v>
      </c>
      <c r="K2054" s="23">
        <v>-0.49330000000000002</v>
      </c>
      <c r="L2054" s="23">
        <v>0.75660000000000005</v>
      </c>
      <c r="M2054" s="23">
        <v>0.96199999999999997</v>
      </c>
      <c r="N2054" s="23">
        <f>0.5*PI()*((E2054/2)^2)*J2054</f>
        <v>3224.608196639032</v>
      </c>
      <c r="O2054" s="248">
        <f t="shared" si="52"/>
        <v>139.44043698588638</v>
      </c>
    </row>
    <row r="2055" spans="1:15">
      <c r="A2055" s="184" t="s">
        <v>32</v>
      </c>
      <c r="B2055" s="185">
        <v>1</v>
      </c>
      <c r="C2055" s="188" t="s">
        <v>2</v>
      </c>
      <c r="D2055" s="186" t="s">
        <v>4</v>
      </c>
      <c r="E2055" s="187">
        <v>7.1</v>
      </c>
      <c r="F2055" s="193"/>
      <c r="G2055" s="22" t="s">
        <v>11</v>
      </c>
      <c r="H2055" s="3">
        <v>2.5369999999999999</v>
      </c>
      <c r="I2055" s="3">
        <v>0.53169999999999995</v>
      </c>
      <c r="J2055" s="3">
        <f>10^(H2055+I2055*(LOG10(E2055)))</f>
        <v>976.36918440890292</v>
      </c>
      <c r="K2055" s="23">
        <v>-0.49330000000000002</v>
      </c>
      <c r="L2055" s="23">
        <v>0.75660000000000005</v>
      </c>
      <c r="M2055" s="23">
        <v>0.96199999999999997</v>
      </c>
      <c r="N2055" s="23">
        <f>0.5*PI()*((E2055/2)^2)*J2055</f>
        <v>19328.166011483107</v>
      </c>
      <c r="O2055" s="248">
        <f t="shared" si="52"/>
        <v>540.51396074637569</v>
      </c>
    </row>
    <row r="2056" spans="1:15">
      <c r="A2056" s="184" t="s">
        <v>32</v>
      </c>
      <c r="B2056" s="185">
        <v>1</v>
      </c>
      <c r="C2056" s="188" t="s">
        <v>2</v>
      </c>
      <c r="D2056" s="186" t="s">
        <v>4</v>
      </c>
      <c r="E2056" s="187">
        <v>2</v>
      </c>
      <c r="F2056" s="193"/>
      <c r="G2056" s="22" t="s">
        <v>11</v>
      </c>
      <c r="H2056" s="3">
        <v>2.5369999999999999</v>
      </c>
      <c r="I2056" s="3">
        <v>0.53169999999999995</v>
      </c>
      <c r="J2056" s="3">
        <f>10^(H2056+I2056*(LOG10(E2056)))</f>
        <v>497.80315949491768</v>
      </c>
      <c r="K2056" s="23">
        <v>-0.49330000000000002</v>
      </c>
      <c r="L2056" s="23">
        <v>0.75660000000000005</v>
      </c>
      <c r="M2056" s="23">
        <v>0.96199999999999997</v>
      </c>
      <c r="N2056" s="23">
        <f>0.5*PI()*((E2056/2)^2)*J2056</f>
        <v>781.94737440151073</v>
      </c>
      <c r="O2056" s="248">
        <f t="shared" si="52"/>
        <v>47.736787354392348</v>
      </c>
    </row>
    <row r="2057" spans="1:15">
      <c r="A2057" s="184" t="s">
        <v>32</v>
      </c>
      <c r="B2057" s="185">
        <v>1</v>
      </c>
      <c r="C2057" s="188" t="s">
        <v>119</v>
      </c>
      <c r="D2057" s="186" t="s">
        <v>4</v>
      </c>
      <c r="E2057" s="187">
        <v>4</v>
      </c>
      <c r="F2057" s="193"/>
      <c r="G2057" s="22" t="s">
        <v>11</v>
      </c>
      <c r="H2057" s="3">
        <v>2.5369999999999999</v>
      </c>
      <c r="I2057" s="3">
        <v>0.53169999999999995</v>
      </c>
      <c r="J2057" s="3">
        <f>10^(H2057+I2057*(LOG10(E2057)))</f>
        <v>719.64000414866837</v>
      </c>
      <c r="K2057" s="23">
        <v>-0.49330000000000002</v>
      </c>
      <c r="L2057" s="23">
        <v>0.75660000000000005</v>
      </c>
      <c r="M2057" s="23">
        <v>0.96199999999999997</v>
      </c>
      <c r="N2057" s="23">
        <f>0.5*PI()*((E2057/2)^2)*J2057</f>
        <v>4521.6315005255692</v>
      </c>
      <c r="O2057" s="248">
        <f t="shared" si="52"/>
        <v>180.08245161112902</v>
      </c>
    </row>
    <row r="2058" spans="1:15">
      <c r="A2058" s="184" t="s">
        <v>32</v>
      </c>
      <c r="B2058" s="185">
        <v>1</v>
      </c>
      <c r="C2058" s="188" t="s">
        <v>119</v>
      </c>
      <c r="D2058" s="186" t="s">
        <v>4</v>
      </c>
      <c r="E2058" s="187">
        <v>2.1</v>
      </c>
      <c r="F2058" s="193"/>
      <c r="G2058" s="22" t="s">
        <v>11</v>
      </c>
      <c r="H2058" s="3">
        <v>2.5369999999999999</v>
      </c>
      <c r="I2058" s="3">
        <v>0.53169999999999995</v>
      </c>
      <c r="J2058" s="3">
        <f>10^(H2058+I2058*(LOG10(E2058)))</f>
        <v>510.88599682230614</v>
      </c>
      <c r="K2058" s="23">
        <v>-0.49330000000000002</v>
      </c>
      <c r="L2058" s="23">
        <v>0.75660000000000005</v>
      </c>
      <c r="M2058" s="23">
        <v>0.96199999999999997</v>
      </c>
      <c r="N2058" s="23">
        <f>0.5*PI()*((E2058/2)^2)*J2058</f>
        <v>884.75387655941904</v>
      </c>
      <c r="O2058" s="248">
        <f t="shared" si="52"/>
        <v>52.413233836626013</v>
      </c>
    </row>
    <row r="2059" spans="1:15">
      <c r="A2059" s="184" t="s">
        <v>32</v>
      </c>
      <c r="B2059" s="185">
        <v>1</v>
      </c>
      <c r="C2059" s="188" t="s">
        <v>119</v>
      </c>
      <c r="D2059" s="186" t="s">
        <v>4</v>
      </c>
      <c r="E2059" s="187">
        <v>3.9</v>
      </c>
      <c r="F2059" s="193"/>
      <c r="G2059" s="22" t="s">
        <v>11</v>
      </c>
      <c r="H2059" s="3">
        <v>2.5369999999999999</v>
      </c>
      <c r="I2059" s="3">
        <v>0.53169999999999995</v>
      </c>
      <c r="J2059" s="3">
        <f>10^(H2059+I2059*(LOG10(E2059)))</f>
        <v>710.01749759244592</v>
      </c>
      <c r="K2059" s="23">
        <v>-0.49330000000000002</v>
      </c>
      <c r="L2059" s="23">
        <v>0.75660000000000005</v>
      </c>
      <c r="M2059" s="23">
        <v>0.96199999999999997</v>
      </c>
      <c r="N2059" s="23">
        <f>0.5*PI()*((E2059/2)^2)*J2059</f>
        <v>4240.9011654705555</v>
      </c>
      <c r="O2059" s="248">
        <f t="shared" si="52"/>
        <v>171.55757916641116</v>
      </c>
    </row>
    <row r="2060" spans="1:15">
      <c r="A2060" s="184" t="s">
        <v>32</v>
      </c>
      <c r="B2060" s="185">
        <v>1</v>
      </c>
      <c r="C2060" s="188" t="s">
        <v>119</v>
      </c>
      <c r="D2060" s="186" t="s">
        <v>4</v>
      </c>
      <c r="E2060" s="187">
        <v>4.4000000000000004</v>
      </c>
      <c r="F2060" s="193"/>
      <c r="G2060" s="22" t="s">
        <v>11</v>
      </c>
      <c r="H2060" s="3">
        <v>2.5369999999999999</v>
      </c>
      <c r="I2060" s="3">
        <v>0.53169999999999995</v>
      </c>
      <c r="J2060" s="3">
        <f>10^(H2060+I2060*(LOG10(E2060)))</f>
        <v>757.04864781975687</v>
      </c>
      <c r="K2060" s="23">
        <v>-0.49330000000000002</v>
      </c>
      <c r="L2060" s="23">
        <v>0.75660000000000005</v>
      </c>
      <c r="M2060" s="23">
        <v>0.96199999999999997</v>
      </c>
      <c r="N2060" s="23">
        <f>0.5*PI()*((E2060/2)^2)*J2060</f>
        <v>5755.579098369537</v>
      </c>
      <c r="O2060" s="248">
        <f t="shared" si="52"/>
        <v>216.15158758950986</v>
      </c>
    </row>
    <row r="2061" spans="1:15">
      <c r="A2061" s="184" t="s">
        <v>32</v>
      </c>
      <c r="B2061" s="185">
        <v>1</v>
      </c>
      <c r="C2061" s="188" t="s">
        <v>119</v>
      </c>
      <c r="D2061" s="186" t="s">
        <v>4</v>
      </c>
      <c r="E2061" s="187">
        <v>3.9</v>
      </c>
      <c r="F2061" s="193"/>
      <c r="G2061" s="22" t="s">
        <v>11</v>
      </c>
      <c r="H2061" s="3">
        <v>2.5369999999999999</v>
      </c>
      <c r="I2061" s="3">
        <v>0.53169999999999995</v>
      </c>
      <c r="J2061" s="3">
        <f>10^(H2061+I2061*(LOG10(E2061)))</f>
        <v>710.01749759244592</v>
      </c>
      <c r="K2061" s="23">
        <v>-0.49330000000000002</v>
      </c>
      <c r="L2061" s="23">
        <v>0.75660000000000005</v>
      </c>
      <c r="M2061" s="23">
        <v>0.96199999999999997</v>
      </c>
      <c r="N2061" s="23">
        <f>0.5*PI()*((E2061/2)^2)*J2061</f>
        <v>4240.9011654705555</v>
      </c>
      <c r="O2061" s="248">
        <f t="shared" si="52"/>
        <v>171.55757916641116</v>
      </c>
    </row>
    <row r="2062" spans="1:15">
      <c r="A2062" s="184" t="s">
        <v>32</v>
      </c>
      <c r="B2062" s="185">
        <v>1</v>
      </c>
      <c r="C2062" s="188" t="s">
        <v>119</v>
      </c>
      <c r="D2062" s="186" t="s">
        <v>4</v>
      </c>
      <c r="E2062" s="187">
        <v>4.7</v>
      </c>
      <c r="F2062" s="193"/>
      <c r="G2062" s="22" t="s">
        <v>11</v>
      </c>
      <c r="H2062" s="3">
        <v>2.5369999999999999</v>
      </c>
      <c r="I2062" s="3">
        <v>0.53169999999999995</v>
      </c>
      <c r="J2062" s="3">
        <f>10^(H2062+I2062*(LOG10(E2062)))</f>
        <v>784.06926668416372</v>
      </c>
      <c r="K2062" s="23">
        <v>-0.49330000000000002</v>
      </c>
      <c r="L2062" s="23">
        <v>0.75660000000000005</v>
      </c>
      <c r="M2062" s="23">
        <v>0.96199999999999997</v>
      </c>
      <c r="N2062" s="23">
        <f>0.5*PI()*((E2062/2)^2)*J2062</f>
        <v>6801.5834776227457</v>
      </c>
      <c r="O2062" s="248">
        <f t="shared" si="52"/>
        <v>245.2606205311701</v>
      </c>
    </row>
    <row r="2063" spans="1:15">
      <c r="A2063" s="184" t="s">
        <v>32</v>
      </c>
      <c r="B2063" s="185">
        <v>1</v>
      </c>
      <c r="C2063" s="188" t="s">
        <v>119</v>
      </c>
      <c r="D2063" s="186" t="s">
        <v>4</v>
      </c>
      <c r="E2063" s="187">
        <v>4.7</v>
      </c>
      <c r="F2063" s="193"/>
      <c r="G2063" s="22" t="s">
        <v>11</v>
      </c>
      <c r="H2063" s="3">
        <v>2.5369999999999999</v>
      </c>
      <c r="I2063" s="3">
        <v>0.53169999999999995</v>
      </c>
      <c r="J2063" s="3">
        <f>10^(H2063+I2063*(LOG10(E2063)))</f>
        <v>784.06926668416372</v>
      </c>
      <c r="K2063" s="23">
        <v>-0.49330000000000002</v>
      </c>
      <c r="L2063" s="23">
        <v>0.75660000000000005</v>
      </c>
      <c r="M2063" s="23">
        <v>0.96199999999999997</v>
      </c>
      <c r="N2063" s="23">
        <f>0.5*PI()*((E2063/2)^2)*J2063</f>
        <v>6801.5834776227457</v>
      </c>
      <c r="O2063" s="248">
        <f t="shared" si="52"/>
        <v>245.2606205311701</v>
      </c>
    </row>
    <row r="2064" spans="1:15">
      <c r="A2064" s="184" t="s">
        <v>32</v>
      </c>
      <c r="B2064" s="185">
        <v>1</v>
      </c>
      <c r="C2064" s="188" t="s">
        <v>119</v>
      </c>
      <c r="D2064" s="186" t="s">
        <v>4</v>
      </c>
      <c r="E2064" s="187">
        <v>3.9</v>
      </c>
      <c r="F2064" s="193"/>
      <c r="G2064" s="22" t="s">
        <v>11</v>
      </c>
      <c r="H2064" s="3">
        <v>2.5369999999999999</v>
      </c>
      <c r="I2064" s="3">
        <v>0.53169999999999995</v>
      </c>
      <c r="J2064" s="3">
        <f>10^(H2064+I2064*(LOG10(E2064)))</f>
        <v>710.01749759244592</v>
      </c>
      <c r="K2064" s="23">
        <v>-0.49330000000000002</v>
      </c>
      <c r="L2064" s="23">
        <v>0.75660000000000005</v>
      </c>
      <c r="M2064" s="23">
        <v>0.96199999999999997</v>
      </c>
      <c r="N2064" s="23">
        <f>0.5*PI()*((E2064/2)^2)*J2064</f>
        <v>4240.9011654705555</v>
      </c>
      <c r="O2064" s="248">
        <f t="shared" si="52"/>
        <v>171.55757916641116</v>
      </c>
    </row>
    <row r="2065" spans="1:15">
      <c r="A2065" s="184" t="s">
        <v>32</v>
      </c>
      <c r="B2065" s="185">
        <v>1</v>
      </c>
      <c r="C2065" s="188" t="s">
        <v>119</v>
      </c>
      <c r="D2065" s="186" t="s">
        <v>4</v>
      </c>
      <c r="E2065" s="187">
        <v>4.8</v>
      </c>
      <c r="F2065" s="193"/>
      <c r="G2065" s="22" t="s">
        <v>11</v>
      </c>
      <c r="H2065" s="3">
        <v>2.5369999999999999</v>
      </c>
      <c r="I2065" s="3">
        <v>0.53169999999999995</v>
      </c>
      <c r="J2065" s="3">
        <f>10^(H2065+I2065*(LOG10(E2065)))</f>
        <v>792.89552345966615</v>
      </c>
      <c r="K2065" s="23">
        <v>-0.49330000000000002</v>
      </c>
      <c r="L2065" s="23">
        <v>0.75660000000000005</v>
      </c>
      <c r="M2065" s="23">
        <v>0.96199999999999997</v>
      </c>
      <c r="N2065" s="23">
        <f>0.5*PI()*((E2065/2)^2)*J2065</f>
        <v>7173.9496845075473</v>
      </c>
      <c r="O2065" s="248">
        <f t="shared" si="52"/>
        <v>255.35350404602246</v>
      </c>
    </row>
    <row r="2066" spans="1:15">
      <c r="A2066" s="184" t="s">
        <v>32</v>
      </c>
      <c r="B2066" s="185">
        <v>1</v>
      </c>
      <c r="C2066" s="188" t="s">
        <v>119</v>
      </c>
      <c r="D2066" s="186" t="s">
        <v>4</v>
      </c>
      <c r="E2066" s="187">
        <v>4</v>
      </c>
      <c r="F2066" s="193"/>
      <c r="G2066" s="22" t="s">
        <v>11</v>
      </c>
      <c r="H2066" s="3">
        <v>2.5369999999999999</v>
      </c>
      <c r="I2066" s="3">
        <v>0.53169999999999995</v>
      </c>
      <c r="J2066" s="3">
        <f>10^(H2066+I2066*(LOG10(E2066)))</f>
        <v>719.64000414866837</v>
      </c>
      <c r="K2066" s="23">
        <v>-0.49330000000000002</v>
      </c>
      <c r="L2066" s="23">
        <v>0.75660000000000005</v>
      </c>
      <c r="M2066" s="23">
        <v>0.96199999999999997</v>
      </c>
      <c r="N2066" s="23">
        <f>0.5*PI()*((E2066/2)^2)*J2066</f>
        <v>4521.6315005255692</v>
      </c>
      <c r="O2066" s="248">
        <f t="shared" si="52"/>
        <v>180.08245161112902</v>
      </c>
    </row>
    <row r="2067" spans="1:15">
      <c r="A2067" s="184" t="s">
        <v>32</v>
      </c>
      <c r="B2067" s="185">
        <v>1</v>
      </c>
      <c r="C2067" s="188" t="s">
        <v>119</v>
      </c>
      <c r="D2067" s="186" t="s">
        <v>4</v>
      </c>
      <c r="E2067" s="187">
        <v>4.2</v>
      </c>
      <c r="F2067" s="193"/>
      <c r="G2067" s="22" t="s">
        <v>11</v>
      </c>
      <c r="H2067" s="3">
        <v>2.5369999999999999</v>
      </c>
      <c r="I2067" s="3">
        <v>0.53169999999999995</v>
      </c>
      <c r="J2067" s="3">
        <f>10^(H2067+I2067*(LOG10(E2067)))</f>
        <v>738.55296789544434</v>
      </c>
      <c r="K2067" s="23">
        <v>-0.49330000000000002</v>
      </c>
      <c r="L2067" s="23">
        <v>0.75660000000000005</v>
      </c>
      <c r="M2067" s="23">
        <v>0.96199999999999997</v>
      </c>
      <c r="N2067" s="23">
        <f>0.5*PI()*((E2067/2)^2)*J2067</f>
        <v>5116.1128349911223</v>
      </c>
      <c r="O2067" s="248">
        <f t="shared" si="52"/>
        <v>197.72389742307428</v>
      </c>
    </row>
    <row r="2068" spans="1:15">
      <c r="A2068" s="184" t="s">
        <v>32</v>
      </c>
      <c r="B2068" s="185">
        <v>1</v>
      </c>
      <c r="C2068" s="188" t="s">
        <v>119</v>
      </c>
      <c r="D2068" s="186" t="s">
        <v>4</v>
      </c>
      <c r="E2068" s="187">
        <v>5.2</v>
      </c>
      <c r="F2068" s="193"/>
      <c r="G2068" s="22" t="s">
        <v>11</v>
      </c>
      <c r="H2068" s="3">
        <v>2.5369999999999999</v>
      </c>
      <c r="I2068" s="3">
        <v>0.53169999999999995</v>
      </c>
      <c r="J2068" s="3">
        <f>10^(H2068+I2068*(LOG10(E2068)))</f>
        <v>827.36849165524882</v>
      </c>
      <c r="K2068" s="23">
        <v>-0.49330000000000002</v>
      </c>
      <c r="L2068" s="23">
        <v>0.75660000000000005</v>
      </c>
      <c r="M2068" s="23">
        <v>0.96199999999999997</v>
      </c>
      <c r="N2068" s="23">
        <f>0.5*PI()*((E2068/2)^2)*J2068</f>
        <v>8785.4811401617972</v>
      </c>
      <c r="O2068" s="248">
        <f t="shared" si="52"/>
        <v>297.66521607741754</v>
      </c>
    </row>
    <row r="2069" spans="1:15">
      <c r="A2069" s="184" t="s">
        <v>32</v>
      </c>
      <c r="B2069" s="185">
        <v>1</v>
      </c>
      <c r="C2069" s="188" t="s">
        <v>119</v>
      </c>
      <c r="D2069" s="186" t="s">
        <v>4</v>
      </c>
      <c r="E2069" s="187">
        <v>2.5</v>
      </c>
      <c r="F2069" s="193"/>
      <c r="G2069" s="22" t="s">
        <v>11</v>
      </c>
      <c r="H2069" s="3">
        <v>2.5369999999999999</v>
      </c>
      <c r="I2069" s="3">
        <v>0.53169999999999995</v>
      </c>
      <c r="J2069" s="3">
        <f>10^(H2069+I2069*(LOG10(E2069)))</f>
        <v>560.51172609158778</v>
      </c>
      <c r="K2069" s="23">
        <v>-0.49330000000000002</v>
      </c>
      <c r="L2069" s="23">
        <v>0.75660000000000005</v>
      </c>
      <c r="M2069" s="23">
        <v>0.96199999999999997</v>
      </c>
      <c r="N2069" s="23">
        <f>0.5*PI()*((E2069/2)^2)*J2069</f>
        <v>1375.7027507345833</v>
      </c>
      <c r="O2069" s="248">
        <f t="shared" si="52"/>
        <v>73.19523149643608</v>
      </c>
    </row>
    <row r="2070" spans="1:15">
      <c r="A2070" s="184" t="s">
        <v>32</v>
      </c>
      <c r="B2070" s="185">
        <v>1</v>
      </c>
      <c r="C2070" s="188" t="s">
        <v>119</v>
      </c>
      <c r="D2070" s="186" t="s">
        <v>4</v>
      </c>
      <c r="E2070" s="187">
        <v>4.5999999999999996</v>
      </c>
      <c r="F2070" s="193"/>
      <c r="G2070" s="22" t="s">
        <v>11</v>
      </c>
      <c r="H2070" s="3">
        <v>2.5369999999999999</v>
      </c>
      <c r="I2070" s="3">
        <v>0.53169999999999995</v>
      </c>
      <c r="J2070" s="3">
        <f>10^(H2070+I2070*(LOG10(E2070)))</f>
        <v>775.15461873095933</v>
      </c>
      <c r="K2070" s="23">
        <v>-0.49330000000000002</v>
      </c>
      <c r="L2070" s="23">
        <v>0.75660000000000005</v>
      </c>
      <c r="M2070" s="23">
        <v>0.96199999999999997</v>
      </c>
      <c r="N2070" s="23">
        <f>0.5*PI()*((E2070/2)^2)*J2070</f>
        <v>6441.1570470656461</v>
      </c>
      <c r="O2070" s="248">
        <f t="shared" si="52"/>
        <v>235.36243571558603</v>
      </c>
    </row>
    <row r="2071" spans="1:15">
      <c r="A2071" s="184" t="s">
        <v>32</v>
      </c>
      <c r="B2071" s="185">
        <v>1</v>
      </c>
      <c r="C2071" s="188" t="s">
        <v>42</v>
      </c>
      <c r="D2071" s="186" t="s">
        <v>4</v>
      </c>
      <c r="E2071" s="187">
        <v>3.8</v>
      </c>
      <c r="F2071" s="193"/>
      <c r="G2071" s="22" t="s">
        <v>11</v>
      </c>
      <c r="H2071" s="3">
        <v>2.5369999999999999</v>
      </c>
      <c r="I2071" s="3">
        <v>0.53169999999999995</v>
      </c>
      <c r="J2071" s="3">
        <f>10^(H2071+I2071*(LOG10(E2071)))</f>
        <v>700.27873462511877</v>
      </c>
      <c r="K2071" s="23">
        <v>-0.49330000000000002</v>
      </c>
      <c r="L2071" s="23">
        <v>0.75660000000000005</v>
      </c>
      <c r="M2071" s="23">
        <v>0.96199999999999997</v>
      </c>
      <c r="N2071" s="23">
        <f>0.5*PI()*((E2071/2)^2)*J2071</f>
        <v>3970.9829033349902</v>
      </c>
      <c r="O2071" s="248">
        <f t="shared" si="52"/>
        <v>163.23050035945553</v>
      </c>
    </row>
    <row r="2072" spans="1:15">
      <c r="A2072" s="184" t="s">
        <v>32</v>
      </c>
      <c r="B2072" s="185">
        <v>1</v>
      </c>
      <c r="C2072" s="188" t="s">
        <v>1</v>
      </c>
      <c r="D2072" s="186" t="s">
        <v>4</v>
      </c>
      <c r="E2072" s="187">
        <v>2.2000000000000002</v>
      </c>
      <c r="F2072" s="193"/>
      <c r="G2072" s="22" t="s">
        <v>11</v>
      </c>
      <c r="H2072" s="3">
        <v>2.5369999999999999</v>
      </c>
      <c r="I2072" s="3">
        <v>0.53169999999999995</v>
      </c>
      <c r="J2072" s="3">
        <f>10^(H2072+I2072*(LOG10(E2072)))</f>
        <v>523.68018259609676</v>
      </c>
      <c r="K2072" s="23">
        <v>-0.49330000000000002</v>
      </c>
      <c r="L2072" s="23">
        <v>0.75660000000000005</v>
      </c>
      <c r="M2072" s="23">
        <v>0.96199999999999997</v>
      </c>
      <c r="N2072" s="23">
        <f>0.5*PI()*((E2072/2)^2)*J2072</f>
        <v>995.33983775704792</v>
      </c>
      <c r="O2072" s="248">
        <f t="shared" si="52"/>
        <v>57.298100291061715</v>
      </c>
    </row>
    <row r="2073" spans="1:15">
      <c r="A2073" s="184" t="s">
        <v>32</v>
      </c>
      <c r="B2073" s="185">
        <v>1</v>
      </c>
      <c r="C2073" s="188" t="s">
        <v>1</v>
      </c>
      <c r="D2073" s="186" t="s">
        <v>4</v>
      </c>
      <c r="E2073" s="187">
        <v>2.2000000000000002</v>
      </c>
      <c r="F2073" s="193"/>
      <c r="G2073" s="22" t="s">
        <v>11</v>
      </c>
      <c r="H2073" s="3">
        <v>2.5369999999999999</v>
      </c>
      <c r="I2073" s="3">
        <v>0.53169999999999995</v>
      </c>
      <c r="J2073" s="3">
        <f>10^(H2073+I2073*(LOG10(E2073)))</f>
        <v>523.68018259609676</v>
      </c>
      <c r="K2073" s="23">
        <v>-0.49330000000000002</v>
      </c>
      <c r="L2073" s="23">
        <v>0.75660000000000005</v>
      </c>
      <c r="M2073" s="23">
        <v>0.96199999999999997</v>
      </c>
      <c r="N2073" s="23">
        <f>0.5*PI()*((E2073/2)^2)*J2073</f>
        <v>995.33983775704792</v>
      </c>
      <c r="O2073" s="248">
        <f t="shared" si="52"/>
        <v>57.298100291061715</v>
      </c>
    </row>
    <row r="2074" spans="1:15">
      <c r="A2074" s="184" t="s">
        <v>32</v>
      </c>
      <c r="B2074" s="185">
        <v>1</v>
      </c>
      <c r="C2074" s="188" t="s">
        <v>1</v>
      </c>
      <c r="D2074" s="186" t="s">
        <v>4</v>
      </c>
      <c r="E2074" s="187">
        <v>2.6</v>
      </c>
      <c r="F2074" s="193"/>
      <c r="G2074" s="22" t="s">
        <v>11</v>
      </c>
      <c r="H2074" s="3">
        <v>2.5369999999999999</v>
      </c>
      <c r="I2074" s="3">
        <v>0.53169999999999995</v>
      </c>
      <c r="J2074" s="3">
        <f>10^(H2074+I2074*(LOG10(E2074)))</f>
        <v>572.32317108296957</v>
      </c>
      <c r="K2074" s="23">
        <v>-0.49330000000000002</v>
      </c>
      <c r="L2074" s="23">
        <v>0.75660000000000005</v>
      </c>
      <c r="M2074" s="23">
        <v>0.96199999999999997</v>
      </c>
      <c r="N2074" s="23">
        <f>0.5*PI()*((E2074/2)^2)*J2074</f>
        <v>1519.3152979416834</v>
      </c>
      <c r="O2074" s="248">
        <f t="shared" si="52"/>
        <v>78.905973322548675</v>
      </c>
    </row>
    <row r="2075" spans="1:15">
      <c r="A2075" s="184" t="s">
        <v>32</v>
      </c>
      <c r="B2075" s="185">
        <v>1</v>
      </c>
      <c r="C2075" s="188" t="s">
        <v>1</v>
      </c>
      <c r="D2075" s="186" t="s">
        <v>4</v>
      </c>
      <c r="E2075" s="187">
        <v>5.8</v>
      </c>
      <c r="F2075" s="193"/>
      <c r="G2075" s="22" t="s">
        <v>11</v>
      </c>
      <c r="H2075" s="3">
        <v>2.5369999999999999</v>
      </c>
      <c r="I2075" s="3">
        <v>0.53169999999999995</v>
      </c>
      <c r="J2075" s="3">
        <f>10^(H2075+I2075*(LOG10(E2075)))</f>
        <v>876.82851355660887</v>
      </c>
      <c r="K2075" s="23">
        <v>-0.49330000000000002</v>
      </c>
      <c r="L2075" s="23">
        <v>0.75660000000000005</v>
      </c>
      <c r="M2075" s="23">
        <v>0.96199999999999997</v>
      </c>
      <c r="N2075" s="23">
        <f>0.5*PI()*((E2075/2)^2)*J2075</f>
        <v>11583.252860002742</v>
      </c>
      <c r="O2075" s="248">
        <f t="shared" si="52"/>
        <v>366.91820171077745</v>
      </c>
    </row>
    <row r="2076" spans="1:15">
      <c r="A2076" s="184" t="s">
        <v>32</v>
      </c>
      <c r="B2076" s="185">
        <v>1</v>
      </c>
      <c r="C2076" s="188" t="s">
        <v>1</v>
      </c>
      <c r="D2076" s="186" t="s">
        <v>4</v>
      </c>
      <c r="E2076" s="187">
        <v>2.2999999999999998</v>
      </c>
      <c r="F2076" s="193"/>
      <c r="G2076" s="22" t="s">
        <v>11</v>
      </c>
      <c r="H2076" s="3">
        <v>2.5369999999999999</v>
      </c>
      <c r="I2076" s="3">
        <v>0.53169999999999995</v>
      </c>
      <c r="J2076" s="3">
        <f>10^(H2076+I2076*(LOG10(E2076)))</f>
        <v>536.2047913912711</v>
      </c>
      <c r="K2076" s="23">
        <v>-0.49330000000000002</v>
      </c>
      <c r="L2076" s="23">
        <v>0.75660000000000005</v>
      </c>
      <c r="M2076" s="23">
        <v>0.96199999999999997</v>
      </c>
      <c r="N2076" s="23">
        <f>0.5*PI()*((E2076/2)^2)*J2076</f>
        <v>1113.9001133717647</v>
      </c>
      <c r="O2076" s="248">
        <f t="shared" si="52"/>
        <v>62.390568567051027</v>
      </c>
    </row>
    <row r="2077" spans="1:15">
      <c r="A2077" s="184" t="s">
        <v>32</v>
      </c>
      <c r="B2077" s="185">
        <v>1</v>
      </c>
      <c r="C2077" s="188" t="s">
        <v>1</v>
      </c>
      <c r="D2077" s="186" t="s">
        <v>4</v>
      </c>
      <c r="E2077" s="187">
        <v>2.2999999999999998</v>
      </c>
      <c r="F2077" s="193"/>
      <c r="G2077" s="22" t="s">
        <v>11</v>
      </c>
      <c r="H2077" s="3">
        <v>2.5369999999999999</v>
      </c>
      <c r="I2077" s="3">
        <v>0.53169999999999995</v>
      </c>
      <c r="J2077" s="3">
        <f>10^(H2077+I2077*(LOG10(E2077)))</f>
        <v>536.2047913912711</v>
      </c>
      <c r="K2077" s="23">
        <v>-0.49330000000000002</v>
      </c>
      <c r="L2077" s="23">
        <v>0.75660000000000005</v>
      </c>
      <c r="M2077" s="23">
        <v>0.96199999999999997</v>
      </c>
      <c r="N2077" s="23">
        <f>0.5*PI()*((E2077/2)^2)*J2077</f>
        <v>1113.9001133717647</v>
      </c>
      <c r="O2077" s="248">
        <f t="shared" si="52"/>
        <v>62.390568567051027</v>
      </c>
    </row>
    <row r="2078" spans="1:15">
      <c r="A2078" s="184" t="s">
        <v>32</v>
      </c>
      <c r="B2078" s="185">
        <v>1</v>
      </c>
      <c r="C2078" s="188" t="s">
        <v>119</v>
      </c>
      <c r="D2078" s="186" t="s">
        <v>53</v>
      </c>
      <c r="E2078" s="187">
        <v>2.2000000000000002</v>
      </c>
      <c r="F2078" s="193"/>
      <c r="G2078" s="22" t="s">
        <v>11</v>
      </c>
      <c r="H2078" s="3">
        <v>2.5369999999999999</v>
      </c>
      <c r="I2078" s="3">
        <v>0.53169999999999995</v>
      </c>
      <c r="J2078" s="3">
        <f>10^(H2078+I2078*(LOG10(E2078)))</f>
        <v>523.68018259609676</v>
      </c>
      <c r="K2078" s="23">
        <v>-0.49330000000000002</v>
      </c>
      <c r="L2078" s="23">
        <v>0.75660000000000005</v>
      </c>
      <c r="M2078" s="23">
        <v>0.96199999999999997</v>
      </c>
      <c r="N2078" s="23">
        <f>0.5*PI()*((E2078/2)^2)*J2078</f>
        <v>995.33983775704792</v>
      </c>
      <c r="O2078" s="248">
        <f t="shared" si="52"/>
        <v>57.298100291061715</v>
      </c>
    </row>
    <row r="2079" spans="1:15">
      <c r="A2079" s="184" t="s">
        <v>32</v>
      </c>
      <c r="B2079" s="185">
        <v>1</v>
      </c>
      <c r="C2079" s="188" t="s">
        <v>119</v>
      </c>
      <c r="D2079" s="186" t="s">
        <v>53</v>
      </c>
      <c r="E2079" s="187">
        <v>2.8</v>
      </c>
      <c r="F2079" s="193"/>
      <c r="G2079" s="22" t="s">
        <v>11</v>
      </c>
      <c r="H2079" s="3">
        <v>2.5369999999999999</v>
      </c>
      <c r="I2079" s="3">
        <v>0.53169999999999995</v>
      </c>
      <c r="J2079" s="3">
        <f>10^(H2079+I2079*(LOG10(E2079)))</f>
        <v>595.32473218186283</v>
      </c>
      <c r="K2079" s="23">
        <v>-0.49330000000000002</v>
      </c>
      <c r="L2079" s="23">
        <v>0.75660000000000005</v>
      </c>
      <c r="M2079" s="23">
        <v>0.96199999999999997</v>
      </c>
      <c r="N2079" s="23">
        <f>0.5*PI()*((E2079/2)^2)*J2079</f>
        <v>1832.862449020394</v>
      </c>
      <c r="O2079" s="248">
        <f t="shared" si="52"/>
        <v>90.940876241683867</v>
      </c>
    </row>
    <row r="2080" spans="1:15">
      <c r="A2080" s="184" t="s">
        <v>32</v>
      </c>
      <c r="B2080" s="185">
        <v>1</v>
      </c>
      <c r="C2080" s="188" t="s">
        <v>119</v>
      </c>
      <c r="D2080" s="186" t="s">
        <v>53</v>
      </c>
      <c r="E2080" s="187">
        <v>3</v>
      </c>
      <c r="F2080" s="193"/>
      <c r="G2080" s="22" t="s">
        <v>11</v>
      </c>
      <c r="H2080" s="3">
        <v>2.5369999999999999</v>
      </c>
      <c r="I2080" s="3">
        <v>0.53169999999999995</v>
      </c>
      <c r="J2080" s="3">
        <f>10^(H2080+I2080*(LOG10(E2080)))</f>
        <v>617.56883428183846</v>
      </c>
      <c r="K2080" s="23">
        <v>-0.49330000000000002</v>
      </c>
      <c r="L2080" s="23">
        <v>0.75660000000000005</v>
      </c>
      <c r="M2080" s="23">
        <v>0.96199999999999997</v>
      </c>
      <c r="N2080" s="23">
        <f>0.5*PI()*((E2080/2)^2)*J2080</f>
        <v>2182.6684269740658</v>
      </c>
      <c r="O2080" s="248">
        <f t="shared" si="52"/>
        <v>103.78945130331446</v>
      </c>
    </row>
    <row r="2081" spans="1:15">
      <c r="A2081" s="184" t="s">
        <v>32</v>
      </c>
      <c r="B2081" s="185">
        <v>1</v>
      </c>
      <c r="C2081" s="188" t="s">
        <v>119</v>
      </c>
      <c r="D2081" s="186" t="s">
        <v>53</v>
      </c>
      <c r="E2081" s="187">
        <v>2.7</v>
      </c>
      <c r="F2081" s="193"/>
      <c r="G2081" s="22" t="s">
        <v>11</v>
      </c>
      <c r="H2081" s="3">
        <v>2.5369999999999999</v>
      </c>
      <c r="I2081" s="3">
        <v>0.53169999999999995</v>
      </c>
      <c r="J2081" s="3">
        <f>10^(H2081+I2081*(LOG10(E2081)))</f>
        <v>583.92371461427342</v>
      </c>
      <c r="K2081" s="23">
        <v>-0.49330000000000002</v>
      </c>
      <c r="L2081" s="23">
        <v>0.75660000000000005</v>
      </c>
      <c r="M2081" s="23">
        <v>0.96199999999999997</v>
      </c>
      <c r="N2081" s="23">
        <f>0.5*PI()*((E2081/2)^2)*J2081</f>
        <v>1671.64297446616</v>
      </c>
      <c r="O2081" s="248">
        <f t="shared" si="52"/>
        <v>84.821405577319013</v>
      </c>
    </row>
    <row r="2082" spans="1:15">
      <c r="A2082" s="184" t="s">
        <v>32</v>
      </c>
      <c r="B2082" s="185">
        <v>1</v>
      </c>
      <c r="C2082" s="188" t="s">
        <v>119</v>
      </c>
      <c r="D2082" s="186" t="s">
        <v>53</v>
      </c>
      <c r="E2082" s="187">
        <v>2.1</v>
      </c>
      <c r="F2082" s="193"/>
      <c r="G2082" s="22" t="s">
        <v>11</v>
      </c>
      <c r="H2082" s="3">
        <v>2.5369999999999999</v>
      </c>
      <c r="I2082" s="3">
        <v>0.53169999999999995</v>
      </c>
      <c r="J2082" s="3">
        <f>10^(H2082+I2082*(LOG10(E2082)))</f>
        <v>510.88599682230614</v>
      </c>
      <c r="K2082" s="23">
        <v>-0.49330000000000002</v>
      </c>
      <c r="L2082" s="23">
        <v>0.75660000000000005</v>
      </c>
      <c r="M2082" s="23">
        <v>0.96199999999999997</v>
      </c>
      <c r="N2082" s="23">
        <f>0.5*PI()*((E2082/2)^2)*J2082</f>
        <v>884.75387655941904</v>
      </c>
      <c r="O2082" s="248">
        <f t="shared" si="52"/>
        <v>52.413233836626013</v>
      </c>
    </row>
    <row r="2083" spans="1:15">
      <c r="A2083" s="184" t="s">
        <v>32</v>
      </c>
      <c r="B2083" s="185">
        <v>1</v>
      </c>
      <c r="C2083" s="188" t="s">
        <v>1</v>
      </c>
      <c r="D2083" s="186" t="s">
        <v>52</v>
      </c>
      <c r="E2083" s="187">
        <v>3.2</v>
      </c>
      <c r="F2083" s="193"/>
      <c r="G2083" s="22" t="s">
        <v>11</v>
      </c>
      <c r="H2083" s="3">
        <v>2.5369999999999999</v>
      </c>
      <c r="I2083" s="3">
        <v>0.53169999999999995</v>
      </c>
      <c r="J2083" s="3">
        <f>10^(H2083+I2083*(LOG10(E2083)))</f>
        <v>639.12858748222936</v>
      </c>
      <c r="K2083" s="23">
        <v>-0.49330000000000002</v>
      </c>
      <c r="L2083" s="23">
        <v>0.75660000000000005</v>
      </c>
      <c r="M2083" s="23">
        <v>0.96199999999999997</v>
      </c>
      <c r="N2083" s="23">
        <f>0.5*PI()*((E2083/2)^2)*J2083</f>
        <v>2570.0885441707437</v>
      </c>
      <c r="O2083" s="248">
        <f t="shared" si="52"/>
        <v>117.44696373064535</v>
      </c>
    </row>
    <row r="2084" spans="1:15">
      <c r="A2084" s="184" t="s">
        <v>32</v>
      </c>
      <c r="B2084" s="185">
        <v>1</v>
      </c>
      <c r="C2084" s="188" t="s">
        <v>1</v>
      </c>
      <c r="D2084" s="186" t="s">
        <v>52</v>
      </c>
      <c r="E2084" s="187">
        <v>3.1</v>
      </c>
      <c r="F2084" s="193"/>
      <c r="G2084" s="22" t="s">
        <v>11</v>
      </c>
      <c r="H2084" s="3">
        <v>2.5369999999999999</v>
      </c>
      <c r="I2084" s="3">
        <v>0.53169999999999995</v>
      </c>
      <c r="J2084" s="3">
        <f>10^(H2084+I2084*(LOG10(E2084)))</f>
        <v>628.43014961095821</v>
      </c>
      <c r="K2084" s="23">
        <v>-0.49330000000000002</v>
      </c>
      <c r="L2084" s="23">
        <v>0.75660000000000005</v>
      </c>
      <c r="M2084" s="23">
        <v>0.96199999999999997</v>
      </c>
      <c r="N2084" s="23">
        <f>0.5*PI()*((E2084/2)^2)*J2084</f>
        <v>2371.5936890011858</v>
      </c>
      <c r="O2084" s="248">
        <f t="shared" si="52"/>
        <v>110.51737280477001</v>
      </c>
    </row>
    <row r="2085" spans="1:15">
      <c r="A2085" s="184" t="s">
        <v>32</v>
      </c>
      <c r="B2085" s="185">
        <v>1</v>
      </c>
      <c r="C2085" s="188" t="s">
        <v>2</v>
      </c>
      <c r="D2085" s="186" t="s">
        <v>70</v>
      </c>
      <c r="E2085" s="187">
        <v>3.1</v>
      </c>
      <c r="F2085" s="193"/>
      <c r="G2085" s="22" t="s">
        <v>22</v>
      </c>
      <c r="H2085" s="6">
        <v>2.5085000000000002</v>
      </c>
      <c r="I2085" s="6">
        <v>0.52729999999999999</v>
      </c>
      <c r="J2085" s="3">
        <f>10^(H2085+I2085*(LOG10(E2085)))</f>
        <v>585.59184646553956</v>
      </c>
      <c r="K2085" s="23">
        <v>-0.53910000000000002</v>
      </c>
      <c r="L2085" s="23">
        <v>0.75990000000000002</v>
      </c>
      <c r="M2085" s="23">
        <v>0.95199999999999996</v>
      </c>
      <c r="N2085" s="23">
        <f>0.5*PI()*((E2085/2)^2)*J2085</f>
        <v>2209.9288652334385</v>
      </c>
      <c r="O2085" s="248">
        <f t="shared" si="52"/>
        <v>95.703983399904345</v>
      </c>
    </row>
    <row r="2086" spans="1:15">
      <c r="A2086" s="184" t="s">
        <v>32</v>
      </c>
      <c r="B2086" s="185">
        <v>1</v>
      </c>
      <c r="C2086" s="188" t="s">
        <v>2</v>
      </c>
      <c r="D2086" s="186" t="s">
        <v>70</v>
      </c>
      <c r="E2086" s="187">
        <v>5.0999999999999996</v>
      </c>
      <c r="F2086" s="193"/>
      <c r="G2086" s="22" t="s">
        <v>22</v>
      </c>
      <c r="H2086" s="6">
        <v>2.5085000000000002</v>
      </c>
      <c r="I2086" s="6">
        <v>0.52729999999999999</v>
      </c>
      <c r="J2086" s="3">
        <f>10^(H2086+I2086*(LOG10(E2086)))</f>
        <v>761.3805072117998</v>
      </c>
      <c r="K2086" s="23">
        <v>-0.53910000000000002</v>
      </c>
      <c r="L2086" s="23">
        <v>0.75990000000000002</v>
      </c>
      <c r="M2086" s="23">
        <v>0.95199999999999996</v>
      </c>
      <c r="N2086" s="23">
        <f>0.5*PI()*((E2086/2)^2)*J2086</f>
        <v>7776.8190104000005</v>
      </c>
      <c r="O2086" s="248">
        <f t="shared" si="52"/>
        <v>248.97594069306206</v>
      </c>
    </row>
    <row r="2087" spans="1:15">
      <c r="A2087" s="184" t="s">
        <v>32</v>
      </c>
      <c r="B2087" s="185">
        <v>1</v>
      </c>
      <c r="C2087" s="188" t="s">
        <v>2</v>
      </c>
      <c r="D2087" s="186" t="s">
        <v>70</v>
      </c>
      <c r="E2087" s="187">
        <v>3.3</v>
      </c>
      <c r="F2087" s="193"/>
      <c r="G2087" s="22" t="s">
        <v>22</v>
      </c>
      <c r="H2087" s="6">
        <v>2.5085000000000002</v>
      </c>
      <c r="I2087" s="6">
        <v>0.52729999999999999</v>
      </c>
      <c r="J2087" s="3">
        <f>10^(H2087+I2087*(LOG10(E2087)))</f>
        <v>605.21878659943934</v>
      </c>
      <c r="K2087" s="23">
        <v>-0.53910000000000002</v>
      </c>
      <c r="L2087" s="23">
        <v>0.75990000000000002</v>
      </c>
      <c r="M2087" s="23">
        <v>0.95199999999999996</v>
      </c>
      <c r="N2087" s="23">
        <f>0.5*PI()*((E2087/2)^2)*J2087</f>
        <v>2588.2139041788887</v>
      </c>
      <c r="O2087" s="248">
        <f t="shared" si="52"/>
        <v>107.91349902788451</v>
      </c>
    </row>
    <row r="2088" spans="1:15">
      <c r="A2088" s="184" t="s">
        <v>32</v>
      </c>
      <c r="B2088" s="185">
        <v>1</v>
      </c>
      <c r="C2088" s="188" t="s">
        <v>2</v>
      </c>
      <c r="D2088" s="186" t="s">
        <v>70</v>
      </c>
      <c r="E2088" s="187">
        <v>3.9</v>
      </c>
      <c r="F2088" s="193"/>
      <c r="G2088" s="22" t="s">
        <v>22</v>
      </c>
      <c r="H2088" s="6">
        <v>2.5085000000000002</v>
      </c>
      <c r="I2088" s="6">
        <v>0.52729999999999999</v>
      </c>
      <c r="J2088" s="3">
        <f>10^(H2088+I2088*(LOG10(E2088)))</f>
        <v>660.94963530015696</v>
      </c>
      <c r="K2088" s="23">
        <v>-0.53910000000000002</v>
      </c>
      <c r="L2088" s="23">
        <v>0.75990000000000002</v>
      </c>
      <c r="M2088" s="23">
        <v>0.95199999999999996</v>
      </c>
      <c r="N2088" s="23">
        <f>0.5*PI()*((E2088/2)^2)*J2088</f>
        <v>3947.8211285867837</v>
      </c>
      <c r="O2088" s="248">
        <f t="shared" si="52"/>
        <v>148.7335649673779</v>
      </c>
    </row>
    <row r="2089" spans="1:15">
      <c r="A2089" s="184" t="s">
        <v>32</v>
      </c>
      <c r="B2089" s="185">
        <v>1</v>
      </c>
      <c r="C2089" s="188" t="s">
        <v>2</v>
      </c>
      <c r="D2089" s="186" t="s">
        <v>70</v>
      </c>
      <c r="E2089" s="187">
        <v>6</v>
      </c>
      <c r="F2089" s="193"/>
      <c r="G2089" s="22" t="s">
        <v>22</v>
      </c>
      <c r="H2089" s="6">
        <v>2.5085000000000002</v>
      </c>
      <c r="I2089" s="6">
        <v>0.52729999999999999</v>
      </c>
      <c r="J2089" s="3">
        <f>10^(H2089+I2089*(LOG10(E2089)))</f>
        <v>829.50527917795011</v>
      </c>
      <c r="K2089" s="23">
        <v>-0.53910000000000002</v>
      </c>
      <c r="L2089" s="23">
        <v>0.75990000000000002</v>
      </c>
      <c r="M2089" s="23">
        <v>0.95199999999999996</v>
      </c>
      <c r="N2089" s="23">
        <f>0.5*PI()*((E2089/2)^2)*J2089</f>
        <v>11726.854610307293</v>
      </c>
      <c r="O2089" s="248">
        <f t="shared" si="52"/>
        <v>340.17939249814748</v>
      </c>
    </row>
    <row r="2090" spans="1:15">
      <c r="A2090" s="184" t="s">
        <v>32</v>
      </c>
      <c r="B2090" s="185">
        <v>1</v>
      </c>
      <c r="C2090" s="188" t="s">
        <v>2</v>
      </c>
      <c r="D2090" s="186" t="s">
        <v>70</v>
      </c>
      <c r="E2090" s="187">
        <v>2.4</v>
      </c>
      <c r="F2090" s="193"/>
      <c r="G2090" s="22" t="s">
        <v>22</v>
      </c>
      <c r="H2090" s="6">
        <v>2.5085000000000002</v>
      </c>
      <c r="I2090" s="6">
        <v>0.52729999999999999</v>
      </c>
      <c r="J2090" s="3">
        <f>10^(H2090+I2090*(LOG10(E2090)))</f>
        <v>511.66461981431104</v>
      </c>
      <c r="K2090" s="23">
        <v>-0.53910000000000002</v>
      </c>
      <c r="L2090" s="23">
        <v>0.75990000000000002</v>
      </c>
      <c r="M2090" s="23">
        <v>0.95199999999999996</v>
      </c>
      <c r="N2090" s="23">
        <f>0.5*PI()*((E2090/2)^2)*J2090</f>
        <v>1157.3581037115271</v>
      </c>
      <c r="O2090" s="248">
        <f t="shared" si="52"/>
        <v>58.541803392679022</v>
      </c>
    </row>
    <row r="2091" spans="1:15">
      <c r="A2091" s="184" t="s">
        <v>32</v>
      </c>
      <c r="B2091" s="185">
        <v>1</v>
      </c>
      <c r="C2091" s="188" t="s">
        <v>2</v>
      </c>
      <c r="D2091" s="186" t="s">
        <v>70</v>
      </c>
      <c r="E2091" s="187">
        <v>3.4</v>
      </c>
      <c r="F2091" s="193"/>
      <c r="G2091" s="22" t="s">
        <v>22</v>
      </c>
      <c r="H2091" s="6">
        <v>2.5085000000000002</v>
      </c>
      <c r="I2091" s="6">
        <v>0.52729999999999999</v>
      </c>
      <c r="J2091" s="3">
        <f>10^(H2091+I2091*(LOG10(E2091)))</f>
        <v>614.82119818096612</v>
      </c>
      <c r="K2091" s="23">
        <v>-0.53910000000000002</v>
      </c>
      <c r="L2091" s="23">
        <v>0.75990000000000002</v>
      </c>
      <c r="M2091" s="23">
        <v>0.95199999999999996</v>
      </c>
      <c r="N2091" s="23">
        <f>0.5*PI()*((E2091/2)^2)*J2091</f>
        <v>2791.0431624436828</v>
      </c>
      <c r="O2091" s="248">
        <f t="shared" si="52"/>
        <v>114.28124205199869</v>
      </c>
    </row>
    <row r="2092" spans="1:15">
      <c r="A2092" s="184" t="s">
        <v>32</v>
      </c>
      <c r="B2092" s="185">
        <v>1</v>
      </c>
      <c r="C2092" s="188" t="s">
        <v>2</v>
      </c>
      <c r="D2092" s="186" t="s">
        <v>70</v>
      </c>
      <c r="E2092" s="187">
        <v>2.2000000000000002</v>
      </c>
      <c r="F2092" s="193"/>
      <c r="G2092" s="22" t="s">
        <v>22</v>
      </c>
      <c r="H2092" s="6">
        <v>2.5085000000000002</v>
      </c>
      <c r="I2092" s="6">
        <v>0.52729999999999999</v>
      </c>
      <c r="J2092" s="3">
        <f>10^(H2092+I2092*(LOG10(E2092)))</f>
        <v>488.71928820629421</v>
      </c>
      <c r="K2092" s="23">
        <v>-0.53910000000000002</v>
      </c>
      <c r="L2092" s="23">
        <v>0.75990000000000002</v>
      </c>
      <c r="M2092" s="23">
        <v>0.95199999999999996</v>
      </c>
      <c r="N2092" s="23">
        <f>0.5*PI()*((E2092/2)^2)*J2092</f>
        <v>928.89093992539881</v>
      </c>
      <c r="O2092" s="248">
        <f t="shared" si="52"/>
        <v>49.53285312932028</v>
      </c>
    </row>
    <row r="2093" spans="1:15">
      <c r="A2093" s="184" t="s">
        <v>32</v>
      </c>
      <c r="B2093" s="185">
        <v>1</v>
      </c>
      <c r="C2093" s="188" t="s">
        <v>2</v>
      </c>
      <c r="D2093" s="186" t="s">
        <v>70</v>
      </c>
      <c r="E2093" s="187">
        <v>3.7</v>
      </c>
      <c r="F2093" s="193"/>
      <c r="G2093" s="22" t="s">
        <v>22</v>
      </c>
      <c r="H2093" s="6">
        <v>2.5085000000000002</v>
      </c>
      <c r="I2093" s="6">
        <v>0.52729999999999999</v>
      </c>
      <c r="J2093" s="3">
        <f>10^(H2093+I2093*(LOG10(E2093)))</f>
        <v>642.8546195668132</v>
      </c>
      <c r="K2093" s="23">
        <v>-0.53910000000000002</v>
      </c>
      <c r="L2093" s="23">
        <v>0.75990000000000002</v>
      </c>
      <c r="M2093" s="23">
        <v>0.95199999999999996</v>
      </c>
      <c r="N2093" s="23">
        <f>0.5*PI()*((E2093/2)^2)*J2093</f>
        <v>3456.0188529567858</v>
      </c>
      <c r="O2093" s="248">
        <f t="shared" si="52"/>
        <v>134.43146423125813</v>
      </c>
    </row>
    <row r="2094" spans="1:15">
      <c r="A2094" s="184" t="s">
        <v>32</v>
      </c>
      <c r="B2094" s="185">
        <v>1</v>
      </c>
      <c r="C2094" s="188" t="s">
        <v>2</v>
      </c>
      <c r="D2094" s="186" t="s">
        <v>70</v>
      </c>
      <c r="E2094" s="187">
        <v>2.2999999999999998</v>
      </c>
      <c r="F2094" s="193"/>
      <c r="G2094" s="22" t="s">
        <v>22</v>
      </c>
      <c r="H2094" s="6">
        <v>2.5085000000000002</v>
      </c>
      <c r="I2094" s="6">
        <v>0.52729999999999999</v>
      </c>
      <c r="J2094" s="3">
        <f>10^(H2094+I2094*(LOG10(E2094)))</f>
        <v>500.30988993063494</v>
      </c>
      <c r="K2094" s="23">
        <v>-0.53910000000000002</v>
      </c>
      <c r="L2094" s="23">
        <v>0.75990000000000002</v>
      </c>
      <c r="M2094" s="23">
        <v>0.95199999999999996</v>
      </c>
      <c r="N2094" s="23">
        <f>0.5*PI()*((E2094/2)^2)*J2094</f>
        <v>1039.3328296615098</v>
      </c>
      <c r="O2094" s="248">
        <f t="shared" si="52"/>
        <v>53.947186961836309</v>
      </c>
    </row>
    <row r="2095" spans="1:15">
      <c r="A2095" s="184" t="s">
        <v>32</v>
      </c>
      <c r="B2095" s="185">
        <v>1</v>
      </c>
      <c r="C2095" s="188" t="s">
        <v>2</v>
      </c>
      <c r="D2095" s="186" t="s">
        <v>70</v>
      </c>
      <c r="E2095" s="187">
        <v>3.9</v>
      </c>
      <c r="F2095" s="193"/>
      <c r="G2095" s="22" t="s">
        <v>22</v>
      </c>
      <c r="H2095" s="6">
        <v>2.5085000000000002</v>
      </c>
      <c r="I2095" s="6">
        <v>0.52729999999999999</v>
      </c>
      <c r="J2095" s="3">
        <f>10^(H2095+I2095*(LOG10(E2095)))</f>
        <v>660.94963530015696</v>
      </c>
      <c r="K2095" s="23">
        <v>-0.53910000000000002</v>
      </c>
      <c r="L2095" s="23">
        <v>0.75990000000000002</v>
      </c>
      <c r="M2095" s="23">
        <v>0.95199999999999996</v>
      </c>
      <c r="N2095" s="23">
        <f>0.5*PI()*((E2095/2)^2)*J2095</f>
        <v>3947.8211285867837</v>
      </c>
      <c r="O2095" s="248">
        <f t="shared" si="52"/>
        <v>148.7335649673779</v>
      </c>
    </row>
    <row r="2096" spans="1:15">
      <c r="A2096" s="184" t="s">
        <v>32</v>
      </c>
      <c r="B2096" s="185">
        <v>1</v>
      </c>
      <c r="C2096" s="188" t="s">
        <v>42</v>
      </c>
      <c r="D2096" s="186" t="s">
        <v>70</v>
      </c>
      <c r="E2096" s="187">
        <v>3.7</v>
      </c>
      <c r="F2096" s="193"/>
      <c r="G2096" s="22" t="s">
        <v>22</v>
      </c>
      <c r="H2096" s="6">
        <v>2.5085000000000002</v>
      </c>
      <c r="I2096" s="6">
        <v>0.52729999999999999</v>
      </c>
      <c r="J2096" s="3">
        <f>10^(H2096+I2096*(LOG10(E2096)))</f>
        <v>642.8546195668132</v>
      </c>
      <c r="K2096" s="23">
        <v>-0.53910000000000002</v>
      </c>
      <c r="L2096" s="23">
        <v>0.75990000000000002</v>
      </c>
      <c r="M2096" s="23">
        <v>0.95199999999999996</v>
      </c>
      <c r="N2096" s="23">
        <f>0.5*PI()*((E2096/2)^2)*J2096</f>
        <v>3456.0188529567858</v>
      </c>
      <c r="O2096" s="248">
        <f t="shared" si="52"/>
        <v>134.43146423125813</v>
      </c>
    </row>
    <row r="2097" spans="1:15">
      <c r="A2097" s="184" t="s">
        <v>32</v>
      </c>
      <c r="B2097" s="185">
        <v>1</v>
      </c>
      <c r="C2097" s="188" t="s">
        <v>1</v>
      </c>
      <c r="D2097" s="186" t="s">
        <v>70</v>
      </c>
      <c r="E2097" s="187">
        <v>4.0999999999999996</v>
      </c>
      <c r="F2097" s="193"/>
      <c r="G2097" s="22" t="s">
        <v>22</v>
      </c>
      <c r="H2097" s="6">
        <v>2.5085000000000002</v>
      </c>
      <c r="I2097" s="6">
        <v>0.52729999999999999</v>
      </c>
      <c r="J2097" s="3">
        <f>10^(H2097+I2097*(LOG10(E2097)))</f>
        <v>678.61105086219368</v>
      </c>
      <c r="K2097" s="23">
        <v>-0.53910000000000002</v>
      </c>
      <c r="L2097" s="23">
        <v>0.75990000000000002</v>
      </c>
      <c r="M2097" s="23">
        <v>0.95199999999999996</v>
      </c>
      <c r="N2097" s="23">
        <f>0.5*PI()*((E2097/2)^2)*J2097</f>
        <v>4479.695832635427</v>
      </c>
      <c r="O2097" s="248">
        <f t="shared" si="52"/>
        <v>163.72715066765898</v>
      </c>
    </row>
    <row r="2098" spans="1:15">
      <c r="A2098" s="184" t="s">
        <v>32</v>
      </c>
      <c r="B2098" s="185">
        <v>1</v>
      </c>
      <c r="C2098" s="188" t="s">
        <v>1</v>
      </c>
      <c r="D2098" s="186" t="s">
        <v>70</v>
      </c>
      <c r="E2098" s="187">
        <v>3.1</v>
      </c>
      <c r="F2098" s="193"/>
      <c r="G2098" s="22" t="s">
        <v>22</v>
      </c>
      <c r="H2098" s="6">
        <v>2.5085000000000002</v>
      </c>
      <c r="I2098" s="6">
        <v>0.52729999999999999</v>
      </c>
      <c r="J2098" s="3">
        <f>10^(H2098+I2098*(LOG10(E2098)))</f>
        <v>585.59184646553956</v>
      </c>
      <c r="K2098" s="23">
        <v>-0.53910000000000002</v>
      </c>
      <c r="L2098" s="23">
        <v>0.75990000000000002</v>
      </c>
      <c r="M2098" s="23">
        <v>0.95199999999999996</v>
      </c>
      <c r="N2098" s="23">
        <f>0.5*PI()*((E2098/2)^2)*J2098</f>
        <v>2209.9288652334385</v>
      </c>
      <c r="O2098" s="248">
        <f t="shared" si="52"/>
        <v>95.703983399904345</v>
      </c>
    </row>
    <row r="2099" spans="1:15">
      <c r="A2099" s="184" t="s">
        <v>32</v>
      </c>
      <c r="B2099" s="185">
        <v>1</v>
      </c>
      <c r="C2099" s="188" t="s">
        <v>1</v>
      </c>
      <c r="D2099" s="186" t="s">
        <v>70</v>
      </c>
      <c r="E2099" s="187">
        <v>2.2000000000000002</v>
      </c>
      <c r="F2099" s="193"/>
      <c r="G2099" s="22" t="s">
        <v>22</v>
      </c>
      <c r="H2099" s="6">
        <v>2.5085000000000002</v>
      </c>
      <c r="I2099" s="6">
        <v>0.52729999999999999</v>
      </c>
      <c r="J2099" s="3">
        <f>10^(H2099+I2099*(LOG10(E2099)))</f>
        <v>488.71928820629421</v>
      </c>
      <c r="K2099" s="23">
        <v>-0.53910000000000002</v>
      </c>
      <c r="L2099" s="23">
        <v>0.75990000000000002</v>
      </c>
      <c r="M2099" s="23">
        <v>0.95199999999999996</v>
      </c>
      <c r="N2099" s="23">
        <f>0.5*PI()*((E2099/2)^2)*J2099</f>
        <v>928.89093992539881</v>
      </c>
      <c r="O2099" s="248">
        <f t="shared" si="52"/>
        <v>49.53285312932028</v>
      </c>
    </row>
    <row r="2100" spans="1:15">
      <c r="A2100" s="184" t="s">
        <v>32</v>
      </c>
      <c r="B2100" s="185">
        <v>1</v>
      </c>
      <c r="C2100" s="188" t="s">
        <v>1</v>
      </c>
      <c r="D2100" s="186" t="s">
        <v>70</v>
      </c>
      <c r="E2100" s="187">
        <v>2.4</v>
      </c>
      <c r="F2100" s="193"/>
      <c r="G2100" s="22" t="s">
        <v>22</v>
      </c>
      <c r="H2100" s="6">
        <v>2.5085000000000002</v>
      </c>
      <c r="I2100" s="6">
        <v>0.52729999999999999</v>
      </c>
      <c r="J2100" s="3">
        <f>10^(H2100+I2100*(LOG10(E2100)))</f>
        <v>511.66461981431104</v>
      </c>
      <c r="K2100" s="23">
        <v>-0.53910000000000002</v>
      </c>
      <c r="L2100" s="23">
        <v>0.75990000000000002</v>
      </c>
      <c r="M2100" s="23">
        <v>0.95199999999999996</v>
      </c>
      <c r="N2100" s="23">
        <f>0.5*PI()*((E2100/2)^2)*J2100</f>
        <v>1157.3581037115271</v>
      </c>
      <c r="O2100" s="248">
        <f t="shared" si="52"/>
        <v>58.541803392679022</v>
      </c>
    </row>
    <row r="2101" spans="1:15">
      <c r="A2101" s="184" t="s">
        <v>32</v>
      </c>
      <c r="B2101" s="185">
        <v>1</v>
      </c>
      <c r="C2101" s="188" t="s">
        <v>1</v>
      </c>
      <c r="D2101" s="186" t="s">
        <v>70</v>
      </c>
      <c r="E2101" s="187">
        <v>3.6</v>
      </c>
      <c r="F2101" s="193"/>
      <c r="G2101" s="22" t="s">
        <v>22</v>
      </c>
      <c r="H2101" s="6">
        <v>2.5085000000000002</v>
      </c>
      <c r="I2101" s="6">
        <v>0.52729999999999999</v>
      </c>
      <c r="J2101" s="3">
        <f>10^(H2101+I2101*(LOG10(E2101)))</f>
        <v>633.63376036667864</v>
      </c>
      <c r="K2101" s="23">
        <v>-0.53910000000000002</v>
      </c>
      <c r="L2101" s="23">
        <v>0.75990000000000002</v>
      </c>
      <c r="M2101" s="23">
        <v>0.95199999999999996</v>
      </c>
      <c r="N2101" s="23">
        <f>0.5*PI()*((E2101/2)^2)*J2101</f>
        <v>3224.8030499477818</v>
      </c>
      <c r="O2101" s="248">
        <f t="shared" si="52"/>
        <v>127.54062090897278</v>
      </c>
    </row>
    <row r="2102" spans="1:15">
      <c r="A2102" s="184" t="s">
        <v>32</v>
      </c>
      <c r="B2102" s="185">
        <v>1</v>
      </c>
      <c r="C2102" s="188" t="s">
        <v>1</v>
      </c>
      <c r="D2102" s="186" t="s">
        <v>70</v>
      </c>
      <c r="E2102" s="187">
        <v>2.2999999999999998</v>
      </c>
      <c r="F2102" s="193"/>
      <c r="G2102" s="22" t="s">
        <v>22</v>
      </c>
      <c r="H2102" s="6">
        <v>2.5085000000000002</v>
      </c>
      <c r="I2102" s="6">
        <v>0.52729999999999999</v>
      </c>
      <c r="J2102" s="3">
        <f>10^(H2102+I2102*(LOG10(E2102)))</f>
        <v>500.30988993063494</v>
      </c>
      <c r="K2102" s="23">
        <v>-0.53910000000000002</v>
      </c>
      <c r="L2102" s="23">
        <v>0.75990000000000002</v>
      </c>
      <c r="M2102" s="23">
        <v>0.95199999999999996</v>
      </c>
      <c r="N2102" s="23">
        <f>0.5*PI()*((E2102/2)^2)*J2102</f>
        <v>1039.3328296615098</v>
      </c>
      <c r="O2102" s="248">
        <f t="shared" si="52"/>
        <v>53.947186961836309</v>
      </c>
    </row>
    <row r="2103" spans="1:15">
      <c r="A2103" s="184" t="s">
        <v>32</v>
      </c>
      <c r="B2103" s="185">
        <v>1</v>
      </c>
      <c r="C2103" s="188" t="s">
        <v>1</v>
      </c>
      <c r="D2103" s="186" t="s">
        <v>70</v>
      </c>
      <c r="E2103" s="187">
        <v>3.7</v>
      </c>
      <c r="F2103" s="193"/>
      <c r="G2103" s="22" t="s">
        <v>22</v>
      </c>
      <c r="H2103" s="6">
        <v>2.5085000000000002</v>
      </c>
      <c r="I2103" s="6">
        <v>0.52729999999999999</v>
      </c>
      <c r="J2103" s="3">
        <f>10^(H2103+I2103*(LOG10(E2103)))</f>
        <v>642.8546195668132</v>
      </c>
      <c r="K2103" s="23">
        <v>-0.53910000000000002</v>
      </c>
      <c r="L2103" s="23">
        <v>0.75990000000000002</v>
      </c>
      <c r="M2103" s="23">
        <v>0.95199999999999996</v>
      </c>
      <c r="N2103" s="23">
        <f>0.5*PI()*((E2103/2)^2)*J2103</f>
        <v>3456.0188529567858</v>
      </c>
      <c r="O2103" s="248">
        <f t="shared" si="52"/>
        <v>134.43146423125813</v>
      </c>
    </row>
    <row r="2104" spans="1:15">
      <c r="A2104" s="184" t="s">
        <v>32</v>
      </c>
      <c r="B2104" s="185">
        <v>1</v>
      </c>
      <c r="C2104" s="188" t="s">
        <v>1</v>
      </c>
      <c r="D2104" s="186" t="s">
        <v>70</v>
      </c>
      <c r="E2104" s="187">
        <v>2.8</v>
      </c>
      <c r="F2104" s="193"/>
      <c r="G2104" s="22" t="s">
        <v>22</v>
      </c>
      <c r="H2104" s="6">
        <v>2.5085000000000002</v>
      </c>
      <c r="I2104" s="6">
        <v>0.52729999999999999</v>
      </c>
      <c r="J2104" s="3">
        <f>10^(H2104+I2104*(LOG10(E2104)))</f>
        <v>554.99162550654125</v>
      </c>
      <c r="K2104" s="23">
        <v>-0.53910000000000002</v>
      </c>
      <c r="L2104" s="23">
        <v>0.75990000000000002</v>
      </c>
      <c r="M2104" s="23">
        <v>0.95199999999999996</v>
      </c>
      <c r="N2104" s="23">
        <f>0.5*PI()*((E2104/2)^2)*J2104</f>
        <v>1708.6864612253032</v>
      </c>
      <c r="O2104" s="248">
        <f t="shared" si="52"/>
        <v>78.711300793590496</v>
      </c>
    </row>
    <row r="2105" spans="1:15">
      <c r="A2105" s="184" t="s">
        <v>32</v>
      </c>
      <c r="B2105" s="185">
        <v>1</v>
      </c>
      <c r="C2105" s="188" t="s">
        <v>1</v>
      </c>
      <c r="D2105" s="186" t="s">
        <v>70</v>
      </c>
      <c r="E2105" s="187">
        <v>2.1</v>
      </c>
      <c r="F2105" s="193"/>
      <c r="G2105" s="22" t="s">
        <v>22</v>
      </c>
      <c r="H2105" s="6">
        <v>2.5085000000000002</v>
      </c>
      <c r="I2105" s="6">
        <v>0.52729999999999999</v>
      </c>
      <c r="J2105" s="3">
        <f>10^(H2105+I2105*(LOG10(E2105)))</f>
        <v>476.87684341759257</v>
      </c>
      <c r="K2105" s="23">
        <v>-0.53910000000000002</v>
      </c>
      <c r="L2105" s="23">
        <v>0.75990000000000002</v>
      </c>
      <c r="M2105" s="23">
        <v>0.95199999999999996</v>
      </c>
      <c r="N2105" s="23">
        <f>0.5*PI()*((E2105/2)^2)*J2105</f>
        <v>825.85672435622416</v>
      </c>
      <c r="O2105" s="248">
        <f t="shared" si="52"/>
        <v>45.299440391246648</v>
      </c>
    </row>
    <row r="2106" spans="1:15">
      <c r="A2106" s="184" t="s">
        <v>32</v>
      </c>
      <c r="B2106" s="185">
        <v>1</v>
      </c>
      <c r="C2106" s="188" t="s">
        <v>1</v>
      </c>
      <c r="D2106" s="186" t="s">
        <v>70</v>
      </c>
      <c r="E2106" s="187">
        <v>3.6</v>
      </c>
      <c r="F2106" s="193"/>
      <c r="G2106" s="22" t="s">
        <v>22</v>
      </c>
      <c r="H2106" s="6">
        <v>2.5085000000000002</v>
      </c>
      <c r="I2106" s="6">
        <v>0.52729999999999999</v>
      </c>
      <c r="J2106" s="3">
        <f>10^(H2106+I2106*(LOG10(E2106)))</f>
        <v>633.63376036667864</v>
      </c>
      <c r="K2106" s="23">
        <v>-0.53910000000000002</v>
      </c>
      <c r="L2106" s="23">
        <v>0.75990000000000002</v>
      </c>
      <c r="M2106" s="23">
        <v>0.95199999999999996</v>
      </c>
      <c r="N2106" s="23">
        <f>0.5*PI()*((E2106/2)^2)*J2106</f>
        <v>3224.8030499477818</v>
      </c>
      <c r="O2106" s="248">
        <f t="shared" si="52"/>
        <v>127.54062090897278</v>
      </c>
    </row>
    <row r="2107" spans="1:15">
      <c r="A2107" s="184" t="s">
        <v>32</v>
      </c>
      <c r="B2107" s="185">
        <v>1</v>
      </c>
      <c r="C2107" s="188" t="s">
        <v>72</v>
      </c>
      <c r="D2107" s="186" t="s">
        <v>14</v>
      </c>
      <c r="E2107" s="187">
        <v>2.1</v>
      </c>
      <c r="F2107" s="193"/>
      <c r="G2107" s="22" t="s">
        <v>13</v>
      </c>
      <c r="H2107" s="6">
        <v>2.5085000000000002</v>
      </c>
      <c r="I2107" s="6">
        <v>0.52729999999999999</v>
      </c>
      <c r="J2107" s="3">
        <f>10^(H2107+I2107*(LOG10(E2107)))</f>
        <v>476.87684341759257</v>
      </c>
      <c r="K2107" s="23">
        <v>-0.53910000000000002</v>
      </c>
      <c r="L2107" s="23">
        <v>0.75990000000000002</v>
      </c>
      <c r="M2107" s="23">
        <v>0.95199999999999996</v>
      </c>
      <c r="N2107" s="23">
        <f>0.5*PI()*((E2107/2)^2)*J2107</f>
        <v>825.85672435622416</v>
      </c>
      <c r="O2107" s="248">
        <f t="shared" si="52"/>
        <v>45.299440391246648</v>
      </c>
    </row>
    <row r="2108" spans="1:15">
      <c r="A2108" s="184" t="s">
        <v>32</v>
      </c>
      <c r="B2108" s="185">
        <v>1</v>
      </c>
      <c r="C2108" s="188" t="s">
        <v>72</v>
      </c>
      <c r="D2108" s="186" t="s">
        <v>14</v>
      </c>
      <c r="E2108" s="187">
        <v>3</v>
      </c>
      <c r="F2108" s="193"/>
      <c r="G2108" s="22" t="s">
        <v>13</v>
      </c>
      <c r="H2108" s="6">
        <v>2.5085000000000002</v>
      </c>
      <c r="I2108" s="6">
        <v>0.52729999999999999</v>
      </c>
      <c r="J2108" s="3">
        <f>10^(H2108+I2108*(LOG10(E2108)))</f>
        <v>575.55394841845271</v>
      </c>
      <c r="K2108" s="23">
        <v>-0.53910000000000002</v>
      </c>
      <c r="L2108" s="23">
        <v>0.75990000000000002</v>
      </c>
      <c r="M2108" s="23">
        <v>0.95199999999999996</v>
      </c>
      <c r="N2108" s="23">
        <f>0.5*PI()*((E2108/2)^2)*J2108</f>
        <v>2034.1755631080109</v>
      </c>
      <c r="O2108" s="248">
        <f t="shared" si="52"/>
        <v>89.8630838808335</v>
      </c>
    </row>
    <row r="2109" spans="1:15">
      <c r="A2109" s="184" t="s">
        <v>32</v>
      </c>
      <c r="B2109" s="185">
        <v>1</v>
      </c>
      <c r="C2109" s="188" t="s">
        <v>72</v>
      </c>
      <c r="D2109" s="186" t="s">
        <v>14</v>
      </c>
      <c r="E2109" s="187">
        <v>2.5</v>
      </c>
      <c r="F2109" s="193"/>
      <c r="G2109" s="22" t="s">
        <v>13</v>
      </c>
      <c r="H2109" s="6">
        <v>2.5085000000000002</v>
      </c>
      <c r="I2109" s="6">
        <v>0.52729999999999999</v>
      </c>
      <c r="J2109" s="3">
        <f>10^(H2109+I2109*(LOG10(E2109)))</f>
        <v>522.79781833021661</v>
      </c>
      <c r="K2109" s="23">
        <v>-0.53910000000000002</v>
      </c>
      <c r="L2109" s="23">
        <v>0.75990000000000002</v>
      </c>
      <c r="M2109" s="23">
        <v>0.95199999999999996</v>
      </c>
      <c r="N2109" s="23">
        <f>0.5*PI()*((E2109/2)^2)*J2109</f>
        <v>1283.1388948273279</v>
      </c>
      <c r="O2109" s="248">
        <f t="shared" ref="O2109:O2127" si="53">10^(K2109+L2109*(LOG10(N2109)))*M2109</f>
        <v>63.316093233834927</v>
      </c>
    </row>
    <row r="2110" spans="1:15">
      <c r="A2110" s="184" t="s">
        <v>32</v>
      </c>
      <c r="B2110" s="185">
        <v>1</v>
      </c>
      <c r="C2110" s="188" t="s">
        <v>72</v>
      </c>
      <c r="D2110" s="186" t="s">
        <v>14</v>
      </c>
      <c r="E2110" s="187">
        <v>5.7</v>
      </c>
      <c r="F2110" s="193"/>
      <c r="G2110" s="22" t="s">
        <v>13</v>
      </c>
      <c r="H2110" s="6">
        <v>2.5085000000000002</v>
      </c>
      <c r="I2110" s="6">
        <v>0.52729999999999999</v>
      </c>
      <c r="J2110" s="3">
        <f>10^(H2110+I2110*(LOG10(E2110)))</f>
        <v>807.37037812748531</v>
      </c>
      <c r="K2110" s="23">
        <v>-0.53910000000000002</v>
      </c>
      <c r="L2110" s="23">
        <v>0.75990000000000002</v>
      </c>
      <c r="M2110" s="23">
        <v>0.95199999999999996</v>
      </c>
      <c r="N2110" s="23">
        <f>0.5*PI()*((E2110/2)^2)*J2110</f>
        <v>10301.07166158518</v>
      </c>
      <c r="O2110" s="248">
        <f t="shared" si="53"/>
        <v>308.26647090371529</v>
      </c>
    </row>
    <row r="2111" spans="1:15">
      <c r="A2111" s="184" t="s">
        <v>32</v>
      </c>
      <c r="B2111" s="185">
        <v>1</v>
      </c>
      <c r="C2111" s="188" t="s">
        <v>72</v>
      </c>
      <c r="D2111" s="186" t="s">
        <v>14</v>
      </c>
      <c r="E2111" s="187">
        <v>3.7</v>
      </c>
      <c r="F2111" s="193"/>
      <c r="G2111" s="22" t="s">
        <v>13</v>
      </c>
      <c r="H2111" s="6">
        <v>2.5085000000000002</v>
      </c>
      <c r="I2111" s="6">
        <v>0.52729999999999999</v>
      </c>
      <c r="J2111" s="3">
        <f>10^(H2111+I2111*(LOG10(E2111)))</f>
        <v>642.8546195668132</v>
      </c>
      <c r="K2111" s="23">
        <v>-0.53910000000000002</v>
      </c>
      <c r="L2111" s="23">
        <v>0.75990000000000002</v>
      </c>
      <c r="M2111" s="23">
        <v>0.95199999999999996</v>
      </c>
      <c r="N2111" s="23">
        <f>0.5*PI()*((E2111/2)^2)*J2111</f>
        <v>3456.0188529567858</v>
      </c>
      <c r="O2111" s="248">
        <f t="shared" si="53"/>
        <v>134.43146423125813</v>
      </c>
    </row>
    <row r="2112" spans="1:15">
      <c r="A2112" s="184" t="s">
        <v>32</v>
      </c>
      <c r="B2112" s="185">
        <v>1</v>
      </c>
      <c r="C2112" s="188" t="s">
        <v>72</v>
      </c>
      <c r="D2112" s="186" t="s">
        <v>14</v>
      </c>
      <c r="E2112" s="187">
        <v>2.7</v>
      </c>
      <c r="F2112" s="193"/>
      <c r="G2112" s="22" t="s">
        <v>13</v>
      </c>
      <c r="H2112" s="6">
        <v>2.5085000000000002</v>
      </c>
      <c r="I2112" s="6">
        <v>0.52729999999999999</v>
      </c>
      <c r="J2112" s="3">
        <f>10^(H2112+I2112*(LOG10(E2112)))</f>
        <v>544.45013877586757</v>
      </c>
      <c r="K2112" s="23">
        <v>-0.53910000000000002</v>
      </c>
      <c r="L2112" s="23">
        <v>0.75990000000000002</v>
      </c>
      <c r="M2112" s="23">
        <v>0.95199999999999996</v>
      </c>
      <c r="N2112" s="23">
        <f>0.5*PI()*((E2112/2)^2)*J2112</f>
        <v>1558.6389568593106</v>
      </c>
      <c r="O2112" s="248">
        <f t="shared" si="53"/>
        <v>73.401388314993611</v>
      </c>
    </row>
    <row r="2113" spans="1:40">
      <c r="A2113" s="184" t="s">
        <v>32</v>
      </c>
      <c r="B2113" s="185">
        <v>1</v>
      </c>
      <c r="C2113" s="188" t="s">
        <v>2</v>
      </c>
      <c r="D2113" s="186" t="s">
        <v>14</v>
      </c>
      <c r="E2113" s="187">
        <v>2.2000000000000002</v>
      </c>
      <c r="F2113" s="193"/>
      <c r="G2113" s="22" t="s">
        <v>13</v>
      </c>
      <c r="H2113" s="6">
        <v>2.5085000000000002</v>
      </c>
      <c r="I2113" s="6">
        <v>0.52729999999999999</v>
      </c>
      <c r="J2113" s="3">
        <f>10^(H2113+I2113*(LOG10(E2113)))</f>
        <v>488.71928820629421</v>
      </c>
      <c r="K2113" s="23">
        <v>-0.53910000000000002</v>
      </c>
      <c r="L2113" s="23">
        <v>0.75990000000000002</v>
      </c>
      <c r="M2113" s="23">
        <v>0.95199999999999996</v>
      </c>
      <c r="N2113" s="23">
        <f>0.5*PI()*((E2113/2)^2)*J2113</f>
        <v>928.89093992539881</v>
      </c>
      <c r="O2113" s="248">
        <f t="shared" si="53"/>
        <v>49.53285312932028</v>
      </c>
    </row>
    <row r="2114" spans="1:40">
      <c r="A2114" s="184" t="s">
        <v>32</v>
      </c>
      <c r="B2114" s="185">
        <v>1</v>
      </c>
      <c r="C2114" s="188" t="s">
        <v>2</v>
      </c>
      <c r="D2114" s="186" t="s">
        <v>14</v>
      </c>
      <c r="E2114" s="187">
        <v>6.8</v>
      </c>
      <c r="F2114" s="193"/>
      <c r="G2114" s="22" t="s">
        <v>13</v>
      </c>
      <c r="H2114" s="6">
        <v>2.5085000000000002</v>
      </c>
      <c r="I2114" s="6">
        <v>0.52729999999999999</v>
      </c>
      <c r="J2114" s="3">
        <f>10^(H2114+I2114*(LOG10(E2114)))</f>
        <v>886.09839449982178</v>
      </c>
      <c r="K2114" s="23">
        <v>-0.53910000000000002</v>
      </c>
      <c r="L2114" s="23">
        <v>0.75990000000000002</v>
      </c>
      <c r="M2114" s="23">
        <v>0.95199999999999996</v>
      </c>
      <c r="N2114" s="23">
        <f>0.5*PI()*((E2114/2)^2)*J2114</f>
        <v>16090.133993676063</v>
      </c>
      <c r="O2114" s="248">
        <f t="shared" si="53"/>
        <v>432.6150607821985</v>
      </c>
    </row>
    <row r="2115" spans="1:40">
      <c r="A2115" s="184" t="s">
        <v>32</v>
      </c>
      <c r="B2115" s="185">
        <v>1</v>
      </c>
      <c r="C2115" s="188" t="s">
        <v>119</v>
      </c>
      <c r="D2115" s="186" t="s">
        <v>14</v>
      </c>
      <c r="E2115" s="187">
        <v>2.8</v>
      </c>
      <c r="F2115" s="193"/>
      <c r="G2115" s="22" t="s">
        <v>13</v>
      </c>
      <c r="H2115" s="6">
        <v>2.5085000000000002</v>
      </c>
      <c r="I2115" s="6">
        <v>0.52729999999999999</v>
      </c>
      <c r="J2115" s="3">
        <f>10^(H2115+I2115*(LOG10(E2115)))</f>
        <v>554.99162550654125</v>
      </c>
      <c r="K2115" s="23">
        <v>-0.53910000000000002</v>
      </c>
      <c r="L2115" s="23">
        <v>0.75990000000000002</v>
      </c>
      <c r="M2115" s="23">
        <v>0.95199999999999996</v>
      </c>
      <c r="N2115" s="23">
        <f>0.5*PI()*((E2115/2)^2)*J2115</f>
        <v>1708.6864612253032</v>
      </c>
      <c r="O2115" s="248">
        <f t="shared" si="53"/>
        <v>78.711300793590496</v>
      </c>
    </row>
    <row r="2116" spans="1:40">
      <c r="A2116" s="184" t="s">
        <v>32</v>
      </c>
      <c r="B2116" s="185">
        <v>1</v>
      </c>
      <c r="C2116" s="188" t="s">
        <v>119</v>
      </c>
      <c r="D2116" s="186" t="s">
        <v>14</v>
      </c>
      <c r="E2116" s="187">
        <v>3.4</v>
      </c>
      <c r="F2116" s="193"/>
      <c r="G2116" s="22" t="s">
        <v>13</v>
      </c>
      <c r="H2116" s="6">
        <v>2.5085000000000002</v>
      </c>
      <c r="I2116" s="6">
        <v>0.52729999999999999</v>
      </c>
      <c r="J2116" s="3">
        <f>10^(H2116+I2116*(LOG10(E2116)))</f>
        <v>614.82119818096612</v>
      </c>
      <c r="K2116" s="23">
        <v>-0.53910000000000002</v>
      </c>
      <c r="L2116" s="23">
        <v>0.75990000000000002</v>
      </c>
      <c r="M2116" s="23">
        <v>0.95199999999999996</v>
      </c>
      <c r="N2116" s="23">
        <f>0.5*PI()*((E2116/2)^2)*J2116</f>
        <v>2791.0431624436828</v>
      </c>
      <c r="O2116" s="248">
        <f t="shared" si="53"/>
        <v>114.28124205199869</v>
      </c>
    </row>
    <row r="2117" spans="1:40">
      <c r="A2117" s="184" t="s">
        <v>32</v>
      </c>
      <c r="B2117" s="185">
        <v>1</v>
      </c>
      <c r="C2117" s="188" t="s">
        <v>42</v>
      </c>
      <c r="D2117" s="186" t="s">
        <v>14</v>
      </c>
      <c r="E2117" s="187">
        <v>2.7</v>
      </c>
      <c r="F2117" s="193"/>
      <c r="G2117" s="22" t="s">
        <v>13</v>
      </c>
      <c r="H2117" s="6">
        <v>2.5085000000000002</v>
      </c>
      <c r="I2117" s="6">
        <v>0.52729999999999999</v>
      </c>
      <c r="J2117" s="3">
        <f>10^(H2117+I2117*(LOG10(E2117)))</f>
        <v>544.45013877586757</v>
      </c>
      <c r="K2117" s="23">
        <v>-0.53910000000000002</v>
      </c>
      <c r="L2117" s="23">
        <v>0.75990000000000002</v>
      </c>
      <c r="M2117" s="23">
        <v>0.95199999999999996</v>
      </c>
      <c r="N2117" s="23">
        <f>0.5*PI()*((E2117/2)^2)*J2117</f>
        <v>1558.6389568593106</v>
      </c>
      <c r="O2117" s="248">
        <f t="shared" si="53"/>
        <v>73.401388314993611</v>
      </c>
    </row>
    <row r="2118" spans="1:40">
      <c r="A2118" s="184" t="s">
        <v>32</v>
      </c>
      <c r="B2118" s="185">
        <v>1</v>
      </c>
      <c r="C2118" s="188" t="s">
        <v>42</v>
      </c>
      <c r="D2118" s="186" t="s">
        <v>14</v>
      </c>
      <c r="E2118" s="187">
        <v>2.4</v>
      </c>
      <c r="F2118" s="193"/>
      <c r="G2118" s="22" t="s">
        <v>13</v>
      </c>
      <c r="H2118" s="6">
        <v>2.5085000000000002</v>
      </c>
      <c r="I2118" s="6">
        <v>0.52729999999999999</v>
      </c>
      <c r="J2118" s="3">
        <f>10^(H2118+I2118*(LOG10(E2118)))</f>
        <v>511.66461981431104</v>
      </c>
      <c r="K2118" s="23">
        <v>-0.53910000000000002</v>
      </c>
      <c r="L2118" s="23">
        <v>0.75990000000000002</v>
      </c>
      <c r="M2118" s="23">
        <v>0.95199999999999996</v>
      </c>
      <c r="N2118" s="23">
        <f>0.5*PI()*((E2118/2)^2)*J2118</f>
        <v>1157.3581037115271</v>
      </c>
      <c r="O2118" s="248">
        <f t="shared" si="53"/>
        <v>58.541803392679022</v>
      </c>
    </row>
    <row r="2119" spans="1:40">
      <c r="A2119" s="184" t="s">
        <v>32</v>
      </c>
      <c r="B2119" s="185">
        <v>1</v>
      </c>
      <c r="C2119" s="188" t="s">
        <v>42</v>
      </c>
      <c r="D2119" s="186" t="s">
        <v>14</v>
      </c>
      <c r="E2119" s="187">
        <v>2.2000000000000002</v>
      </c>
      <c r="F2119" s="193"/>
      <c r="G2119" s="22" t="s">
        <v>13</v>
      </c>
      <c r="H2119" s="6">
        <v>2.5085000000000002</v>
      </c>
      <c r="I2119" s="6">
        <v>0.52729999999999999</v>
      </c>
      <c r="J2119" s="3">
        <f>10^(H2119+I2119*(LOG10(E2119)))</f>
        <v>488.71928820629421</v>
      </c>
      <c r="K2119" s="23">
        <v>-0.53910000000000002</v>
      </c>
      <c r="L2119" s="23">
        <v>0.75990000000000002</v>
      </c>
      <c r="M2119" s="23">
        <v>0.95199999999999996</v>
      </c>
      <c r="N2119" s="23">
        <f>0.5*PI()*((E2119/2)^2)*J2119</f>
        <v>928.89093992539881</v>
      </c>
      <c r="O2119" s="248">
        <f t="shared" si="53"/>
        <v>49.53285312932028</v>
      </c>
    </row>
    <row r="2120" spans="1:40">
      <c r="A2120" s="184" t="s">
        <v>32</v>
      </c>
      <c r="B2120" s="185">
        <v>1</v>
      </c>
      <c r="C2120" s="188" t="s">
        <v>1</v>
      </c>
      <c r="D2120" s="186" t="s">
        <v>14</v>
      </c>
      <c r="E2120" s="187">
        <v>2.2999999999999998</v>
      </c>
      <c r="F2120" s="193"/>
      <c r="G2120" s="22" t="s">
        <v>13</v>
      </c>
      <c r="H2120" s="6">
        <v>2.5085000000000002</v>
      </c>
      <c r="I2120" s="6">
        <v>0.52729999999999999</v>
      </c>
      <c r="J2120" s="3">
        <f>10^(H2120+I2120*(LOG10(E2120)))</f>
        <v>500.30988993063494</v>
      </c>
      <c r="K2120" s="23">
        <v>-0.53910000000000002</v>
      </c>
      <c r="L2120" s="23">
        <v>0.75990000000000002</v>
      </c>
      <c r="M2120" s="23">
        <v>0.95199999999999996</v>
      </c>
      <c r="N2120" s="23">
        <f>0.5*PI()*((E2120/2)^2)*J2120</f>
        <v>1039.3328296615098</v>
      </c>
      <c r="O2120" s="248">
        <f t="shared" si="53"/>
        <v>53.947186961836309</v>
      </c>
    </row>
    <row r="2121" spans="1:40">
      <c r="A2121" s="184" t="s">
        <v>32</v>
      </c>
      <c r="B2121" s="185">
        <v>1</v>
      </c>
      <c r="C2121" s="188" t="s">
        <v>1</v>
      </c>
      <c r="D2121" s="186" t="s">
        <v>14</v>
      </c>
      <c r="E2121" s="187">
        <v>2</v>
      </c>
      <c r="F2121" s="193"/>
      <c r="G2121" s="22" t="s">
        <v>13</v>
      </c>
      <c r="H2121" s="6">
        <v>2.5085000000000002</v>
      </c>
      <c r="I2121" s="6">
        <v>0.52729999999999999</v>
      </c>
      <c r="J2121" s="3">
        <f>10^(H2121+I2121*(LOG10(E2121)))</f>
        <v>464.76468051470869</v>
      </c>
      <c r="K2121" s="23">
        <v>-0.53910000000000002</v>
      </c>
      <c r="L2121" s="23">
        <v>0.75990000000000002</v>
      </c>
      <c r="M2121" s="23">
        <v>0.95199999999999996</v>
      </c>
      <c r="N2121" s="23">
        <f>0.5*PI()*((E2121/2)^2)*J2121</f>
        <v>730.05065297650799</v>
      </c>
      <c r="O2121" s="248">
        <f t="shared" si="53"/>
        <v>41.247619396225353</v>
      </c>
    </row>
    <row r="2122" spans="1:40">
      <c r="A2122" s="184" t="s">
        <v>32</v>
      </c>
      <c r="B2122" s="185">
        <v>1</v>
      </c>
      <c r="C2122" s="188" t="s">
        <v>1</v>
      </c>
      <c r="D2122" s="186" t="s">
        <v>14</v>
      </c>
      <c r="E2122" s="187">
        <v>3.7</v>
      </c>
      <c r="F2122" s="193"/>
      <c r="G2122" s="22" t="s">
        <v>13</v>
      </c>
      <c r="H2122" s="6">
        <v>2.5085000000000002</v>
      </c>
      <c r="I2122" s="6">
        <v>0.52729999999999999</v>
      </c>
      <c r="J2122" s="3">
        <f>10^(H2122+I2122*(LOG10(E2122)))</f>
        <v>642.8546195668132</v>
      </c>
      <c r="K2122" s="23">
        <v>-0.53910000000000002</v>
      </c>
      <c r="L2122" s="23">
        <v>0.75990000000000002</v>
      </c>
      <c r="M2122" s="23">
        <v>0.95199999999999996</v>
      </c>
      <c r="N2122" s="23">
        <f>0.5*PI()*((E2122/2)^2)*J2122</f>
        <v>3456.0188529567858</v>
      </c>
      <c r="O2122" s="248">
        <f t="shared" si="53"/>
        <v>134.43146423125813</v>
      </c>
    </row>
    <row r="2123" spans="1:40">
      <c r="A2123" s="184" t="s">
        <v>32</v>
      </c>
      <c r="B2123" s="185">
        <v>1</v>
      </c>
      <c r="C2123" s="188" t="s">
        <v>1</v>
      </c>
      <c r="D2123" s="186" t="s">
        <v>14</v>
      </c>
      <c r="E2123" s="187">
        <v>3.2</v>
      </c>
      <c r="F2123" s="193"/>
      <c r="G2123" s="22" t="s">
        <v>13</v>
      </c>
      <c r="H2123" s="6">
        <v>2.5085000000000002</v>
      </c>
      <c r="I2123" s="6">
        <v>0.52729999999999999</v>
      </c>
      <c r="J2123" s="3">
        <f>10^(H2123+I2123*(LOG10(E2123)))</f>
        <v>595.47781148237436</v>
      </c>
      <c r="K2123" s="23">
        <v>-0.53910000000000002</v>
      </c>
      <c r="L2123" s="23">
        <v>0.75990000000000002</v>
      </c>
      <c r="M2123" s="23">
        <v>0.95199999999999996</v>
      </c>
      <c r="N2123" s="23">
        <f>0.5*PI()*((E2123/2)^2)*J2123</f>
        <v>2394.5583589488065</v>
      </c>
      <c r="O2123" s="248">
        <f t="shared" si="53"/>
        <v>101.72093641869343</v>
      </c>
    </row>
    <row r="2124" spans="1:40">
      <c r="A2124" s="184" t="s">
        <v>32</v>
      </c>
      <c r="B2124" s="185">
        <v>1</v>
      </c>
      <c r="C2124" s="188" t="s">
        <v>72</v>
      </c>
      <c r="D2124" s="186" t="s">
        <v>63</v>
      </c>
      <c r="E2124" s="187">
        <v>2.2999999999999998</v>
      </c>
      <c r="F2124" s="193"/>
      <c r="G2124" s="22" t="s">
        <v>13</v>
      </c>
      <c r="H2124" s="6">
        <v>2.5085000000000002</v>
      </c>
      <c r="I2124" s="6">
        <v>0.52729999999999999</v>
      </c>
      <c r="J2124" s="3">
        <f>10^(H2124+I2124*(LOG10(E2124)))</f>
        <v>500.30988993063494</v>
      </c>
      <c r="K2124" s="23">
        <v>-0.53910000000000002</v>
      </c>
      <c r="L2124" s="23">
        <v>0.75990000000000002</v>
      </c>
      <c r="M2124" s="23">
        <v>0.95199999999999996</v>
      </c>
      <c r="N2124" s="23">
        <f>0.5*PI()*((E2124/2)^2)*J2124</f>
        <v>1039.3328296615098</v>
      </c>
      <c r="O2124" s="248">
        <f t="shared" si="53"/>
        <v>53.947186961836309</v>
      </c>
    </row>
    <row r="2125" spans="1:40">
      <c r="A2125" s="184" t="s">
        <v>32</v>
      </c>
      <c r="B2125" s="185">
        <v>1</v>
      </c>
      <c r="C2125" s="188" t="s">
        <v>72</v>
      </c>
      <c r="D2125" s="186" t="s">
        <v>63</v>
      </c>
      <c r="E2125" s="187">
        <v>4.0999999999999996</v>
      </c>
      <c r="F2125" s="193"/>
      <c r="G2125" s="22" t="s">
        <v>13</v>
      </c>
      <c r="H2125" s="6">
        <v>2.5085000000000002</v>
      </c>
      <c r="I2125" s="6">
        <v>0.52729999999999999</v>
      </c>
      <c r="J2125" s="3">
        <f>10^(H2125+I2125*(LOG10(E2125)))</f>
        <v>678.61105086219368</v>
      </c>
      <c r="K2125" s="23">
        <v>-0.53910000000000002</v>
      </c>
      <c r="L2125" s="23">
        <v>0.75990000000000002</v>
      </c>
      <c r="M2125" s="23">
        <v>0.95199999999999996</v>
      </c>
      <c r="N2125" s="23">
        <f>0.5*PI()*((E2125/2)^2)*J2125</f>
        <v>4479.695832635427</v>
      </c>
      <c r="O2125" s="248">
        <f t="shared" si="53"/>
        <v>163.72715066765898</v>
      </c>
    </row>
    <row r="2126" spans="1:40">
      <c r="A2126" s="184" t="s">
        <v>32</v>
      </c>
      <c r="B2126" s="185">
        <v>1</v>
      </c>
      <c r="C2126" s="188" t="s">
        <v>72</v>
      </c>
      <c r="D2126" s="186" t="s">
        <v>63</v>
      </c>
      <c r="E2126" s="187">
        <v>4.5</v>
      </c>
      <c r="F2126" s="193"/>
      <c r="G2126" s="22" t="s">
        <v>13</v>
      </c>
      <c r="H2126" s="6">
        <v>2.5085000000000002</v>
      </c>
      <c r="I2126" s="6">
        <v>0.52729999999999999</v>
      </c>
      <c r="J2126" s="3">
        <f>10^(H2126+I2126*(LOG10(E2126)))</f>
        <v>712.75284338132246</v>
      </c>
      <c r="K2126" s="23">
        <v>-0.53910000000000002</v>
      </c>
      <c r="L2126" s="23">
        <v>0.75990000000000002</v>
      </c>
      <c r="M2126" s="23">
        <v>0.95199999999999996</v>
      </c>
      <c r="N2126" s="23">
        <f>0.5*PI()*((E2126/2)^2)*J2126</f>
        <v>5667.9220882484969</v>
      </c>
      <c r="O2126" s="248">
        <f t="shared" si="53"/>
        <v>195.77793731564333</v>
      </c>
    </row>
    <row r="2127" spans="1:40">
      <c r="A2127" s="184" t="s">
        <v>32</v>
      </c>
      <c r="B2127" s="185">
        <v>1</v>
      </c>
      <c r="C2127" s="188" t="s">
        <v>1</v>
      </c>
      <c r="D2127" s="186" t="s">
        <v>63</v>
      </c>
      <c r="E2127" s="187">
        <v>2.2000000000000002</v>
      </c>
      <c r="F2127" s="193"/>
      <c r="G2127" s="22" t="s">
        <v>13</v>
      </c>
      <c r="H2127" s="6">
        <v>2.5085000000000002</v>
      </c>
      <c r="I2127" s="6">
        <v>0.52729999999999999</v>
      </c>
      <c r="J2127" s="3">
        <f>10^(H2127+I2127*(LOG10(E2127)))</f>
        <v>488.71928820629421</v>
      </c>
      <c r="K2127" s="23">
        <v>-0.53910000000000002</v>
      </c>
      <c r="L2127" s="23">
        <v>0.75990000000000002</v>
      </c>
      <c r="M2127" s="23">
        <v>0.95199999999999996</v>
      </c>
      <c r="N2127" s="23">
        <f>0.5*PI()*((E2127/2)^2)*J2127</f>
        <v>928.89093992539881</v>
      </c>
      <c r="O2127" s="248">
        <f t="shared" si="53"/>
        <v>49.53285312932028</v>
      </c>
    </row>
    <row r="2128" spans="1:40" s="67" customFormat="1">
      <c r="A2128" s="200" t="s">
        <v>35</v>
      </c>
      <c r="B2128" s="201">
        <v>2</v>
      </c>
      <c r="C2128" s="226" t="s">
        <v>72</v>
      </c>
      <c r="D2128" s="202" t="s">
        <v>70</v>
      </c>
      <c r="E2128" s="203">
        <v>4.3</v>
      </c>
      <c r="F2128" s="204" t="s">
        <v>71</v>
      </c>
      <c r="G2128" s="27" t="s">
        <v>22</v>
      </c>
      <c r="H2128" s="7">
        <v>2.5085000000000002</v>
      </c>
      <c r="I2128" s="7">
        <v>0.52729999999999999</v>
      </c>
      <c r="J2128" s="5">
        <f>10^(H2128+I2128*(LOG10(E2128)))</f>
        <v>695.86968405119023</v>
      </c>
      <c r="K2128" s="26">
        <v>-0.53910000000000002</v>
      </c>
      <c r="L2128" s="26">
        <v>0.75990000000000002</v>
      </c>
      <c r="M2128" s="26">
        <v>0.95199999999999996</v>
      </c>
      <c r="N2128" s="26">
        <f>0.5*PI()*((E2128/2)^2)*J2128</f>
        <v>5052.7139654552593</v>
      </c>
      <c r="O2128" s="250"/>
      <c r="P2128" s="250">
        <f>SUM(O2128:O2295)</f>
        <v>21552.334867126308</v>
      </c>
      <c r="Q2128" s="250">
        <f>P2128/125</f>
        <v>172.41867893701047</v>
      </c>
      <c r="R2128" s="256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</row>
    <row r="2129" spans="1:15">
      <c r="A2129" s="184" t="s">
        <v>35</v>
      </c>
      <c r="B2129" s="185">
        <v>2</v>
      </c>
      <c r="C2129" s="188" t="s">
        <v>72</v>
      </c>
      <c r="D2129" s="186" t="s">
        <v>70</v>
      </c>
      <c r="E2129" s="187">
        <v>2</v>
      </c>
      <c r="F2129" s="205" t="s">
        <v>71</v>
      </c>
      <c r="G2129" s="22" t="s">
        <v>22</v>
      </c>
      <c r="H2129" s="6">
        <v>2.5085000000000002</v>
      </c>
      <c r="I2129" s="6">
        <v>0.52729999999999999</v>
      </c>
      <c r="J2129" s="3">
        <f>10^(H2129+I2129*(LOG10(E2129)))</f>
        <v>464.76468051470869</v>
      </c>
      <c r="K2129" s="23">
        <v>-0.53910000000000002</v>
      </c>
      <c r="L2129" s="23">
        <v>0.75990000000000002</v>
      </c>
      <c r="M2129" s="23">
        <v>0.95199999999999996</v>
      </c>
      <c r="N2129" s="23">
        <f>0.5*PI()*((E2129/2)^2)*J2129</f>
        <v>730.05065297650799</v>
      </c>
    </row>
    <row r="2130" spans="1:15">
      <c r="A2130" s="184" t="s">
        <v>35</v>
      </c>
      <c r="B2130" s="185">
        <v>2</v>
      </c>
      <c r="C2130" s="188" t="s">
        <v>72</v>
      </c>
      <c r="D2130" s="186" t="s">
        <v>70</v>
      </c>
      <c r="E2130" s="187">
        <v>2.5</v>
      </c>
      <c r="F2130" s="205" t="s">
        <v>71</v>
      </c>
      <c r="G2130" s="22" t="s">
        <v>22</v>
      </c>
      <c r="H2130" s="6">
        <v>2.5085000000000002</v>
      </c>
      <c r="I2130" s="6">
        <v>0.52729999999999999</v>
      </c>
      <c r="J2130" s="3">
        <f>10^(H2130+I2130*(LOG10(E2130)))</f>
        <v>522.79781833021661</v>
      </c>
      <c r="K2130" s="23">
        <v>-0.53910000000000002</v>
      </c>
      <c r="L2130" s="23">
        <v>0.75990000000000002</v>
      </c>
      <c r="M2130" s="23">
        <v>0.95199999999999996</v>
      </c>
      <c r="N2130" s="23">
        <f>0.5*PI()*((E2130/2)^2)*J2130</f>
        <v>1283.1388948273279</v>
      </c>
    </row>
    <row r="2131" spans="1:15">
      <c r="A2131" s="184" t="s">
        <v>35</v>
      </c>
      <c r="B2131" s="185">
        <v>2</v>
      </c>
      <c r="C2131" s="188" t="s">
        <v>72</v>
      </c>
      <c r="D2131" s="186" t="s">
        <v>70</v>
      </c>
      <c r="E2131" s="187">
        <v>2.5</v>
      </c>
      <c r="F2131" s="205" t="s">
        <v>71</v>
      </c>
      <c r="G2131" s="22" t="s">
        <v>22</v>
      </c>
      <c r="H2131" s="6">
        <v>2.5085000000000002</v>
      </c>
      <c r="I2131" s="6">
        <v>0.52729999999999999</v>
      </c>
      <c r="J2131" s="3">
        <f>10^(H2131+I2131*(LOG10(E2131)))</f>
        <v>522.79781833021661</v>
      </c>
      <c r="K2131" s="23">
        <v>-0.53910000000000002</v>
      </c>
      <c r="L2131" s="23">
        <v>0.75990000000000002</v>
      </c>
      <c r="M2131" s="23">
        <v>0.95199999999999996</v>
      </c>
      <c r="N2131" s="23">
        <f>0.5*PI()*((E2131/2)^2)*J2131</f>
        <v>1283.1388948273279</v>
      </c>
    </row>
    <row r="2132" spans="1:15">
      <c r="A2132" s="184" t="s">
        <v>34</v>
      </c>
      <c r="B2132" s="185">
        <v>2</v>
      </c>
      <c r="C2132" s="188" t="s">
        <v>72</v>
      </c>
      <c r="D2132" s="186" t="s">
        <v>70</v>
      </c>
      <c r="E2132" s="187">
        <v>3.7</v>
      </c>
      <c r="F2132" s="205" t="s">
        <v>71</v>
      </c>
      <c r="G2132" s="22" t="s">
        <v>22</v>
      </c>
      <c r="H2132" s="6">
        <v>2.5085000000000002</v>
      </c>
      <c r="I2132" s="6">
        <v>0.52729999999999999</v>
      </c>
      <c r="J2132" s="3">
        <f>10^(H2132+I2132*(LOG10(E2132)))</f>
        <v>642.8546195668132</v>
      </c>
      <c r="K2132" s="23">
        <v>-0.53910000000000002</v>
      </c>
      <c r="L2132" s="23">
        <v>0.75990000000000002</v>
      </c>
      <c r="M2132" s="23">
        <v>0.95199999999999996</v>
      </c>
      <c r="N2132" s="23">
        <f>0.5*PI()*((E2132/2)^2)*J2132</f>
        <v>3456.0188529567858</v>
      </c>
    </row>
    <row r="2133" spans="1:15">
      <c r="A2133" s="184" t="s">
        <v>34</v>
      </c>
      <c r="B2133" s="185">
        <v>2</v>
      </c>
      <c r="C2133" s="188" t="s">
        <v>2</v>
      </c>
      <c r="D2133" s="186" t="s">
        <v>70</v>
      </c>
      <c r="E2133" s="187">
        <v>3.8</v>
      </c>
      <c r="F2133" s="205" t="s">
        <v>71</v>
      </c>
      <c r="G2133" s="22" t="s">
        <v>22</v>
      </c>
      <c r="H2133" s="6">
        <v>2.5085000000000002</v>
      </c>
      <c r="I2133" s="6">
        <v>0.52729999999999999</v>
      </c>
      <c r="J2133" s="3">
        <f>10^(H2133+I2133*(LOG10(E2133)))</f>
        <v>651.95840785831342</v>
      </c>
      <c r="K2133" s="23">
        <v>-0.53910000000000002</v>
      </c>
      <c r="L2133" s="23">
        <v>0.75990000000000002</v>
      </c>
      <c r="M2133" s="23">
        <v>0.95199999999999996</v>
      </c>
      <c r="N2133" s="23">
        <f>0.5*PI()*((E2133/2)^2)*J2133</f>
        <v>3696.9788789556646</v>
      </c>
    </row>
    <row r="2134" spans="1:15">
      <c r="A2134" s="184" t="s">
        <v>34</v>
      </c>
      <c r="B2134" s="185">
        <v>2</v>
      </c>
      <c r="C2134" s="188" t="s">
        <v>2</v>
      </c>
      <c r="D2134" s="186" t="s">
        <v>70</v>
      </c>
      <c r="E2134" s="187">
        <v>3.4</v>
      </c>
      <c r="F2134" s="205" t="s">
        <v>71</v>
      </c>
      <c r="G2134" s="22" t="s">
        <v>22</v>
      </c>
      <c r="H2134" s="6">
        <v>2.5085000000000002</v>
      </c>
      <c r="I2134" s="6">
        <v>0.52729999999999999</v>
      </c>
      <c r="J2134" s="3">
        <f>10^(H2134+I2134*(LOG10(E2134)))</f>
        <v>614.82119818096612</v>
      </c>
      <c r="K2134" s="23">
        <v>-0.53910000000000002</v>
      </c>
      <c r="L2134" s="23">
        <v>0.75990000000000002</v>
      </c>
      <c r="M2134" s="23">
        <v>0.95199999999999996</v>
      </c>
      <c r="N2134" s="23">
        <f>0.5*PI()*((E2134/2)^2)*J2134</f>
        <v>2791.0431624436828</v>
      </c>
    </row>
    <row r="2135" spans="1:15">
      <c r="A2135" s="184" t="s">
        <v>34</v>
      </c>
      <c r="B2135" s="185">
        <v>2</v>
      </c>
      <c r="C2135" s="188" t="s">
        <v>119</v>
      </c>
      <c r="D2135" s="186" t="s">
        <v>70</v>
      </c>
      <c r="E2135" s="187">
        <v>4.7</v>
      </c>
      <c r="F2135" s="205" t="s">
        <v>71</v>
      </c>
      <c r="G2135" s="22" t="s">
        <v>22</v>
      </c>
      <c r="H2135" s="6">
        <v>2.5085000000000002</v>
      </c>
      <c r="I2135" s="6">
        <v>0.52729999999999999</v>
      </c>
      <c r="J2135" s="3">
        <f>10^(H2135+I2135*(LOG10(E2135)))</f>
        <v>729.28486472528414</v>
      </c>
      <c r="K2135" s="23">
        <v>-0.53910000000000002</v>
      </c>
      <c r="L2135" s="23">
        <v>0.75990000000000002</v>
      </c>
      <c r="M2135" s="23">
        <v>0.95199999999999996</v>
      </c>
      <c r="N2135" s="23">
        <f>0.5*PI()*((E2135/2)^2)*J2135</f>
        <v>6326.3439815374377</v>
      </c>
    </row>
    <row r="2136" spans="1:15">
      <c r="A2136" s="184" t="s">
        <v>34</v>
      </c>
      <c r="B2136" s="185">
        <v>2</v>
      </c>
      <c r="C2136" s="188" t="s">
        <v>119</v>
      </c>
      <c r="D2136" s="186" t="s">
        <v>70</v>
      </c>
      <c r="E2136" s="187">
        <v>4.7</v>
      </c>
      <c r="F2136" s="205" t="s">
        <v>71</v>
      </c>
      <c r="G2136" s="22" t="s">
        <v>22</v>
      </c>
      <c r="H2136" s="6">
        <v>2.5085000000000002</v>
      </c>
      <c r="I2136" s="6">
        <v>0.52729999999999999</v>
      </c>
      <c r="J2136" s="3">
        <f>10^(H2136+I2136*(LOG10(E2136)))</f>
        <v>729.28486472528414</v>
      </c>
      <c r="K2136" s="23">
        <v>-0.53910000000000002</v>
      </c>
      <c r="L2136" s="23">
        <v>0.75990000000000002</v>
      </c>
      <c r="M2136" s="23">
        <v>0.95199999999999996</v>
      </c>
      <c r="N2136" s="23">
        <f>0.5*PI()*((E2136/2)^2)*J2136</f>
        <v>6326.3439815374377</v>
      </c>
    </row>
    <row r="2137" spans="1:15">
      <c r="A2137" s="184" t="s">
        <v>34</v>
      </c>
      <c r="B2137" s="185">
        <v>2</v>
      </c>
      <c r="C2137" s="188" t="s">
        <v>119</v>
      </c>
      <c r="D2137" s="186" t="s">
        <v>70</v>
      </c>
      <c r="E2137" s="187">
        <v>3.3</v>
      </c>
      <c r="F2137" s="205" t="s">
        <v>71</v>
      </c>
      <c r="G2137" s="22" t="s">
        <v>22</v>
      </c>
      <c r="H2137" s="6">
        <v>2.5085000000000002</v>
      </c>
      <c r="I2137" s="6">
        <v>0.52729999999999999</v>
      </c>
      <c r="J2137" s="3">
        <f>10^(H2137+I2137*(LOG10(E2137)))</f>
        <v>605.21878659943934</v>
      </c>
      <c r="K2137" s="23">
        <v>-0.53910000000000002</v>
      </c>
      <c r="L2137" s="23">
        <v>0.75990000000000002</v>
      </c>
      <c r="M2137" s="23">
        <v>0.95199999999999996</v>
      </c>
      <c r="N2137" s="23">
        <f>0.5*PI()*((E2137/2)^2)*J2137</f>
        <v>2588.2139041788887</v>
      </c>
    </row>
    <row r="2138" spans="1:15">
      <c r="A2138" s="184" t="s">
        <v>34</v>
      </c>
      <c r="B2138" s="185">
        <v>2</v>
      </c>
      <c r="C2138" s="188" t="s">
        <v>119</v>
      </c>
      <c r="D2138" s="186" t="s">
        <v>70</v>
      </c>
      <c r="E2138" s="187">
        <v>4.5</v>
      </c>
      <c r="F2138" s="205" t="s">
        <v>71</v>
      </c>
      <c r="G2138" s="22" t="s">
        <v>22</v>
      </c>
      <c r="H2138" s="6">
        <v>2.5085000000000002</v>
      </c>
      <c r="I2138" s="6">
        <v>0.52729999999999999</v>
      </c>
      <c r="J2138" s="3">
        <f>10^(H2138+I2138*(LOG10(E2138)))</f>
        <v>712.75284338132246</v>
      </c>
      <c r="K2138" s="23">
        <v>-0.53910000000000002</v>
      </c>
      <c r="L2138" s="23">
        <v>0.75990000000000002</v>
      </c>
      <c r="M2138" s="23">
        <v>0.95199999999999996</v>
      </c>
      <c r="N2138" s="23">
        <f>0.5*PI()*((E2138/2)^2)*J2138</f>
        <v>5667.9220882484969</v>
      </c>
    </row>
    <row r="2139" spans="1:15">
      <c r="A2139" s="184" t="s">
        <v>34</v>
      </c>
      <c r="B2139" s="185">
        <v>2</v>
      </c>
      <c r="C2139" s="188" t="s">
        <v>1</v>
      </c>
      <c r="D2139" s="186" t="s">
        <v>70</v>
      </c>
      <c r="E2139" s="187">
        <v>2.5</v>
      </c>
      <c r="F2139" s="205" t="s">
        <v>71</v>
      </c>
      <c r="G2139" s="22" t="s">
        <v>22</v>
      </c>
      <c r="H2139" s="6">
        <v>2.5085000000000002</v>
      </c>
      <c r="I2139" s="6">
        <v>0.52729999999999999</v>
      </c>
      <c r="J2139" s="3">
        <f>10^(H2139+I2139*(LOG10(E2139)))</f>
        <v>522.79781833021661</v>
      </c>
      <c r="K2139" s="23">
        <v>-0.53910000000000002</v>
      </c>
      <c r="L2139" s="23">
        <v>0.75990000000000002</v>
      </c>
      <c r="M2139" s="23">
        <v>0.95199999999999996</v>
      </c>
      <c r="N2139" s="23">
        <f>0.5*PI()*((E2139/2)^2)*J2139</f>
        <v>1283.1388948273279</v>
      </c>
    </row>
    <row r="2140" spans="1:15">
      <c r="A2140" s="184" t="s">
        <v>34</v>
      </c>
      <c r="B2140" s="185">
        <v>2</v>
      </c>
      <c r="C2140" s="188" t="s">
        <v>1</v>
      </c>
      <c r="D2140" s="186" t="s">
        <v>70</v>
      </c>
      <c r="E2140" s="187">
        <v>2.5</v>
      </c>
      <c r="F2140" s="205" t="s">
        <v>71</v>
      </c>
      <c r="G2140" s="22" t="s">
        <v>22</v>
      </c>
      <c r="H2140" s="6">
        <v>2.5085000000000002</v>
      </c>
      <c r="I2140" s="6">
        <v>0.52729999999999999</v>
      </c>
      <c r="J2140" s="3">
        <f>10^(H2140+I2140*(LOG10(E2140)))</f>
        <v>522.79781833021661</v>
      </c>
      <c r="K2140" s="23">
        <v>-0.53910000000000002</v>
      </c>
      <c r="L2140" s="23">
        <v>0.75990000000000002</v>
      </c>
      <c r="M2140" s="23">
        <v>0.95199999999999996</v>
      </c>
      <c r="N2140" s="23">
        <f>0.5*PI()*((E2140/2)^2)*J2140</f>
        <v>1283.1388948273279</v>
      </c>
    </row>
    <row r="2141" spans="1:15">
      <c r="A2141" s="184" t="s">
        <v>34</v>
      </c>
      <c r="B2141" s="185">
        <v>2</v>
      </c>
      <c r="C2141" s="188" t="s">
        <v>2</v>
      </c>
      <c r="D2141" s="186" t="s">
        <v>14</v>
      </c>
      <c r="E2141" s="187">
        <v>3.5</v>
      </c>
      <c r="F2141" s="205" t="s">
        <v>71</v>
      </c>
      <c r="G2141" s="22" t="s">
        <v>13</v>
      </c>
      <c r="H2141" s="6">
        <v>2.5085000000000002</v>
      </c>
      <c r="I2141" s="6">
        <v>0.52729999999999999</v>
      </c>
      <c r="J2141" s="3">
        <f>10^(H2141+I2141*(LOG10(E2141)))</f>
        <v>624.29100826902834</v>
      </c>
      <c r="K2141" s="23">
        <v>-0.53910000000000002</v>
      </c>
      <c r="L2141" s="23">
        <v>0.75990000000000002</v>
      </c>
      <c r="M2141" s="23">
        <v>0.95199999999999996</v>
      </c>
      <c r="N2141" s="23">
        <f>0.5*PI()*((E2141/2)^2)*J2141</f>
        <v>3003.1916943352207</v>
      </c>
    </row>
    <row r="2142" spans="1:15">
      <c r="A2142" s="184" t="s">
        <v>34</v>
      </c>
      <c r="B2142" s="185">
        <v>2</v>
      </c>
      <c r="C2142" s="188" t="s">
        <v>72</v>
      </c>
      <c r="D2142" s="186" t="s">
        <v>54</v>
      </c>
      <c r="E2142" s="187">
        <v>3.3</v>
      </c>
      <c r="F2142" s="193"/>
      <c r="G2142" s="36" t="s">
        <v>21</v>
      </c>
      <c r="H2142" s="3">
        <v>2.4510999999999998</v>
      </c>
      <c r="I2142" s="3">
        <v>0.57530000000000003</v>
      </c>
      <c r="J2142" s="3">
        <f>10^(H2142+I2142*(LOG10(E2142)))</f>
        <v>561.56634142186317</v>
      </c>
      <c r="K2142" s="23">
        <v>0.20619999999999999</v>
      </c>
      <c r="L2142" s="23">
        <v>0.62460000000000004</v>
      </c>
      <c r="M2142" s="23">
        <v>0.93899999999999995</v>
      </c>
      <c r="N2142" s="23">
        <f>0.5*PI()*((E2142/2)^2)*J2142</f>
        <v>2401.5345279572352</v>
      </c>
      <c r="O2142" s="248">
        <f t="shared" ref="O2142:O2173" si="54">10^(K2142+L2142*(LOG10(N2142)))*M2142</f>
        <v>195.1276969293896</v>
      </c>
    </row>
    <row r="2143" spans="1:15">
      <c r="A2143" s="184" t="s">
        <v>34</v>
      </c>
      <c r="B2143" s="185">
        <v>2</v>
      </c>
      <c r="C2143" s="188" t="s">
        <v>72</v>
      </c>
      <c r="D2143" s="186" t="s">
        <v>54</v>
      </c>
      <c r="E2143" s="187">
        <v>3</v>
      </c>
      <c r="F2143" s="193"/>
      <c r="G2143" s="36" t="s">
        <v>21</v>
      </c>
      <c r="H2143" s="3">
        <v>2.4510999999999998</v>
      </c>
      <c r="I2143" s="3">
        <v>0.57530000000000003</v>
      </c>
      <c r="J2143" s="3">
        <f>10^(H2143+I2143*(LOG10(E2143)))</f>
        <v>531.60353210533572</v>
      </c>
      <c r="K2143" s="23">
        <v>0.20619999999999999</v>
      </c>
      <c r="L2143" s="23">
        <v>0.62460000000000004</v>
      </c>
      <c r="M2143" s="23">
        <v>0.93899999999999995</v>
      </c>
      <c r="N2143" s="23">
        <f>0.5*PI()*((E2143/2)^2)*J2143</f>
        <v>1878.8419699700719</v>
      </c>
      <c r="O2143" s="248">
        <f t="shared" si="54"/>
        <v>167.39305837946679</v>
      </c>
    </row>
    <row r="2144" spans="1:15">
      <c r="A2144" s="184" t="s">
        <v>34</v>
      </c>
      <c r="B2144" s="185">
        <v>2</v>
      </c>
      <c r="C2144" s="188" t="s">
        <v>2</v>
      </c>
      <c r="D2144" s="186" t="s">
        <v>54</v>
      </c>
      <c r="E2144" s="187">
        <v>5.3</v>
      </c>
      <c r="F2144" s="193"/>
      <c r="G2144" s="36" t="s">
        <v>21</v>
      </c>
      <c r="H2144" s="3">
        <v>2.4510999999999998</v>
      </c>
      <c r="I2144" s="3">
        <v>0.57530000000000003</v>
      </c>
      <c r="J2144" s="3">
        <f>10^(H2144+I2144*(LOG10(E2144)))</f>
        <v>737.52357610628667</v>
      </c>
      <c r="K2144" s="23">
        <v>0.20619999999999999</v>
      </c>
      <c r="L2144" s="23">
        <v>0.62460000000000004</v>
      </c>
      <c r="M2144" s="23">
        <v>0.93899999999999995</v>
      </c>
      <c r="N2144" s="23">
        <f>0.5*PI()*((E2144/2)^2)*J2144</f>
        <v>8135.5615047028687</v>
      </c>
      <c r="O2144" s="248">
        <f t="shared" si="54"/>
        <v>418.11297526244169</v>
      </c>
    </row>
    <row r="2145" spans="1:15">
      <c r="A2145" s="184" t="s">
        <v>34</v>
      </c>
      <c r="B2145" s="185">
        <v>2</v>
      </c>
      <c r="C2145" s="188" t="s">
        <v>2</v>
      </c>
      <c r="D2145" s="186" t="s">
        <v>54</v>
      </c>
      <c r="E2145" s="187">
        <v>3.3</v>
      </c>
      <c r="F2145" s="193"/>
      <c r="G2145" s="36" t="s">
        <v>21</v>
      </c>
      <c r="H2145" s="3">
        <v>2.4510999999999998</v>
      </c>
      <c r="I2145" s="3">
        <v>0.57530000000000003</v>
      </c>
      <c r="J2145" s="3">
        <f>10^(H2145+I2145*(LOG10(E2145)))</f>
        <v>561.56634142186317</v>
      </c>
      <c r="K2145" s="23">
        <v>0.20619999999999999</v>
      </c>
      <c r="L2145" s="23">
        <v>0.62460000000000004</v>
      </c>
      <c r="M2145" s="23">
        <v>0.93899999999999995</v>
      </c>
      <c r="N2145" s="23">
        <f>0.5*PI()*((E2145/2)^2)*J2145</f>
        <v>2401.5345279572352</v>
      </c>
      <c r="O2145" s="248">
        <f t="shared" si="54"/>
        <v>195.1276969293896</v>
      </c>
    </row>
    <row r="2146" spans="1:15">
      <c r="A2146" s="184" t="s">
        <v>34</v>
      </c>
      <c r="B2146" s="185">
        <v>2</v>
      </c>
      <c r="C2146" s="188" t="s">
        <v>2</v>
      </c>
      <c r="D2146" s="186" t="s">
        <v>54</v>
      </c>
      <c r="E2146" s="187">
        <v>3.9</v>
      </c>
      <c r="F2146" s="193"/>
      <c r="G2146" s="36" t="s">
        <v>21</v>
      </c>
      <c r="H2146" s="3">
        <v>2.4510999999999998</v>
      </c>
      <c r="I2146" s="3">
        <v>0.57530000000000003</v>
      </c>
      <c r="J2146" s="3">
        <f>10^(H2146+I2146*(LOG10(E2146)))</f>
        <v>618.21490050493753</v>
      </c>
      <c r="K2146" s="23">
        <v>0.20619999999999999</v>
      </c>
      <c r="L2146" s="23">
        <v>0.62460000000000004</v>
      </c>
      <c r="M2146" s="23">
        <v>0.93899999999999995</v>
      </c>
      <c r="N2146" s="23">
        <f>0.5*PI()*((E2146/2)^2)*J2146</f>
        <v>3692.5685647927148</v>
      </c>
      <c r="O2146" s="248">
        <f t="shared" si="54"/>
        <v>255.28130772855798</v>
      </c>
    </row>
    <row r="2147" spans="1:15">
      <c r="A2147" s="184" t="s">
        <v>34</v>
      </c>
      <c r="B2147" s="185">
        <v>2</v>
      </c>
      <c r="C2147" s="188" t="s">
        <v>2</v>
      </c>
      <c r="D2147" s="186" t="s">
        <v>54</v>
      </c>
      <c r="E2147" s="187">
        <v>3.3</v>
      </c>
      <c r="F2147" s="193"/>
      <c r="G2147" s="36" t="s">
        <v>21</v>
      </c>
      <c r="H2147" s="3">
        <v>2.4510999999999998</v>
      </c>
      <c r="I2147" s="3">
        <v>0.57530000000000003</v>
      </c>
      <c r="J2147" s="3">
        <f>10^(H2147+I2147*(LOG10(E2147)))</f>
        <v>561.56634142186317</v>
      </c>
      <c r="K2147" s="23">
        <v>0.20619999999999999</v>
      </c>
      <c r="L2147" s="23">
        <v>0.62460000000000004</v>
      </c>
      <c r="M2147" s="23">
        <v>0.93899999999999995</v>
      </c>
      <c r="N2147" s="23">
        <f>0.5*PI()*((E2147/2)^2)*J2147</f>
        <v>2401.5345279572352</v>
      </c>
      <c r="O2147" s="248">
        <f t="shared" si="54"/>
        <v>195.1276969293896</v>
      </c>
    </row>
    <row r="2148" spans="1:15">
      <c r="A2148" s="184" t="s">
        <v>34</v>
      </c>
      <c r="B2148" s="185">
        <v>2</v>
      </c>
      <c r="C2148" s="188" t="s">
        <v>2</v>
      </c>
      <c r="D2148" s="186" t="s">
        <v>54</v>
      </c>
      <c r="E2148" s="187">
        <v>3.9</v>
      </c>
      <c r="F2148" s="193"/>
      <c r="G2148" s="36" t="s">
        <v>21</v>
      </c>
      <c r="H2148" s="3">
        <v>2.4510999999999998</v>
      </c>
      <c r="I2148" s="3">
        <v>0.57530000000000003</v>
      </c>
      <c r="J2148" s="3">
        <f>10^(H2148+I2148*(LOG10(E2148)))</f>
        <v>618.21490050493753</v>
      </c>
      <c r="K2148" s="23">
        <v>0.20619999999999999</v>
      </c>
      <c r="L2148" s="23">
        <v>0.62460000000000004</v>
      </c>
      <c r="M2148" s="23">
        <v>0.93899999999999995</v>
      </c>
      <c r="N2148" s="23">
        <f>0.5*PI()*((E2148/2)^2)*J2148</f>
        <v>3692.5685647927148</v>
      </c>
      <c r="O2148" s="248">
        <f t="shared" si="54"/>
        <v>255.28130772855798</v>
      </c>
    </row>
    <row r="2149" spans="1:15">
      <c r="A2149" s="184" t="s">
        <v>34</v>
      </c>
      <c r="B2149" s="185">
        <v>2</v>
      </c>
      <c r="C2149" s="188" t="s">
        <v>2</v>
      </c>
      <c r="D2149" s="186" t="s">
        <v>54</v>
      </c>
      <c r="E2149" s="187">
        <v>4.5999999999999996</v>
      </c>
      <c r="F2149" s="193"/>
      <c r="G2149" s="36" t="s">
        <v>21</v>
      </c>
      <c r="H2149" s="3">
        <v>2.4510999999999998</v>
      </c>
      <c r="I2149" s="3">
        <v>0.57530000000000003</v>
      </c>
      <c r="J2149" s="3">
        <f>10^(H2149+I2149*(LOG10(E2149)))</f>
        <v>679.80535383791312</v>
      </c>
      <c r="K2149" s="23">
        <v>0.20619999999999999</v>
      </c>
      <c r="L2149" s="23">
        <v>0.62460000000000004</v>
      </c>
      <c r="M2149" s="23">
        <v>0.93899999999999995</v>
      </c>
      <c r="N2149" s="23">
        <f>0.5*PI()*((E2149/2)^2)*J2149</f>
        <v>5648.8511320162816</v>
      </c>
      <c r="O2149" s="248">
        <f t="shared" si="54"/>
        <v>332.92000250915117</v>
      </c>
    </row>
    <row r="2150" spans="1:15">
      <c r="A2150" s="184" t="s">
        <v>34</v>
      </c>
      <c r="B2150" s="185">
        <v>2</v>
      </c>
      <c r="C2150" s="188" t="s">
        <v>2</v>
      </c>
      <c r="D2150" s="186" t="s">
        <v>54</v>
      </c>
      <c r="E2150" s="187">
        <v>2.7</v>
      </c>
      <c r="F2150" s="193"/>
      <c r="G2150" s="36" t="s">
        <v>21</v>
      </c>
      <c r="H2150" s="3">
        <v>2.4510999999999998</v>
      </c>
      <c r="I2150" s="3">
        <v>0.57530000000000003</v>
      </c>
      <c r="J2150" s="3">
        <f>10^(H2150+I2150*(LOG10(E2150)))</f>
        <v>500.33809827310262</v>
      </c>
      <c r="K2150" s="23">
        <v>0.20619999999999999</v>
      </c>
      <c r="L2150" s="23">
        <v>0.62460000000000004</v>
      </c>
      <c r="M2150" s="23">
        <v>0.93899999999999995</v>
      </c>
      <c r="N2150" s="23">
        <f>0.5*PI()*((E2150/2)^2)*J2150</f>
        <v>1432.3560525170467</v>
      </c>
      <c r="O2150" s="248">
        <f t="shared" si="54"/>
        <v>141.29768259002876</v>
      </c>
    </row>
    <row r="2151" spans="1:15">
      <c r="A2151" s="184" t="s">
        <v>34</v>
      </c>
      <c r="B2151" s="185">
        <v>2</v>
      </c>
      <c r="C2151" s="188" t="s">
        <v>2</v>
      </c>
      <c r="D2151" s="186" t="s">
        <v>54</v>
      </c>
      <c r="E2151" s="187">
        <v>3.8</v>
      </c>
      <c r="F2151" s="193"/>
      <c r="G2151" s="36" t="s">
        <v>21</v>
      </c>
      <c r="H2151" s="3">
        <v>2.4510999999999998</v>
      </c>
      <c r="I2151" s="3">
        <v>0.57530000000000003</v>
      </c>
      <c r="J2151" s="3">
        <f>10^(H2151+I2151*(LOG10(E2151)))</f>
        <v>609.04516963316144</v>
      </c>
      <c r="K2151" s="23">
        <v>0.20619999999999999</v>
      </c>
      <c r="L2151" s="23">
        <v>0.62460000000000004</v>
      </c>
      <c r="M2151" s="23">
        <v>0.93899999999999995</v>
      </c>
      <c r="N2151" s="23">
        <f>0.5*PI()*((E2151/2)^2)*J2151</f>
        <v>3453.6361542761201</v>
      </c>
      <c r="O2151" s="248">
        <f t="shared" si="54"/>
        <v>244.83479909796065</v>
      </c>
    </row>
    <row r="2152" spans="1:15">
      <c r="A2152" s="184" t="s">
        <v>34</v>
      </c>
      <c r="B2152" s="185">
        <v>2</v>
      </c>
      <c r="C2152" s="188" t="s">
        <v>2</v>
      </c>
      <c r="D2152" s="186" t="s">
        <v>54</v>
      </c>
      <c r="E2152" s="187">
        <v>2.5</v>
      </c>
      <c r="F2152" s="193"/>
      <c r="G2152" s="36" t="s">
        <v>21</v>
      </c>
      <c r="H2152" s="3">
        <v>2.4510999999999998</v>
      </c>
      <c r="I2152" s="3">
        <v>0.57530000000000003</v>
      </c>
      <c r="J2152" s="3">
        <f>10^(H2152+I2152*(LOG10(E2152)))</f>
        <v>478.66854234714185</v>
      </c>
      <c r="K2152" s="23">
        <v>0.20619999999999999</v>
      </c>
      <c r="L2152" s="23">
        <v>0.62460000000000004</v>
      </c>
      <c r="M2152" s="23">
        <v>0.93899999999999995</v>
      </c>
      <c r="N2152" s="23">
        <f>0.5*PI()*((E2152/2)^2)*J2152</f>
        <v>1174.8293563611842</v>
      </c>
      <c r="O2152" s="248">
        <f t="shared" si="54"/>
        <v>124.8451990514173</v>
      </c>
    </row>
    <row r="2153" spans="1:15">
      <c r="A2153" s="184" t="s">
        <v>34</v>
      </c>
      <c r="B2153" s="185">
        <v>2</v>
      </c>
      <c r="C2153" s="188" t="s">
        <v>2</v>
      </c>
      <c r="D2153" s="186" t="s">
        <v>54</v>
      </c>
      <c r="E2153" s="187">
        <v>3.3</v>
      </c>
      <c r="F2153" s="193"/>
      <c r="G2153" s="36" t="s">
        <v>21</v>
      </c>
      <c r="H2153" s="3">
        <v>2.4510999999999998</v>
      </c>
      <c r="I2153" s="3">
        <v>0.57530000000000003</v>
      </c>
      <c r="J2153" s="3">
        <f>10^(H2153+I2153*(LOG10(E2153)))</f>
        <v>561.56634142186317</v>
      </c>
      <c r="K2153" s="23">
        <v>0.20619999999999999</v>
      </c>
      <c r="L2153" s="23">
        <v>0.62460000000000004</v>
      </c>
      <c r="M2153" s="23">
        <v>0.93899999999999995</v>
      </c>
      <c r="N2153" s="23">
        <f>0.5*PI()*((E2153/2)^2)*J2153</f>
        <v>2401.5345279572352</v>
      </c>
      <c r="O2153" s="248">
        <f t="shared" si="54"/>
        <v>195.1276969293896</v>
      </c>
    </row>
    <row r="2154" spans="1:15">
      <c r="A2154" s="184" t="s">
        <v>34</v>
      </c>
      <c r="B2154" s="185">
        <v>2</v>
      </c>
      <c r="C2154" s="188" t="s">
        <v>2</v>
      </c>
      <c r="D2154" s="186" t="s">
        <v>54</v>
      </c>
      <c r="E2154" s="187">
        <v>3.3</v>
      </c>
      <c r="F2154" s="193"/>
      <c r="G2154" s="36" t="s">
        <v>21</v>
      </c>
      <c r="H2154" s="3">
        <v>2.4510999999999998</v>
      </c>
      <c r="I2154" s="3">
        <v>0.57530000000000003</v>
      </c>
      <c r="J2154" s="3">
        <f>10^(H2154+I2154*(LOG10(E2154)))</f>
        <v>561.56634142186317</v>
      </c>
      <c r="K2154" s="23">
        <v>0.20619999999999999</v>
      </c>
      <c r="L2154" s="23">
        <v>0.62460000000000004</v>
      </c>
      <c r="M2154" s="23">
        <v>0.93899999999999995</v>
      </c>
      <c r="N2154" s="23">
        <f>0.5*PI()*((E2154/2)^2)*J2154</f>
        <v>2401.5345279572352</v>
      </c>
      <c r="O2154" s="248">
        <f t="shared" si="54"/>
        <v>195.1276969293896</v>
      </c>
    </row>
    <row r="2155" spans="1:15">
      <c r="A2155" s="184" t="s">
        <v>34</v>
      </c>
      <c r="B2155" s="185">
        <v>2</v>
      </c>
      <c r="C2155" s="188" t="s">
        <v>2</v>
      </c>
      <c r="D2155" s="186" t="s">
        <v>54</v>
      </c>
      <c r="E2155" s="187">
        <v>3.9</v>
      </c>
      <c r="F2155" s="193"/>
      <c r="G2155" s="36" t="s">
        <v>21</v>
      </c>
      <c r="H2155" s="3">
        <v>2.4510999999999998</v>
      </c>
      <c r="I2155" s="3">
        <v>0.57530000000000003</v>
      </c>
      <c r="J2155" s="3">
        <f>10^(H2155+I2155*(LOG10(E2155)))</f>
        <v>618.21490050493753</v>
      </c>
      <c r="K2155" s="23">
        <v>0.20619999999999999</v>
      </c>
      <c r="L2155" s="23">
        <v>0.62460000000000004</v>
      </c>
      <c r="M2155" s="23">
        <v>0.93899999999999995</v>
      </c>
      <c r="N2155" s="23">
        <f>0.5*PI()*((E2155/2)^2)*J2155</f>
        <v>3692.5685647927148</v>
      </c>
      <c r="O2155" s="248">
        <f t="shared" si="54"/>
        <v>255.28130772855798</v>
      </c>
    </row>
    <row r="2156" spans="1:15">
      <c r="A2156" s="184" t="s">
        <v>34</v>
      </c>
      <c r="B2156" s="185">
        <v>2</v>
      </c>
      <c r="C2156" s="188" t="s">
        <v>2</v>
      </c>
      <c r="D2156" s="186" t="s">
        <v>54</v>
      </c>
      <c r="E2156" s="187">
        <v>2</v>
      </c>
      <c r="F2156" s="193"/>
      <c r="G2156" s="36" t="s">
        <v>21</v>
      </c>
      <c r="H2156" s="3">
        <v>2.4510999999999998</v>
      </c>
      <c r="I2156" s="3">
        <v>0.57530000000000003</v>
      </c>
      <c r="J2156" s="3">
        <f>10^(H2156+I2156*(LOG10(E2156)))</f>
        <v>421.00044656818176</v>
      </c>
      <c r="K2156" s="23">
        <v>0.20619999999999999</v>
      </c>
      <c r="L2156" s="23">
        <v>0.62460000000000004</v>
      </c>
      <c r="M2156" s="23">
        <v>0.93899999999999995</v>
      </c>
      <c r="N2156" s="23">
        <f>0.5*PI()*((E2156/2)^2)*J2156</f>
        <v>661.30595504831103</v>
      </c>
      <c r="O2156" s="248">
        <f t="shared" si="54"/>
        <v>87.194472014489335</v>
      </c>
    </row>
    <row r="2157" spans="1:15">
      <c r="A2157" s="184" t="s">
        <v>34</v>
      </c>
      <c r="B2157" s="185">
        <v>2</v>
      </c>
      <c r="C2157" s="188" t="s">
        <v>2</v>
      </c>
      <c r="D2157" s="186" t="s">
        <v>54</v>
      </c>
      <c r="E2157" s="187">
        <v>3.2</v>
      </c>
      <c r="F2157" s="193"/>
      <c r="G2157" s="36" t="s">
        <v>21</v>
      </c>
      <c r="H2157" s="3">
        <v>2.4510999999999998</v>
      </c>
      <c r="I2157" s="3">
        <v>0.57530000000000003</v>
      </c>
      <c r="J2157" s="3">
        <f>10^(H2157+I2157*(LOG10(E2157)))</f>
        <v>551.71244761818116</v>
      </c>
      <c r="K2157" s="23">
        <v>0.20619999999999999</v>
      </c>
      <c r="L2157" s="23">
        <v>0.62460000000000004</v>
      </c>
      <c r="M2157" s="23">
        <v>0.93899999999999995</v>
      </c>
      <c r="N2157" s="23">
        <f>0.5*PI()*((E2157/2)^2)*J2157</f>
        <v>2218.5673885840915</v>
      </c>
      <c r="O2157" s="248">
        <f t="shared" si="54"/>
        <v>185.70455389834805</v>
      </c>
    </row>
    <row r="2158" spans="1:15">
      <c r="A2158" s="184" t="s">
        <v>34</v>
      </c>
      <c r="B2158" s="185">
        <v>2</v>
      </c>
      <c r="C2158" s="188" t="s">
        <v>2</v>
      </c>
      <c r="D2158" s="186" t="s">
        <v>54</v>
      </c>
      <c r="E2158" s="187">
        <v>2.2999999999999998</v>
      </c>
      <c r="F2158" s="193"/>
      <c r="G2158" s="36" t="s">
        <v>21</v>
      </c>
      <c r="H2158" s="3">
        <v>2.4510999999999998</v>
      </c>
      <c r="I2158" s="3">
        <v>0.57530000000000003</v>
      </c>
      <c r="J2158" s="3">
        <f>10^(H2158+I2158*(LOG10(E2158)))</f>
        <v>456.24910345392203</v>
      </c>
      <c r="K2158" s="23">
        <v>0.20619999999999999</v>
      </c>
      <c r="L2158" s="23">
        <v>0.62460000000000004</v>
      </c>
      <c r="M2158" s="23">
        <v>0.93899999999999995</v>
      </c>
      <c r="N2158" s="23">
        <f>0.5*PI()*((E2158/2)^2)*J2158</f>
        <v>947.80191490725088</v>
      </c>
      <c r="O2158" s="248">
        <f t="shared" si="54"/>
        <v>109.17504858361627</v>
      </c>
    </row>
    <row r="2159" spans="1:15">
      <c r="A2159" s="184" t="s">
        <v>34</v>
      </c>
      <c r="B2159" s="185">
        <v>2</v>
      </c>
      <c r="C2159" s="188" t="s">
        <v>119</v>
      </c>
      <c r="D2159" s="186" t="s">
        <v>54</v>
      </c>
      <c r="E2159" s="187">
        <v>4.4000000000000004</v>
      </c>
      <c r="F2159" s="193"/>
      <c r="G2159" s="36" t="s">
        <v>21</v>
      </c>
      <c r="H2159" s="3">
        <v>2.4510999999999998</v>
      </c>
      <c r="I2159" s="3">
        <v>0.57530000000000003</v>
      </c>
      <c r="J2159" s="3">
        <f>10^(H2159+I2159*(LOG10(E2159)))</f>
        <v>662.64103209003565</v>
      </c>
      <c r="K2159" s="23">
        <v>0.20619999999999999</v>
      </c>
      <c r="L2159" s="23">
        <v>0.62460000000000004</v>
      </c>
      <c r="M2159" s="23">
        <v>0.93899999999999995</v>
      </c>
      <c r="N2159" s="23">
        <f>0.5*PI()*((E2159/2)^2)*J2159</f>
        <v>5037.8306400825395</v>
      </c>
      <c r="O2159" s="248">
        <f t="shared" si="54"/>
        <v>309.94663235684112</v>
      </c>
    </row>
    <row r="2160" spans="1:15">
      <c r="A2160" s="184" t="s">
        <v>34</v>
      </c>
      <c r="B2160" s="185">
        <v>2</v>
      </c>
      <c r="C2160" s="188" t="s">
        <v>119</v>
      </c>
      <c r="D2160" s="186" t="s">
        <v>54</v>
      </c>
      <c r="E2160" s="187">
        <v>4.2</v>
      </c>
      <c r="F2160" s="193"/>
      <c r="G2160" s="36" t="s">
        <v>21</v>
      </c>
      <c r="H2160" s="3">
        <v>2.4510999999999998</v>
      </c>
      <c r="I2160" s="3">
        <v>0.57530000000000003</v>
      </c>
      <c r="J2160" s="3">
        <f>10^(H2160+I2160*(LOG10(E2160)))</f>
        <v>645.14200079525665</v>
      </c>
      <c r="K2160" s="23">
        <v>0.20619999999999999</v>
      </c>
      <c r="L2160" s="23">
        <v>0.62460000000000004</v>
      </c>
      <c r="M2160" s="23">
        <v>0.93899999999999995</v>
      </c>
      <c r="N2160" s="23">
        <f>0.5*PI()*((E2160/2)^2)*J2160</f>
        <v>4469.0352813364198</v>
      </c>
      <c r="O2160" s="248">
        <f t="shared" si="54"/>
        <v>287.60015865680157</v>
      </c>
    </row>
    <row r="2161" spans="1:18">
      <c r="A2161" s="184" t="s">
        <v>34</v>
      </c>
      <c r="B2161" s="185">
        <v>2</v>
      </c>
      <c r="C2161" s="188" t="s">
        <v>119</v>
      </c>
      <c r="D2161" s="186" t="s">
        <v>54</v>
      </c>
      <c r="E2161" s="187">
        <v>2.4</v>
      </c>
      <c r="F2161" s="193"/>
      <c r="G2161" s="36" t="s">
        <v>21</v>
      </c>
      <c r="H2161" s="3">
        <v>2.4510999999999998</v>
      </c>
      <c r="I2161" s="3">
        <v>0.57530000000000003</v>
      </c>
      <c r="J2161" s="3">
        <f>10^(H2161+I2161*(LOG10(E2161)))</f>
        <v>467.55803779405272</v>
      </c>
      <c r="K2161" s="23">
        <v>0.20619999999999999</v>
      </c>
      <c r="L2161" s="23">
        <v>0.62460000000000004</v>
      </c>
      <c r="M2161" s="23">
        <v>0.93899999999999995</v>
      </c>
      <c r="N2161" s="23">
        <f>0.5*PI()*((E2161/2)^2)*J2161</f>
        <v>1057.5913655956715</v>
      </c>
      <c r="O2161" s="248">
        <f t="shared" si="54"/>
        <v>116.91077794891396</v>
      </c>
      <c r="P2161" s="265"/>
      <c r="Q2161" s="265"/>
      <c r="R2161" s="257"/>
    </row>
    <row r="2162" spans="1:18">
      <c r="A2162" s="184" t="s">
        <v>34</v>
      </c>
      <c r="B2162" s="185">
        <v>2</v>
      </c>
      <c r="C2162" s="188" t="s">
        <v>119</v>
      </c>
      <c r="D2162" s="186" t="s">
        <v>54</v>
      </c>
      <c r="E2162" s="187">
        <v>3.4</v>
      </c>
      <c r="F2162" s="193"/>
      <c r="G2162" s="36" t="s">
        <v>21</v>
      </c>
      <c r="H2162" s="3">
        <v>2.4510999999999998</v>
      </c>
      <c r="I2162" s="3">
        <v>0.57530000000000003</v>
      </c>
      <c r="J2162" s="3">
        <f>10^(H2162+I2162*(LOG10(E2162)))</f>
        <v>571.29420791544726</v>
      </c>
      <c r="K2162" s="23">
        <v>0.20619999999999999</v>
      </c>
      <c r="L2162" s="23">
        <v>0.62460000000000004</v>
      </c>
      <c r="M2162" s="23">
        <v>0.93899999999999995</v>
      </c>
      <c r="N2162" s="23">
        <f>0.5*PI()*((E2162/2)^2)*J2162</f>
        <v>2593.4479771739466</v>
      </c>
      <c r="O2162" s="248">
        <f t="shared" si="54"/>
        <v>204.72623715613437</v>
      </c>
      <c r="P2162" s="265"/>
      <c r="Q2162" s="265"/>
      <c r="R2162" s="257"/>
    </row>
    <row r="2163" spans="1:18">
      <c r="A2163" s="184" t="s">
        <v>34</v>
      </c>
      <c r="B2163" s="185">
        <v>2</v>
      </c>
      <c r="C2163" s="188" t="s">
        <v>119</v>
      </c>
      <c r="D2163" s="186" t="s">
        <v>54</v>
      </c>
      <c r="E2163" s="187">
        <v>2.2000000000000002</v>
      </c>
      <c r="F2163" s="193"/>
      <c r="G2163" s="36" t="s">
        <v>21</v>
      </c>
      <c r="H2163" s="3">
        <v>2.4510999999999998</v>
      </c>
      <c r="I2163" s="3">
        <v>0.57530000000000003</v>
      </c>
      <c r="J2163" s="3">
        <f>10^(H2163+I2163*(LOG10(E2163)))</f>
        <v>444.7293259695993</v>
      </c>
      <c r="K2163" s="23">
        <v>0.20619999999999999</v>
      </c>
      <c r="L2163" s="23">
        <v>0.62460000000000004</v>
      </c>
      <c r="M2163" s="23">
        <v>0.93899999999999995</v>
      </c>
      <c r="N2163" s="23">
        <f>0.5*PI()*((E2163/2)^2)*J2163</f>
        <v>845.28082189773045</v>
      </c>
      <c r="O2163" s="248">
        <f t="shared" si="54"/>
        <v>101.64135044711294</v>
      </c>
    </row>
    <row r="2164" spans="1:18">
      <c r="A2164" s="184" t="s">
        <v>34</v>
      </c>
      <c r="B2164" s="185">
        <v>2</v>
      </c>
      <c r="C2164" s="188" t="s">
        <v>119</v>
      </c>
      <c r="D2164" s="186" t="s">
        <v>54</v>
      </c>
      <c r="E2164" s="187">
        <v>2.1</v>
      </c>
      <c r="F2164" s="193"/>
      <c r="G2164" s="36" t="s">
        <v>21</v>
      </c>
      <c r="H2164" s="3">
        <v>2.4510999999999998</v>
      </c>
      <c r="I2164" s="3">
        <v>0.57530000000000003</v>
      </c>
      <c r="J2164" s="3">
        <f>10^(H2164+I2164*(LOG10(E2164)))</f>
        <v>432.98490928549887</v>
      </c>
      <c r="K2164" s="23">
        <v>0.20619999999999999</v>
      </c>
      <c r="L2164" s="23">
        <v>0.62460000000000004</v>
      </c>
      <c r="M2164" s="23">
        <v>0.93899999999999995</v>
      </c>
      <c r="N2164" s="23">
        <f>0.5*PI()*((E2164/2)^2)*J2164</f>
        <v>749.84454333226961</v>
      </c>
      <c r="O2164" s="248">
        <f t="shared" si="54"/>
        <v>94.313231579255998</v>
      </c>
      <c r="P2164" s="265"/>
      <c r="Q2164" s="265"/>
      <c r="R2164" s="257"/>
    </row>
    <row r="2165" spans="1:18">
      <c r="A2165" s="184" t="s">
        <v>34</v>
      </c>
      <c r="B2165" s="185">
        <v>2</v>
      </c>
      <c r="C2165" s="188" t="s">
        <v>119</v>
      </c>
      <c r="D2165" s="186" t="s">
        <v>54</v>
      </c>
      <c r="E2165" s="187">
        <v>2.4</v>
      </c>
      <c r="F2165" s="193"/>
      <c r="G2165" s="36" t="s">
        <v>21</v>
      </c>
      <c r="H2165" s="3">
        <v>2.4510999999999998</v>
      </c>
      <c r="I2165" s="3">
        <v>0.57530000000000003</v>
      </c>
      <c r="J2165" s="3">
        <f>10^(H2165+I2165*(LOG10(E2165)))</f>
        <v>467.55803779405272</v>
      </c>
      <c r="K2165" s="23">
        <v>0.20619999999999999</v>
      </c>
      <c r="L2165" s="23">
        <v>0.62460000000000004</v>
      </c>
      <c r="M2165" s="23">
        <v>0.93899999999999995</v>
      </c>
      <c r="N2165" s="23">
        <f>0.5*PI()*((E2165/2)^2)*J2165</f>
        <v>1057.5913655956715</v>
      </c>
      <c r="O2165" s="248">
        <f t="shared" si="54"/>
        <v>116.91077794891396</v>
      </c>
      <c r="P2165" s="265"/>
      <c r="Q2165" s="265"/>
      <c r="R2165" s="257"/>
    </row>
    <row r="2166" spans="1:18">
      <c r="A2166" s="184" t="s">
        <v>34</v>
      </c>
      <c r="B2166" s="185">
        <v>2</v>
      </c>
      <c r="C2166" s="188" t="s">
        <v>42</v>
      </c>
      <c r="D2166" s="186" t="s">
        <v>54</v>
      </c>
      <c r="E2166" s="187">
        <v>2.2999999999999998</v>
      </c>
      <c r="F2166" s="193"/>
      <c r="G2166" s="36" t="s">
        <v>21</v>
      </c>
      <c r="H2166" s="3">
        <v>2.4510999999999998</v>
      </c>
      <c r="I2166" s="3">
        <v>0.57530000000000003</v>
      </c>
      <c r="J2166" s="3">
        <f>10^(H2166+I2166*(LOG10(E2166)))</f>
        <v>456.24910345392203</v>
      </c>
      <c r="K2166" s="23">
        <v>0.20619999999999999</v>
      </c>
      <c r="L2166" s="23">
        <v>0.62460000000000004</v>
      </c>
      <c r="M2166" s="23">
        <v>0.93899999999999995</v>
      </c>
      <c r="N2166" s="23">
        <f>0.5*PI()*((E2166/2)^2)*J2166</f>
        <v>947.80191490725088</v>
      </c>
      <c r="O2166" s="248">
        <f t="shared" si="54"/>
        <v>109.17504858361627</v>
      </c>
      <c r="P2166" s="265"/>
      <c r="Q2166" s="265"/>
      <c r="R2166" s="257"/>
    </row>
    <row r="2167" spans="1:18">
      <c r="A2167" s="184" t="s">
        <v>34</v>
      </c>
      <c r="B2167" s="185">
        <v>2</v>
      </c>
      <c r="C2167" s="188" t="s">
        <v>42</v>
      </c>
      <c r="D2167" s="186" t="s">
        <v>54</v>
      </c>
      <c r="E2167" s="187">
        <v>2.5</v>
      </c>
      <c r="F2167" s="193"/>
      <c r="G2167" s="36" t="s">
        <v>21</v>
      </c>
      <c r="H2167" s="3">
        <v>2.4510999999999998</v>
      </c>
      <c r="I2167" s="3">
        <v>0.57530000000000003</v>
      </c>
      <c r="J2167" s="3">
        <f>10^(H2167+I2167*(LOG10(E2167)))</f>
        <v>478.66854234714185</v>
      </c>
      <c r="K2167" s="23">
        <v>0.20619999999999999</v>
      </c>
      <c r="L2167" s="23">
        <v>0.62460000000000004</v>
      </c>
      <c r="M2167" s="23">
        <v>0.93899999999999995</v>
      </c>
      <c r="N2167" s="23">
        <f>0.5*PI()*((E2167/2)^2)*J2167</f>
        <v>1174.8293563611842</v>
      </c>
      <c r="O2167" s="248">
        <f t="shared" si="54"/>
        <v>124.8451990514173</v>
      </c>
    </row>
    <row r="2168" spans="1:18">
      <c r="A2168" s="184" t="s">
        <v>34</v>
      </c>
      <c r="B2168" s="185">
        <v>2</v>
      </c>
      <c r="C2168" s="188" t="s">
        <v>42</v>
      </c>
      <c r="D2168" s="186" t="s">
        <v>54</v>
      </c>
      <c r="E2168" s="187">
        <v>2.8</v>
      </c>
      <c r="F2168" s="193"/>
      <c r="G2168" s="36" t="s">
        <v>21</v>
      </c>
      <c r="H2168" s="3">
        <v>2.4510999999999998</v>
      </c>
      <c r="I2168" s="3">
        <v>0.57530000000000003</v>
      </c>
      <c r="J2168" s="3">
        <f>10^(H2168+I2168*(LOG10(E2168)))</f>
        <v>510.91660237666656</v>
      </c>
      <c r="K2168" s="23">
        <v>0.20619999999999999</v>
      </c>
      <c r="L2168" s="23">
        <v>0.62460000000000004</v>
      </c>
      <c r="M2168" s="23">
        <v>0.93899999999999995</v>
      </c>
      <c r="N2168" s="23">
        <f>0.5*PI()*((E2168/2)^2)*J2168</f>
        <v>1572.9900077311211</v>
      </c>
      <c r="O2168" s="248">
        <f t="shared" si="54"/>
        <v>149.80993971993334</v>
      </c>
      <c r="P2168" s="265"/>
      <c r="Q2168" s="265"/>
      <c r="R2168" s="257"/>
    </row>
    <row r="2169" spans="1:18">
      <c r="A2169" s="184" t="s">
        <v>34</v>
      </c>
      <c r="B2169" s="185">
        <v>2</v>
      </c>
      <c r="C2169" s="188" t="s">
        <v>42</v>
      </c>
      <c r="D2169" s="186" t="s">
        <v>54</v>
      </c>
      <c r="E2169" s="187">
        <v>2.6</v>
      </c>
      <c r="F2169" s="193"/>
      <c r="G2169" s="36" t="s">
        <v>21</v>
      </c>
      <c r="H2169" s="3">
        <v>2.4510999999999998</v>
      </c>
      <c r="I2169" s="3">
        <v>0.57530000000000003</v>
      </c>
      <c r="J2169" s="3">
        <f>10^(H2169+I2169*(LOG10(E2169)))</f>
        <v>489.59183577454388</v>
      </c>
      <c r="K2169" s="23">
        <v>0.20619999999999999</v>
      </c>
      <c r="L2169" s="23">
        <v>0.62460000000000004</v>
      </c>
      <c r="M2169" s="23">
        <v>0.93899999999999995</v>
      </c>
      <c r="N2169" s="23">
        <f>0.5*PI()*((E2169/2)^2)*J2169</f>
        <v>1299.6929067751862</v>
      </c>
      <c r="O2169" s="248">
        <f t="shared" si="54"/>
        <v>132.9751607267988</v>
      </c>
      <c r="P2169" s="265"/>
      <c r="Q2169" s="265"/>
      <c r="R2169" s="257"/>
    </row>
    <row r="2170" spans="1:18">
      <c r="A2170" s="184" t="s">
        <v>34</v>
      </c>
      <c r="B2170" s="185">
        <v>2</v>
      </c>
      <c r="C2170" s="188" t="s">
        <v>42</v>
      </c>
      <c r="D2170" s="186" t="s">
        <v>54</v>
      </c>
      <c r="E2170" s="187">
        <v>2.2999999999999998</v>
      </c>
      <c r="F2170" s="193"/>
      <c r="G2170" s="36" t="s">
        <v>21</v>
      </c>
      <c r="H2170" s="3">
        <v>2.4510999999999998</v>
      </c>
      <c r="I2170" s="3">
        <v>0.57530000000000003</v>
      </c>
      <c r="J2170" s="3">
        <f>10^(H2170+I2170*(LOG10(E2170)))</f>
        <v>456.24910345392203</v>
      </c>
      <c r="K2170" s="23">
        <v>0.20619999999999999</v>
      </c>
      <c r="L2170" s="23">
        <v>0.62460000000000004</v>
      </c>
      <c r="M2170" s="23">
        <v>0.93899999999999995</v>
      </c>
      <c r="N2170" s="23">
        <f>0.5*PI()*((E2170/2)^2)*J2170</f>
        <v>947.80191490725088</v>
      </c>
      <c r="O2170" s="248">
        <f t="shared" si="54"/>
        <v>109.17504858361627</v>
      </c>
      <c r="P2170" s="265"/>
      <c r="Q2170" s="265"/>
      <c r="R2170" s="257"/>
    </row>
    <row r="2171" spans="1:18">
      <c r="A2171" s="184" t="s">
        <v>34</v>
      </c>
      <c r="B2171" s="185">
        <v>2</v>
      </c>
      <c r="C2171" s="188" t="s">
        <v>42</v>
      </c>
      <c r="D2171" s="186" t="s">
        <v>54</v>
      </c>
      <c r="E2171" s="187">
        <v>2.2999999999999998</v>
      </c>
      <c r="F2171" s="193"/>
      <c r="G2171" s="36" t="s">
        <v>21</v>
      </c>
      <c r="H2171" s="3">
        <v>2.4510999999999998</v>
      </c>
      <c r="I2171" s="3">
        <v>0.57530000000000003</v>
      </c>
      <c r="J2171" s="3">
        <f>10^(H2171+I2171*(LOG10(E2171)))</f>
        <v>456.24910345392203</v>
      </c>
      <c r="K2171" s="23">
        <v>0.20619999999999999</v>
      </c>
      <c r="L2171" s="23">
        <v>0.62460000000000004</v>
      </c>
      <c r="M2171" s="23">
        <v>0.93899999999999995</v>
      </c>
      <c r="N2171" s="23">
        <f>0.5*PI()*((E2171/2)^2)*J2171</f>
        <v>947.80191490725088</v>
      </c>
      <c r="O2171" s="248">
        <f t="shared" si="54"/>
        <v>109.17504858361627</v>
      </c>
      <c r="P2171" s="265"/>
      <c r="Q2171" s="265"/>
      <c r="R2171" s="257"/>
    </row>
    <row r="2172" spans="1:18">
      <c r="A2172" s="184" t="s">
        <v>34</v>
      </c>
      <c r="B2172" s="185">
        <v>2</v>
      </c>
      <c r="C2172" s="188" t="s">
        <v>42</v>
      </c>
      <c r="D2172" s="186" t="s">
        <v>54</v>
      </c>
      <c r="E2172" s="187">
        <v>3</v>
      </c>
      <c r="F2172" s="193"/>
      <c r="G2172" s="36" t="s">
        <v>21</v>
      </c>
      <c r="H2172" s="3">
        <v>2.4510999999999998</v>
      </c>
      <c r="I2172" s="3">
        <v>0.57530000000000003</v>
      </c>
      <c r="J2172" s="3">
        <f>10^(H2172+I2172*(LOG10(E2172)))</f>
        <v>531.60353210533572</v>
      </c>
      <c r="K2172" s="23">
        <v>0.20619999999999999</v>
      </c>
      <c r="L2172" s="23">
        <v>0.62460000000000004</v>
      </c>
      <c r="M2172" s="23">
        <v>0.93899999999999995</v>
      </c>
      <c r="N2172" s="23">
        <f>0.5*PI()*((E2172/2)^2)*J2172</f>
        <v>1878.8419699700719</v>
      </c>
      <c r="O2172" s="248">
        <f t="shared" si="54"/>
        <v>167.39305837946679</v>
      </c>
    </row>
    <row r="2173" spans="1:18">
      <c r="A2173" s="184" t="s">
        <v>34</v>
      </c>
      <c r="B2173" s="185">
        <v>2</v>
      </c>
      <c r="C2173" s="188" t="s">
        <v>42</v>
      </c>
      <c r="D2173" s="186" t="s">
        <v>54</v>
      </c>
      <c r="E2173" s="187">
        <v>2.2000000000000002</v>
      </c>
      <c r="F2173" s="193"/>
      <c r="G2173" s="36" t="s">
        <v>21</v>
      </c>
      <c r="H2173" s="3">
        <v>2.4510999999999998</v>
      </c>
      <c r="I2173" s="3">
        <v>0.57530000000000003</v>
      </c>
      <c r="J2173" s="3">
        <f>10^(H2173+I2173*(LOG10(E2173)))</f>
        <v>444.7293259695993</v>
      </c>
      <c r="K2173" s="23">
        <v>0.20619999999999999</v>
      </c>
      <c r="L2173" s="23">
        <v>0.62460000000000004</v>
      </c>
      <c r="M2173" s="23">
        <v>0.93899999999999995</v>
      </c>
      <c r="N2173" s="23">
        <f>0.5*PI()*((E2173/2)^2)*J2173</f>
        <v>845.28082189773045</v>
      </c>
      <c r="O2173" s="248">
        <f t="shared" si="54"/>
        <v>101.64135044711294</v>
      </c>
      <c r="P2173" s="265"/>
      <c r="Q2173" s="265"/>
      <c r="R2173" s="257"/>
    </row>
    <row r="2174" spans="1:18">
      <c r="A2174" s="184" t="s">
        <v>34</v>
      </c>
      <c r="B2174" s="185">
        <v>2</v>
      </c>
      <c r="C2174" s="188" t="s">
        <v>42</v>
      </c>
      <c r="D2174" s="186" t="s">
        <v>54</v>
      </c>
      <c r="E2174" s="187">
        <v>4.2</v>
      </c>
      <c r="F2174" s="193"/>
      <c r="G2174" s="36" t="s">
        <v>21</v>
      </c>
      <c r="H2174" s="3">
        <v>2.4510999999999998</v>
      </c>
      <c r="I2174" s="3">
        <v>0.57530000000000003</v>
      </c>
      <c r="J2174" s="3">
        <f>10^(H2174+I2174*(LOG10(E2174)))</f>
        <v>645.14200079525665</v>
      </c>
      <c r="K2174" s="23">
        <v>0.20619999999999999</v>
      </c>
      <c r="L2174" s="23">
        <v>0.62460000000000004</v>
      </c>
      <c r="M2174" s="23">
        <v>0.93899999999999995</v>
      </c>
      <c r="N2174" s="23">
        <f>0.5*PI()*((E2174/2)^2)*J2174</f>
        <v>4469.0352813364198</v>
      </c>
      <c r="O2174" s="248">
        <f t="shared" ref="O2174:O2205" si="55">10^(K2174+L2174*(LOG10(N2174)))*M2174</f>
        <v>287.60015865680157</v>
      </c>
    </row>
    <row r="2175" spans="1:18">
      <c r="A2175" s="184" t="s">
        <v>34</v>
      </c>
      <c r="B2175" s="185">
        <v>2</v>
      </c>
      <c r="C2175" s="188" t="s">
        <v>42</v>
      </c>
      <c r="D2175" s="186" t="s">
        <v>54</v>
      </c>
      <c r="E2175" s="187">
        <v>2.8</v>
      </c>
      <c r="F2175" s="193"/>
      <c r="G2175" s="36" t="s">
        <v>21</v>
      </c>
      <c r="H2175" s="3">
        <v>2.4510999999999998</v>
      </c>
      <c r="I2175" s="3">
        <v>0.57530000000000003</v>
      </c>
      <c r="J2175" s="3">
        <f>10^(H2175+I2175*(LOG10(E2175)))</f>
        <v>510.91660237666656</v>
      </c>
      <c r="K2175" s="23">
        <v>0.20619999999999999</v>
      </c>
      <c r="L2175" s="23">
        <v>0.62460000000000004</v>
      </c>
      <c r="M2175" s="23">
        <v>0.93899999999999995</v>
      </c>
      <c r="N2175" s="23">
        <f>0.5*PI()*((E2175/2)^2)*J2175</f>
        <v>1572.9900077311211</v>
      </c>
      <c r="O2175" s="248">
        <f t="shared" si="55"/>
        <v>149.80993971993334</v>
      </c>
      <c r="P2175" s="265"/>
      <c r="Q2175" s="265"/>
      <c r="R2175" s="257"/>
    </row>
    <row r="2176" spans="1:18">
      <c r="A2176" s="184" t="s">
        <v>34</v>
      </c>
      <c r="B2176" s="185">
        <v>2</v>
      </c>
      <c r="C2176" s="188" t="s">
        <v>42</v>
      </c>
      <c r="D2176" s="186" t="s">
        <v>54</v>
      </c>
      <c r="E2176" s="187">
        <v>3.3</v>
      </c>
      <c r="F2176" s="193"/>
      <c r="G2176" s="32" t="s">
        <v>21</v>
      </c>
      <c r="H2176" s="3">
        <v>2.4510999999999998</v>
      </c>
      <c r="I2176" s="3">
        <v>0.57530000000000003</v>
      </c>
      <c r="J2176" s="3">
        <f>10^(H2176+I2176*(LOG10(E2176)))</f>
        <v>561.56634142186317</v>
      </c>
      <c r="K2176" s="23">
        <v>0.20619999999999999</v>
      </c>
      <c r="L2176" s="23">
        <v>0.62460000000000004</v>
      </c>
      <c r="M2176" s="23">
        <v>0.93899999999999995</v>
      </c>
      <c r="N2176" s="23">
        <f>0.5*PI()*((E2176/2)^2)*J2176</f>
        <v>2401.5345279572352</v>
      </c>
      <c r="O2176" s="248">
        <f t="shared" si="55"/>
        <v>195.1276969293896</v>
      </c>
      <c r="P2176" s="265"/>
      <c r="Q2176" s="265"/>
      <c r="R2176" s="257"/>
    </row>
    <row r="2177" spans="1:18">
      <c r="A2177" s="184" t="s">
        <v>34</v>
      </c>
      <c r="B2177" s="185">
        <v>2</v>
      </c>
      <c r="C2177" s="188" t="s">
        <v>42</v>
      </c>
      <c r="D2177" s="186" t="s">
        <v>54</v>
      </c>
      <c r="E2177" s="187">
        <v>2.5</v>
      </c>
      <c r="F2177" s="193"/>
      <c r="G2177" s="32" t="s">
        <v>21</v>
      </c>
      <c r="H2177" s="3">
        <v>2.4510999999999998</v>
      </c>
      <c r="I2177" s="3">
        <v>0.57530000000000003</v>
      </c>
      <c r="J2177" s="3">
        <f>10^(H2177+I2177*(LOG10(E2177)))</f>
        <v>478.66854234714185</v>
      </c>
      <c r="K2177" s="23">
        <v>0.20619999999999999</v>
      </c>
      <c r="L2177" s="23">
        <v>0.62460000000000004</v>
      </c>
      <c r="M2177" s="23">
        <v>0.93899999999999995</v>
      </c>
      <c r="N2177" s="23">
        <f>0.5*PI()*((E2177/2)^2)*J2177</f>
        <v>1174.8293563611842</v>
      </c>
      <c r="O2177" s="248">
        <f t="shared" si="55"/>
        <v>124.8451990514173</v>
      </c>
      <c r="P2177" s="265"/>
      <c r="Q2177" s="265"/>
      <c r="R2177" s="257"/>
    </row>
    <row r="2178" spans="1:18">
      <c r="A2178" s="184" t="s">
        <v>34</v>
      </c>
      <c r="B2178" s="185">
        <v>2</v>
      </c>
      <c r="C2178" s="188" t="s">
        <v>42</v>
      </c>
      <c r="D2178" s="186" t="s">
        <v>54</v>
      </c>
      <c r="E2178" s="187">
        <v>3.1</v>
      </c>
      <c r="F2178" s="193"/>
      <c r="G2178" s="32" t="s">
        <v>21</v>
      </c>
      <c r="H2178" s="3">
        <v>2.4510999999999998</v>
      </c>
      <c r="I2178" s="3">
        <v>0.57530000000000003</v>
      </c>
      <c r="J2178" s="3">
        <f>10^(H2178+I2178*(LOG10(E2178)))</f>
        <v>541.72687630761209</v>
      </c>
      <c r="K2178" s="23">
        <v>0.20619999999999999</v>
      </c>
      <c r="L2178" s="23">
        <v>0.62460000000000004</v>
      </c>
      <c r="M2178" s="23">
        <v>0.93899999999999995</v>
      </c>
      <c r="N2178" s="23">
        <f>0.5*PI()*((E2178/2)^2)*J2178</f>
        <v>2044.3895663007443</v>
      </c>
      <c r="O2178" s="248">
        <f t="shared" si="55"/>
        <v>176.45893416358123</v>
      </c>
    </row>
    <row r="2179" spans="1:18">
      <c r="A2179" s="184" t="s">
        <v>34</v>
      </c>
      <c r="B2179" s="185">
        <v>2</v>
      </c>
      <c r="C2179" s="188" t="s">
        <v>42</v>
      </c>
      <c r="D2179" s="186" t="s">
        <v>54</v>
      </c>
      <c r="E2179" s="187">
        <v>2.2000000000000002</v>
      </c>
      <c r="F2179" s="193"/>
      <c r="G2179" s="32" t="s">
        <v>21</v>
      </c>
      <c r="H2179" s="3">
        <v>2.4510999999999998</v>
      </c>
      <c r="I2179" s="3">
        <v>0.57530000000000003</v>
      </c>
      <c r="J2179" s="3">
        <f>10^(H2179+I2179*(LOG10(E2179)))</f>
        <v>444.7293259695993</v>
      </c>
      <c r="K2179" s="23">
        <v>0.20619999999999999</v>
      </c>
      <c r="L2179" s="23">
        <v>0.62460000000000004</v>
      </c>
      <c r="M2179" s="23">
        <v>0.93899999999999995</v>
      </c>
      <c r="N2179" s="23">
        <f>0.5*PI()*((E2179/2)^2)*J2179</f>
        <v>845.28082189773045</v>
      </c>
      <c r="O2179" s="248">
        <f t="shared" si="55"/>
        <v>101.64135044711294</v>
      </c>
    </row>
    <row r="2180" spans="1:18">
      <c r="A2180" s="184" t="s">
        <v>34</v>
      </c>
      <c r="B2180" s="185">
        <v>2</v>
      </c>
      <c r="C2180" s="188" t="s">
        <v>42</v>
      </c>
      <c r="D2180" s="186" t="s">
        <v>54</v>
      </c>
      <c r="E2180" s="187">
        <v>2.6</v>
      </c>
      <c r="F2180" s="193"/>
      <c r="G2180" s="32" t="s">
        <v>21</v>
      </c>
      <c r="H2180" s="3">
        <v>2.4510999999999998</v>
      </c>
      <c r="I2180" s="3">
        <v>0.57530000000000003</v>
      </c>
      <c r="J2180" s="3">
        <f>10^(H2180+I2180*(LOG10(E2180)))</f>
        <v>489.59183577454388</v>
      </c>
      <c r="K2180" s="23">
        <v>0.20619999999999999</v>
      </c>
      <c r="L2180" s="23">
        <v>0.62460000000000004</v>
      </c>
      <c r="M2180" s="23">
        <v>0.93899999999999995</v>
      </c>
      <c r="N2180" s="23">
        <f>0.5*PI()*((E2180/2)^2)*J2180</f>
        <v>1299.6929067751862</v>
      </c>
      <c r="O2180" s="248">
        <f t="shared" si="55"/>
        <v>132.9751607267988</v>
      </c>
      <c r="P2180" s="265"/>
      <c r="Q2180" s="265"/>
      <c r="R2180" s="257"/>
    </row>
    <row r="2181" spans="1:18">
      <c r="A2181" s="184" t="s">
        <v>34</v>
      </c>
      <c r="B2181" s="185">
        <v>2</v>
      </c>
      <c r="C2181" s="188" t="s">
        <v>42</v>
      </c>
      <c r="D2181" s="186" t="s">
        <v>54</v>
      </c>
      <c r="E2181" s="187">
        <v>2.7</v>
      </c>
      <c r="F2181" s="193"/>
      <c r="G2181" s="32" t="s">
        <v>21</v>
      </c>
      <c r="H2181" s="3">
        <v>2.4510999999999998</v>
      </c>
      <c r="I2181" s="3">
        <v>0.57530000000000003</v>
      </c>
      <c r="J2181" s="3">
        <f>10^(H2181+I2181*(LOG10(E2181)))</f>
        <v>500.33809827310262</v>
      </c>
      <c r="K2181" s="23">
        <v>0.20619999999999999</v>
      </c>
      <c r="L2181" s="23">
        <v>0.62460000000000004</v>
      </c>
      <c r="M2181" s="23">
        <v>0.93899999999999995</v>
      </c>
      <c r="N2181" s="23">
        <f>0.5*PI()*((E2181/2)^2)*J2181</f>
        <v>1432.3560525170467</v>
      </c>
      <c r="O2181" s="248">
        <f t="shared" si="55"/>
        <v>141.29768259002876</v>
      </c>
    </row>
    <row r="2182" spans="1:18">
      <c r="A2182" s="184" t="s">
        <v>34</v>
      </c>
      <c r="B2182" s="185">
        <v>2</v>
      </c>
      <c r="C2182" s="188" t="s">
        <v>42</v>
      </c>
      <c r="D2182" s="186" t="s">
        <v>54</v>
      </c>
      <c r="E2182" s="187">
        <v>2.2000000000000002</v>
      </c>
      <c r="F2182" s="193"/>
      <c r="G2182" s="32" t="s">
        <v>21</v>
      </c>
      <c r="H2182" s="3">
        <v>2.4510999999999998</v>
      </c>
      <c r="I2182" s="3">
        <v>0.57530000000000003</v>
      </c>
      <c r="J2182" s="3">
        <f>10^(H2182+I2182*(LOG10(E2182)))</f>
        <v>444.7293259695993</v>
      </c>
      <c r="K2182" s="23">
        <v>0.20619999999999999</v>
      </c>
      <c r="L2182" s="23">
        <v>0.62460000000000004</v>
      </c>
      <c r="M2182" s="23">
        <v>0.93899999999999995</v>
      </c>
      <c r="N2182" s="23">
        <f>0.5*PI()*((E2182/2)^2)*J2182</f>
        <v>845.28082189773045</v>
      </c>
      <c r="O2182" s="248">
        <f t="shared" si="55"/>
        <v>101.64135044711294</v>
      </c>
      <c r="P2182" s="265"/>
      <c r="Q2182" s="265"/>
      <c r="R2182" s="257"/>
    </row>
    <row r="2183" spans="1:18">
      <c r="A2183" s="184" t="s">
        <v>34</v>
      </c>
      <c r="B2183" s="185">
        <v>2</v>
      </c>
      <c r="C2183" s="188" t="s">
        <v>42</v>
      </c>
      <c r="D2183" s="186" t="s">
        <v>54</v>
      </c>
      <c r="E2183" s="187">
        <v>2.1</v>
      </c>
      <c r="F2183" s="193"/>
      <c r="G2183" s="32" t="s">
        <v>21</v>
      </c>
      <c r="H2183" s="3">
        <v>2.4510999999999998</v>
      </c>
      <c r="I2183" s="3">
        <v>0.57530000000000003</v>
      </c>
      <c r="J2183" s="3">
        <f>10^(H2183+I2183*(LOG10(E2183)))</f>
        <v>432.98490928549887</v>
      </c>
      <c r="K2183" s="23">
        <v>0.20619999999999999</v>
      </c>
      <c r="L2183" s="23">
        <v>0.62460000000000004</v>
      </c>
      <c r="M2183" s="23">
        <v>0.93899999999999995</v>
      </c>
      <c r="N2183" s="23">
        <f>0.5*PI()*((E2183/2)^2)*J2183</f>
        <v>749.84454333226961</v>
      </c>
      <c r="O2183" s="248">
        <f t="shared" si="55"/>
        <v>94.313231579255998</v>
      </c>
    </row>
    <row r="2184" spans="1:18">
      <c r="A2184" s="184" t="s">
        <v>34</v>
      </c>
      <c r="B2184" s="185">
        <v>2</v>
      </c>
      <c r="C2184" s="188" t="s">
        <v>42</v>
      </c>
      <c r="D2184" s="186" t="s">
        <v>54</v>
      </c>
      <c r="E2184" s="187">
        <v>3.6</v>
      </c>
      <c r="F2184" s="193"/>
      <c r="G2184" s="32" t="s">
        <v>21</v>
      </c>
      <c r="H2184" s="3">
        <v>2.4510999999999998</v>
      </c>
      <c r="I2184" s="3">
        <v>0.57530000000000003</v>
      </c>
      <c r="J2184" s="3">
        <f>10^(H2184+I2184*(LOG10(E2184)))</f>
        <v>590.39249573647362</v>
      </c>
      <c r="K2184" s="23">
        <v>0.20619999999999999</v>
      </c>
      <c r="L2184" s="23">
        <v>0.62460000000000004</v>
      </c>
      <c r="M2184" s="23">
        <v>0.93899999999999995</v>
      </c>
      <c r="N2184" s="23">
        <f>0.5*PI()*((E2184/2)^2)*J2184</f>
        <v>3004.7318182912031</v>
      </c>
      <c r="O2184" s="248">
        <f t="shared" si="55"/>
        <v>224.44143792899442</v>
      </c>
      <c r="P2184" s="265"/>
      <c r="Q2184" s="265"/>
      <c r="R2184" s="257"/>
    </row>
    <row r="2185" spans="1:18">
      <c r="A2185" s="184" t="s">
        <v>34</v>
      </c>
      <c r="B2185" s="185">
        <v>2</v>
      </c>
      <c r="C2185" s="188" t="s">
        <v>42</v>
      </c>
      <c r="D2185" s="186" t="s">
        <v>54</v>
      </c>
      <c r="E2185" s="187">
        <v>2.5</v>
      </c>
      <c r="F2185" s="193"/>
      <c r="G2185" s="32" t="s">
        <v>21</v>
      </c>
      <c r="H2185" s="3">
        <v>2.4510999999999998</v>
      </c>
      <c r="I2185" s="3">
        <v>0.57530000000000003</v>
      </c>
      <c r="J2185" s="3">
        <f>10^(H2185+I2185*(LOG10(E2185)))</f>
        <v>478.66854234714185</v>
      </c>
      <c r="K2185" s="23">
        <v>0.20619999999999999</v>
      </c>
      <c r="L2185" s="23">
        <v>0.62460000000000004</v>
      </c>
      <c r="M2185" s="23">
        <v>0.93899999999999995</v>
      </c>
      <c r="N2185" s="23">
        <f>0.5*PI()*((E2185/2)^2)*J2185</f>
        <v>1174.8293563611842</v>
      </c>
      <c r="O2185" s="248">
        <f t="shared" si="55"/>
        <v>124.8451990514173</v>
      </c>
      <c r="P2185" s="265"/>
      <c r="Q2185" s="265"/>
      <c r="R2185" s="257"/>
    </row>
    <row r="2186" spans="1:18">
      <c r="A2186" s="184" t="s">
        <v>34</v>
      </c>
      <c r="B2186" s="185">
        <v>2</v>
      </c>
      <c r="C2186" s="188" t="s">
        <v>42</v>
      </c>
      <c r="D2186" s="186" t="s">
        <v>54</v>
      </c>
      <c r="E2186" s="187">
        <v>3.1</v>
      </c>
      <c r="F2186" s="193"/>
      <c r="G2186" s="32" t="s">
        <v>21</v>
      </c>
      <c r="H2186" s="3">
        <v>2.4510999999999998</v>
      </c>
      <c r="I2186" s="3">
        <v>0.57530000000000003</v>
      </c>
      <c r="J2186" s="3">
        <f>10^(H2186+I2186*(LOG10(E2186)))</f>
        <v>541.72687630761209</v>
      </c>
      <c r="K2186" s="23">
        <v>0.20619999999999999</v>
      </c>
      <c r="L2186" s="23">
        <v>0.62460000000000004</v>
      </c>
      <c r="M2186" s="23">
        <v>0.93899999999999995</v>
      </c>
      <c r="N2186" s="23">
        <f>0.5*PI()*((E2186/2)^2)*J2186</f>
        <v>2044.3895663007443</v>
      </c>
      <c r="O2186" s="248">
        <f t="shared" si="55"/>
        <v>176.45893416358123</v>
      </c>
    </row>
    <row r="2187" spans="1:18">
      <c r="A2187" s="184" t="s">
        <v>34</v>
      </c>
      <c r="B2187" s="185">
        <v>2</v>
      </c>
      <c r="C2187" s="188" t="s">
        <v>42</v>
      </c>
      <c r="D2187" s="186" t="s">
        <v>54</v>
      </c>
      <c r="E2187" s="187">
        <v>2.7</v>
      </c>
      <c r="F2187" s="193"/>
      <c r="G2187" s="32" t="s">
        <v>21</v>
      </c>
      <c r="H2187" s="3">
        <v>2.4510999999999998</v>
      </c>
      <c r="I2187" s="3">
        <v>0.57530000000000003</v>
      </c>
      <c r="J2187" s="3">
        <f>10^(H2187+I2187*(LOG10(E2187)))</f>
        <v>500.33809827310262</v>
      </c>
      <c r="K2187" s="23">
        <v>0.20619999999999999</v>
      </c>
      <c r="L2187" s="23">
        <v>0.62460000000000004</v>
      </c>
      <c r="M2187" s="23">
        <v>0.93899999999999995</v>
      </c>
      <c r="N2187" s="23">
        <f>0.5*PI()*((E2187/2)^2)*J2187</f>
        <v>1432.3560525170467</v>
      </c>
      <c r="O2187" s="248">
        <f t="shared" si="55"/>
        <v>141.29768259002876</v>
      </c>
      <c r="P2187" s="265"/>
      <c r="Q2187" s="265"/>
      <c r="R2187" s="257"/>
    </row>
    <row r="2188" spans="1:18">
      <c r="A2188" s="184" t="s">
        <v>34</v>
      </c>
      <c r="B2188" s="185">
        <v>2</v>
      </c>
      <c r="C2188" s="188" t="s">
        <v>42</v>
      </c>
      <c r="D2188" s="186" t="s">
        <v>54</v>
      </c>
      <c r="E2188" s="187">
        <v>2.4</v>
      </c>
      <c r="F2188" s="193"/>
      <c r="G2188" s="32" t="s">
        <v>21</v>
      </c>
      <c r="H2188" s="3">
        <v>2.4510999999999998</v>
      </c>
      <c r="I2188" s="3">
        <v>0.57530000000000003</v>
      </c>
      <c r="J2188" s="3">
        <f>10^(H2188+I2188*(LOG10(E2188)))</f>
        <v>467.55803779405272</v>
      </c>
      <c r="K2188" s="23">
        <v>0.20619999999999999</v>
      </c>
      <c r="L2188" s="23">
        <v>0.62460000000000004</v>
      </c>
      <c r="M2188" s="23">
        <v>0.93899999999999995</v>
      </c>
      <c r="N2188" s="23">
        <f>0.5*PI()*((E2188/2)^2)*J2188</f>
        <v>1057.5913655956715</v>
      </c>
      <c r="O2188" s="248">
        <f t="shared" si="55"/>
        <v>116.91077794891396</v>
      </c>
      <c r="P2188" s="265"/>
      <c r="Q2188" s="265"/>
      <c r="R2188" s="257"/>
    </row>
    <row r="2189" spans="1:18">
      <c r="A2189" s="184" t="s">
        <v>34</v>
      </c>
      <c r="B2189" s="185">
        <v>2</v>
      </c>
      <c r="C2189" s="188" t="s">
        <v>42</v>
      </c>
      <c r="D2189" s="186" t="s">
        <v>54</v>
      </c>
      <c r="E2189" s="187">
        <v>2.2000000000000002</v>
      </c>
      <c r="F2189" s="193"/>
      <c r="G2189" s="32" t="s">
        <v>21</v>
      </c>
      <c r="H2189" s="3">
        <v>2.4510999999999998</v>
      </c>
      <c r="I2189" s="3">
        <v>0.57530000000000003</v>
      </c>
      <c r="J2189" s="3">
        <f>10^(H2189+I2189*(LOG10(E2189)))</f>
        <v>444.7293259695993</v>
      </c>
      <c r="K2189" s="23">
        <v>0.20619999999999999</v>
      </c>
      <c r="L2189" s="23">
        <v>0.62460000000000004</v>
      </c>
      <c r="M2189" s="23">
        <v>0.93899999999999995</v>
      </c>
      <c r="N2189" s="23">
        <f>0.5*PI()*((E2189/2)^2)*J2189</f>
        <v>845.28082189773045</v>
      </c>
      <c r="O2189" s="248">
        <f t="shared" si="55"/>
        <v>101.64135044711294</v>
      </c>
    </row>
    <row r="2190" spans="1:18">
      <c r="A2190" s="184" t="s">
        <v>34</v>
      </c>
      <c r="B2190" s="185">
        <v>2</v>
      </c>
      <c r="C2190" s="188" t="s">
        <v>42</v>
      </c>
      <c r="D2190" s="186" t="s">
        <v>54</v>
      </c>
      <c r="E2190" s="187">
        <v>2.2000000000000002</v>
      </c>
      <c r="F2190" s="193"/>
      <c r="G2190" s="32" t="s">
        <v>21</v>
      </c>
      <c r="H2190" s="3">
        <v>2.4510999999999998</v>
      </c>
      <c r="I2190" s="3">
        <v>0.57530000000000003</v>
      </c>
      <c r="J2190" s="3">
        <f>10^(H2190+I2190*(LOG10(E2190)))</f>
        <v>444.7293259695993</v>
      </c>
      <c r="K2190" s="23">
        <v>0.20619999999999999</v>
      </c>
      <c r="L2190" s="23">
        <v>0.62460000000000004</v>
      </c>
      <c r="M2190" s="23">
        <v>0.93899999999999995</v>
      </c>
      <c r="N2190" s="23">
        <f>0.5*PI()*((E2190/2)^2)*J2190</f>
        <v>845.28082189773045</v>
      </c>
      <c r="O2190" s="248">
        <f t="shared" si="55"/>
        <v>101.64135044711294</v>
      </c>
    </row>
    <row r="2191" spans="1:18">
      <c r="A2191" s="184" t="s">
        <v>34</v>
      </c>
      <c r="B2191" s="185">
        <v>2</v>
      </c>
      <c r="C2191" s="188" t="s">
        <v>1</v>
      </c>
      <c r="D2191" s="186" t="s">
        <v>54</v>
      </c>
      <c r="E2191" s="187">
        <v>5.4</v>
      </c>
      <c r="F2191" s="193"/>
      <c r="G2191" s="32" t="s">
        <v>21</v>
      </c>
      <c r="H2191" s="3">
        <v>2.4510999999999998</v>
      </c>
      <c r="I2191" s="3">
        <v>0.57530000000000003</v>
      </c>
      <c r="J2191" s="3">
        <f>10^(H2191+I2191*(LOG10(E2191)))</f>
        <v>745.49739464745301</v>
      </c>
      <c r="K2191" s="23">
        <v>0.20619999999999999</v>
      </c>
      <c r="L2191" s="23">
        <v>0.62460000000000004</v>
      </c>
      <c r="M2191" s="23">
        <v>0.93899999999999995</v>
      </c>
      <c r="N2191" s="23">
        <f>0.5*PI()*((E2191/2)^2)*J2191</f>
        <v>8536.7691090844346</v>
      </c>
      <c r="O2191" s="248">
        <f t="shared" si="55"/>
        <v>430.87523617066648</v>
      </c>
    </row>
    <row r="2192" spans="1:18">
      <c r="A2192" s="184" t="s">
        <v>34</v>
      </c>
      <c r="B2192" s="185">
        <v>2</v>
      </c>
      <c r="C2192" s="188" t="s">
        <v>1</v>
      </c>
      <c r="D2192" s="186" t="s">
        <v>54</v>
      </c>
      <c r="E2192" s="187">
        <v>2.8</v>
      </c>
      <c r="F2192" s="193"/>
      <c r="G2192" s="32" t="s">
        <v>21</v>
      </c>
      <c r="H2192" s="3">
        <v>2.4510999999999998</v>
      </c>
      <c r="I2192" s="3">
        <v>0.57530000000000003</v>
      </c>
      <c r="J2192" s="3">
        <f>10^(H2192+I2192*(LOG10(E2192)))</f>
        <v>510.91660237666656</v>
      </c>
      <c r="K2192" s="23">
        <v>0.20619999999999999</v>
      </c>
      <c r="L2192" s="23">
        <v>0.62460000000000004</v>
      </c>
      <c r="M2192" s="23">
        <v>0.93899999999999995</v>
      </c>
      <c r="N2192" s="23">
        <f>0.5*PI()*((E2192/2)^2)*J2192</f>
        <v>1572.9900077311211</v>
      </c>
      <c r="O2192" s="248">
        <f t="shared" si="55"/>
        <v>149.80993971993334</v>
      </c>
      <c r="P2192" s="265"/>
      <c r="Q2192" s="265"/>
      <c r="R2192" s="257"/>
    </row>
    <row r="2193" spans="1:15">
      <c r="A2193" s="184" t="s">
        <v>34</v>
      </c>
      <c r="B2193" s="185">
        <v>2</v>
      </c>
      <c r="C2193" s="188" t="s">
        <v>1</v>
      </c>
      <c r="D2193" s="186" t="s">
        <v>54</v>
      </c>
      <c r="E2193" s="187">
        <v>3.2</v>
      </c>
      <c r="F2193" s="193"/>
      <c r="G2193" s="32" t="s">
        <v>21</v>
      </c>
      <c r="H2193" s="3">
        <v>2.4510999999999998</v>
      </c>
      <c r="I2193" s="3">
        <v>0.57530000000000003</v>
      </c>
      <c r="J2193" s="3">
        <f>10^(H2193+I2193*(LOG10(E2193)))</f>
        <v>551.71244761818116</v>
      </c>
      <c r="K2193" s="23">
        <v>0.20619999999999999</v>
      </c>
      <c r="L2193" s="23">
        <v>0.62460000000000004</v>
      </c>
      <c r="M2193" s="23">
        <v>0.93899999999999995</v>
      </c>
      <c r="N2193" s="23">
        <f>0.5*PI()*((E2193/2)^2)*J2193</f>
        <v>2218.5673885840915</v>
      </c>
      <c r="O2193" s="248">
        <f t="shared" si="55"/>
        <v>185.70455389834805</v>
      </c>
    </row>
    <row r="2194" spans="1:15">
      <c r="A2194" s="184" t="s">
        <v>34</v>
      </c>
      <c r="B2194" s="185">
        <v>2</v>
      </c>
      <c r="C2194" s="188" t="s">
        <v>1</v>
      </c>
      <c r="D2194" s="186" t="s">
        <v>54</v>
      </c>
      <c r="E2194" s="187">
        <v>2.4</v>
      </c>
      <c r="F2194" s="193"/>
      <c r="G2194" s="32" t="s">
        <v>21</v>
      </c>
      <c r="H2194" s="3">
        <v>2.4510999999999998</v>
      </c>
      <c r="I2194" s="3">
        <v>0.57530000000000003</v>
      </c>
      <c r="J2194" s="3">
        <f>10^(H2194+I2194*(LOG10(E2194)))</f>
        <v>467.55803779405272</v>
      </c>
      <c r="K2194" s="23">
        <v>0.20619999999999999</v>
      </c>
      <c r="L2194" s="23">
        <v>0.62460000000000004</v>
      </c>
      <c r="M2194" s="23">
        <v>0.93899999999999995</v>
      </c>
      <c r="N2194" s="23">
        <f>0.5*PI()*((E2194/2)^2)*J2194</f>
        <v>1057.5913655956715</v>
      </c>
      <c r="O2194" s="248">
        <f t="shared" si="55"/>
        <v>116.91077794891396</v>
      </c>
    </row>
    <row r="2195" spans="1:15">
      <c r="A2195" s="184" t="s">
        <v>34</v>
      </c>
      <c r="B2195" s="185">
        <v>2</v>
      </c>
      <c r="C2195" s="188" t="s">
        <v>1</v>
      </c>
      <c r="D2195" s="186" t="s">
        <v>54</v>
      </c>
      <c r="E2195" s="187">
        <v>2.2999999999999998</v>
      </c>
      <c r="F2195" s="193"/>
      <c r="G2195" s="32" t="s">
        <v>21</v>
      </c>
      <c r="H2195" s="3">
        <v>2.4510999999999998</v>
      </c>
      <c r="I2195" s="3">
        <v>0.57530000000000003</v>
      </c>
      <c r="J2195" s="3">
        <f>10^(H2195+I2195*(LOG10(E2195)))</f>
        <v>456.24910345392203</v>
      </c>
      <c r="K2195" s="23">
        <v>0.20619999999999999</v>
      </c>
      <c r="L2195" s="23">
        <v>0.62460000000000004</v>
      </c>
      <c r="M2195" s="23">
        <v>0.93899999999999995</v>
      </c>
      <c r="N2195" s="23">
        <f>0.5*PI()*((E2195/2)^2)*J2195</f>
        <v>947.80191490725088</v>
      </c>
      <c r="O2195" s="248">
        <f t="shared" si="55"/>
        <v>109.17504858361627</v>
      </c>
    </row>
    <row r="2196" spans="1:15">
      <c r="A2196" s="184" t="s">
        <v>34</v>
      </c>
      <c r="B2196" s="185">
        <v>2</v>
      </c>
      <c r="C2196" s="188" t="s">
        <v>1</v>
      </c>
      <c r="D2196" s="186" t="s">
        <v>54</v>
      </c>
      <c r="E2196" s="187">
        <v>3.5</v>
      </c>
      <c r="F2196" s="193"/>
      <c r="G2196" s="32" t="s">
        <v>21</v>
      </c>
      <c r="H2196" s="3">
        <v>2.4510999999999998</v>
      </c>
      <c r="I2196" s="3">
        <v>0.57530000000000003</v>
      </c>
      <c r="J2196" s="3">
        <f>10^(H2196+I2196*(LOG10(E2196)))</f>
        <v>580.90129669491068</v>
      </c>
      <c r="K2196" s="23">
        <v>0.20619999999999999</v>
      </c>
      <c r="L2196" s="23">
        <v>0.62460000000000004</v>
      </c>
      <c r="M2196" s="23">
        <v>0.93899999999999995</v>
      </c>
      <c r="N2196" s="23">
        <f>0.5*PI()*((E2196/2)^2)*J2196</f>
        <v>2794.4627206786963</v>
      </c>
      <c r="O2196" s="248">
        <f t="shared" si="55"/>
        <v>214.49813631657693</v>
      </c>
    </row>
    <row r="2197" spans="1:15">
      <c r="A2197" s="184" t="s">
        <v>34</v>
      </c>
      <c r="B2197" s="185">
        <v>2</v>
      </c>
      <c r="C2197" s="188" t="s">
        <v>1</v>
      </c>
      <c r="D2197" s="186" t="s">
        <v>54</v>
      </c>
      <c r="E2197" s="187">
        <v>3.5</v>
      </c>
      <c r="F2197" s="193"/>
      <c r="G2197" s="32" t="s">
        <v>21</v>
      </c>
      <c r="H2197" s="3">
        <v>2.4510999999999998</v>
      </c>
      <c r="I2197" s="3">
        <v>0.57530000000000003</v>
      </c>
      <c r="J2197" s="3">
        <f>10^(H2197+I2197*(LOG10(E2197)))</f>
        <v>580.90129669491068</v>
      </c>
      <c r="K2197" s="23">
        <v>0.20619999999999999</v>
      </c>
      <c r="L2197" s="23">
        <v>0.62460000000000004</v>
      </c>
      <c r="M2197" s="23">
        <v>0.93899999999999995</v>
      </c>
      <c r="N2197" s="23">
        <f>0.5*PI()*((E2197/2)^2)*J2197</f>
        <v>2794.4627206786963</v>
      </c>
      <c r="O2197" s="248">
        <f t="shared" si="55"/>
        <v>214.49813631657693</v>
      </c>
    </row>
    <row r="2198" spans="1:15">
      <c r="A2198" s="184" t="s">
        <v>34</v>
      </c>
      <c r="B2198" s="185">
        <v>2</v>
      </c>
      <c r="C2198" s="188" t="s">
        <v>1</v>
      </c>
      <c r="D2198" s="186" t="s">
        <v>54</v>
      </c>
      <c r="E2198" s="187">
        <v>2.2999999999999998</v>
      </c>
      <c r="F2198" s="193"/>
      <c r="G2198" s="32" t="s">
        <v>21</v>
      </c>
      <c r="H2198" s="3">
        <v>2.4510999999999998</v>
      </c>
      <c r="I2198" s="3">
        <v>0.57530000000000003</v>
      </c>
      <c r="J2198" s="3">
        <f>10^(H2198+I2198*(LOG10(E2198)))</f>
        <v>456.24910345392203</v>
      </c>
      <c r="K2198" s="23">
        <v>0.20619999999999999</v>
      </c>
      <c r="L2198" s="23">
        <v>0.62460000000000004</v>
      </c>
      <c r="M2198" s="23">
        <v>0.93899999999999995</v>
      </c>
      <c r="N2198" s="23">
        <f>0.5*PI()*((E2198/2)^2)*J2198</f>
        <v>947.80191490725088</v>
      </c>
      <c r="O2198" s="248">
        <f t="shared" si="55"/>
        <v>109.17504858361627</v>
      </c>
    </row>
    <row r="2199" spans="1:15">
      <c r="A2199" s="184" t="s">
        <v>34</v>
      </c>
      <c r="B2199" s="185">
        <v>2</v>
      </c>
      <c r="C2199" s="188" t="s">
        <v>1</v>
      </c>
      <c r="D2199" s="186" t="s">
        <v>54</v>
      </c>
      <c r="E2199" s="187">
        <v>2.2999999999999998</v>
      </c>
      <c r="F2199" s="193"/>
      <c r="G2199" s="32" t="s">
        <v>21</v>
      </c>
      <c r="H2199" s="3">
        <v>2.4510999999999998</v>
      </c>
      <c r="I2199" s="3">
        <v>0.57530000000000003</v>
      </c>
      <c r="J2199" s="3">
        <f>10^(H2199+I2199*(LOG10(E2199)))</f>
        <v>456.24910345392203</v>
      </c>
      <c r="K2199" s="23">
        <v>0.20619999999999999</v>
      </c>
      <c r="L2199" s="23">
        <v>0.62460000000000004</v>
      </c>
      <c r="M2199" s="23">
        <v>0.93899999999999995</v>
      </c>
      <c r="N2199" s="23">
        <f>0.5*PI()*((E2199/2)^2)*J2199</f>
        <v>947.80191490725088</v>
      </c>
      <c r="O2199" s="248">
        <f t="shared" si="55"/>
        <v>109.17504858361627</v>
      </c>
    </row>
    <row r="2200" spans="1:15">
      <c r="A2200" s="184" t="s">
        <v>34</v>
      </c>
      <c r="B2200" s="185">
        <v>2</v>
      </c>
      <c r="C2200" s="188" t="s">
        <v>1</v>
      </c>
      <c r="D2200" s="186" t="s">
        <v>54</v>
      </c>
      <c r="E2200" s="187">
        <v>4</v>
      </c>
      <c r="F2200" s="193"/>
      <c r="G2200" s="32" t="s">
        <v>21</v>
      </c>
      <c r="H2200" s="3">
        <v>2.4510999999999998</v>
      </c>
      <c r="I2200" s="3">
        <v>0.57530000000000003</v>
      </c>
      <c r="J2200" s="3">
        <f>10^(H2200+I2200*(LOG10(E2200)))</f>
        <v>627.28530396795907</v>
      </c>
      <c r="K2200" s="23">
        <v>0.20619999999999999</v>
      </c>
      <c r="L2200" s="23">
        <v>0.62460000000000004</v>
      </c>
      <c r="M2200" s="23">
        <v>0.93899999999999995</v>
      </c>
      <c r="N2200" s="23">
        <f>0.5*PI()*((E2200/2)^2)*J2200</f>
        <v>3941.3498053011608</v>
      </c>
      <c r="O2200" s="248">
        <f t="shared" si="55"/>
        <v>265.8921083017886</v>
      </c>
    </row>
    <row r="2201" spans="1:15">
      <c r="A2201" s="184" t="s">
        <v>34</v>
      </c>
      <c r="B2201" s="185">
        <v>2</v>
      </c>
      <c r="C2201" s="188" t="s">
        <v>1</v>
      </c>
      <c r="D2201" s="186" t="s">
        <v>54</v>
      </c>
      <c r="E2201" s="187">
        <v>3.8</v>
      </c>
      <c r="F2201" s="193"/>
      <c r="G2201" s="32" t="s">
        <v>21</v>
      </c>
      <c r="H2201" s="3">
        <v>2.4510999999999998</v>
      </c>
      <c r="I2201" s="3">
        <v>0.57530000000000003</v>
      </c>
      <c r="J2201" s="3">
        <f>10^(H2201+I2201*(LOG10(E2201)))</f>
        <v>609.04516963316144</v>
      </c>
      <c r="K2201" s="23">
        <v>0.20619999999999999</v>
      </c>
      <c r="L2201" s="23">
        <v>0.62460000000000004</v>
      </c>
      <c r="M2201" s="23">
        <v>0.93899999999999995</v>
      </c>
      <c r="N2201" s="23">
        <f>0.5*PI()*((E2201/2)^2)*J2201</f>
        <v>3453.6361542761201</v>
      </c>
      <c r="O2201" s="248">
        <f t="shared" si="55"/>
        <v>244.83479909796065</v>
      </c>
    </row>
    <row r="2202" spans="1:15">
      <c r="A2202" s="184" t="s">
        <v>34</v>
      </c>
      <c r="B2202" s="185">
        <v>2</v>
      </c>
      <c r="C2202" s="188" t="s">
        <v>1</v>
      </c>
      <c r="D2202" s="186" t="s">
        <v>54</v>
      </c>
      <c r="E2202" s="187">
        <v>3.2</v>
      </c>
      <c r="F2202" s="193"/>
      <c r="G2202" s="32" t="s">
        <v>21</v>
      </c>
      <c r="H2202" s="3">
        <v>2.4510999999999998</v>
      </c>
      <c r="I2202" s="3">
        <v>0.57530000000000003</v>
      </c>
      <c r="J2202" s="3">
        <f>10^(H2202+I2202*(LOG10(E2202)))</f>
        <v>551.71244761818116</v>
      </c>
      <c r="K2202" s="23">
        <v>0.20619999999999999</v>
      </c>
      <c r="L2202" s="23">
        <v>0.62460000000000004</v>
      </c>
      <c r="M2202" s="23">
        <v>0.93899999999999995</v>
      </c>
      <c r="N2202" s="23">
        <f>0.5*PI()*((E2202/2)^2)*J2202</f>
        <v>2218.5673885840915</v>
      </c>
      <c r="O2202" s="248">
        <f t="shared" si="55"/>
        <v>185.70455389834805</v>
      </c>
    </row>
    <row r="2203" spans="1:15">
      <c r="A2203" s="184" t="s">
        <v>34</v>
      </c>
      <c r="B2203" s="185">
        <v>2</v>
      </c>
      <c r="C2203" s="188" t="s">
        <v>72</v>
      </c>
      <c r="D2203" s="186" t="s">
        <v>4</v>
      </c>
      <c r="E2203" s="187">
        <v>2.1</v>
      </c>
      <c r="F2203" s="193"/>
      <c r="G2203" s="23" t="s">
        <v>11</v>
      </c>
      <c r="H2203" s="3">
        <v>2.5369999999999999</v>
      </c>
      <c r="I2203" s="3">
        <v>0.53169999999999995</v>
      </c>
      <c r="J2203" s="3">
        <f>10^(H2203+I2203*(LOG10(E2203)))</f>
        <v>510.88599682230614</v>
      </c>
      <c r="K2203" s="23">
        <v>-0.49330000000000002</v>
      </c>
      <c r="L2203" s="23">
        <v>0.75660000000000005</v>
      </c>
      <c r="M2203" s="23">
        <v>0.96199999999999997</v>
      </c>
      <c r="N2203" s="23">
        <f>0.5*PI()*((E2203/2)^2)*J2203</f>
        <v>884.75387655941904</v>
      </c>
      <c r="O2203" s="248">
        <f t="shared" si="55"/>
        <v>52.413233836626013</v>
      </c>
    </row>
    <row r="2204" spans="1:15">
      <c r="A2204" s="184" t="s">
        <v>34</v>
      </c>
      <c r="B2204" s="185">
        <v>2</v>
      </c>
      <c r="C2204" s="188" t="s">
        <v>119</v>
      </c>
      <c r="D2204" s="186" t="s">
        <v>4</v>
      </c>
      <c r="E2204" s="187">
        <v>3.2</v>
      </c>
      <c r="F2204" s="193"/>
      <c r="G2204" s="23" t="s">
        <v>11</v>
      </c>
      <c r="H2204" s="3">
        <v>2.5369999999999999</v>
      </c>
      <c r="I2204" s="3">
        <v>0.53169999999999995</v>
      </c>
      <c r="J2204" s="3">
        <f>10^(H2204+I2204*(LOG10(E2204)))</f>
        <v>639.12858748222936</v>
      </c>
      <c r="K2204" s="23">
        <v>-0.49330000000000002</v>
      </c>
      <c r="L2204" s="23">
        <v>0.75660000000000005</v>
      </c>
      <c r="M2204" s="23">
        <v>0.96199999999999997</v>
      </c>
      <c r="N2204" s="23">
        <f>0.5*PI()*((E2204/2)^2)*J2204</f>
        <v>2570.0885441707437</v>
      </c>
      <c r="O2204" s="248">
        <f t="shared" si="55"/>
        <v>117.44696373064535</v>
      </c>
    </row>
    <row r="2205" spans="1:15">
      <c r="A2205" s="184" t="s">
        <v>34</v>
      </c>
      <c r="B2205" s="185">
        <v>2</v>
      </c>
      <c r="C2205" s="188" t="s">
        <v>119</v>
      </c>
      <c r="D2205" s="186" t="s">
        <v>4</v>
      </c>
      <c r="E2205" s="187">
        <v>4</v>
      </c>
      <c r="F2205" s="193"/>
      <c r="G2205" s="23" t="s">
        <v>11</v>
      </c>
      <c r="H2205" s="3">
        <v>2.5369999999999999</v>
      </c>
      <c r="I2205" s="3">
        <v>0.53169999999999995</v>
      </c>
      <c r="J2205" s="3">
        <f>10^(H2205+I2205*(LOG10(E2205)))</f>
        <v>719.64000414866837</v>
      </c>
      <c r="K2205" s="23">
        <v>-0.49330000000000002</v>
      </c>
      <c r="L2205" s="23">
        <v>0.75660000000000005</v>
      </c>
      <c r="M2205" s="23">
        <v>0.96199999999999997</v>
      </c>
      <c r="N2205" s="23">
        <f>0.5*PI()*((E2205/2)^2)*J2205</f>
        <v>4521.6315005255692</v>
      </c>
      <c r="O2205" s="248">
        <f t="shared" si="55"/>
        <v>180.08245161112902</v>
      </c>
    </row>
    <row r="2206" spans="1:15">
      <c r="A2206" s="184" t="s">
        <v>34</v>
      </c>
      <c r="B2206" s="185">
        <v>2</v>
      </c>
      <c r="C2206" s="188" t="s">
        <v>119</v>
      </c>
      <c r="D2206" s="186" t="s">
        <v>4</v>
      </c>
      <c r="E2206" s="187">
        <v>3.2</v>
      </c>
      <c r="F2206" s="193"/>
      <c r="G2206" s="23" t="s">
        <v>11</v>
      </c>
      <c r="H2206" s="3">
        <v>2.5369999999999999</v>
      </c>
      <c r="I2206" s="3">
        <v>0.53169999999999995</v>
      </c>
      <c r="J2206" s="3">
        <f>10^(H2206+I2206*(LOG10(E2206)))</f>
        <v>639.12858748222936</v>
      </c>
      <c r="K2206" s="23">
        <v>-0.49330000000000002</v>
      </c>
      <c r="L2206" s="23">
        <v>0.75660000000000005</v>
      </c>
      <c r="M2206" s="23">
        <v>0.96199999999999997</v>
      </c>
      <c r="N2206" s="23">
        <f>0.5*PI()*((E2206/2)^2)*J2206</f>
        <v>2570.0885441707437</v>
      </c>
      <c r="O2206" s="248">
        <f t="shared" ref="O2206:O2237" si="56">10^(K2206+L2206*(LOG10(N2206)))*M2206</f>
        <v>117.44696373064535</v>
      </c>
    </row>
    <row r="2207" spans="1:15">
      <c r="A2207" s="184" t="s">
        <v>34</v>
      </c>
      <c r="B2207" s="185">
        <v>2</v>
      </c>
      <c r="C2207" s="188" t="s">
        <v>119</v>
      </c>
      <c r="D2207" s="186" t="s">
        <v>4</v>
      </c>
      <c r="E2207" s="187">
        <v>2.1</v>
      </c>
      <c r="F2207" s="193"/>
      <c r="G2207" s="23" t="s">
        <v>11</v>
      </c>
      <c r="H2207" s="3">
        <v>2.5369999999999999</v>
      </c>
      <c r="I2207" s="3">
        <v>0.53169999999999995</v>
      </c>
      <c r="J2207" s="3">
        <f>10^(H2207+I2207*(LOG10(E2207)))</f>
        <v>510.88599682230614</v>
      </c>
      <c r="K2207" s="23">
        <v>-0.49330000000000002</v>
      </c>
      <c r="L2207" s="23">
        <v>0.75660000000000005</v>
      </c>
      <c r="M2207" s="23">
        <v>0.96199999999999997</v>
      </c>
      <c r="N2207" s="23">
        <f>0.5*PI()*((E2207/2)^2)*J2207</f>
        <v>884.75387655941904</v>
      </c>
      <c r="O2207" s="248">
        <f t="shared" si="56"/>
        <v>52.413233836626013</v>
      </c>
    </row>
    <row r="2208" spans="1:15">
      <c r="A2208" s="184" t="s">
        <v>34</v>
      </c>
      <c r="B2208" s="185">
        <v>2</v>
      </c>
      <c r="C2208" s="188" t="s">
        <v>1</v>
      </c>
      <c r="D2208" s="186" t="s">
        <v>4</v>
      </c>
      <c r="E2208" s="187">
        <v>3</v>
      </c>
      <c r="F2208" s="193"/>
      <c r="G2208" s="23" t="s">
        <v>11</v>
      </c>
      <c r="H2208" s="3">
        <v>2.5369999999999999</v>
      </c>
      <c r="I2208" s="3">
        <v>0.53169999999999995</v>
      </c>
      <c r="J2208" s="3">
        <f>10^(H2208+I2208*(LOG10(E2208)))</f>
        <v>617.56883428183846</v>
      </c>
      <c r="K2208" s="23">
        <v>-0.49330000000000002</v>
      </c>
      <c r="L2208" s="23">
        <v>0.75660000000000005</v>
      </c>
      <c r="M2208" s="23">
        <v>0.96199999999999997</v>
      </c>
      <c r="N2208" s="23">
        <f>0.5*PI()*((E2208/2)^2)*J2208</f>
        <v>2182.6684269740658</v>
      </c>
      <c r="O2208" s="248">
        <f t="shared" si="56"/>
        <v>103.78945130331446</v>
      </c>
    </row>
    <row r="2209" spans="1:15">
      <c r="A2209" s="184" t="s">
        <v>34</v>
      </c>
      <c r="B2209" s="185">
        <v>2</v>
      </c>
      <c r="C2209" s="188" t="s">
        <v>72</v>
      </c>
      <c r="D2209" s="186" t="s">
        <v>70</v>
      </c>
      <c r="E2209" s="187">
        <v>2.4</v>
      </c>
      <c r="F2209" s="193"/>
      <c r="G2209" s="23" t="s">
        <v>22</v>
      </c>
      <c r="H2209" s="6">
        <v>2.5085000000000002</v>
      </c>
      <c r="I2209" s="6">
        <v>0.52729999999999999</v>
      </c>
      <c r="J2209" s="3">
        <f>10^(H2209+I2209*(LOG10(E2209)))</f>
        <v>511.66461981431104</v>
      </c>
      <c r="K2209" s="23">
        <v>-0.53910000000000002</v>
      </c>
      <c r="L2209" s="23">
        <v>0.75990000000000002</v>
      </c>
      <c r="M2209" s="23">
        <v>0.95199999999999996</v>
      </c>
      <c r="N2209" s="23">
        <f>0.5*PI()*((E2209/2)^2)*J2209</f>
        <v>1157.3581037115271</v>
      </c>
      <c r="O2209" s="248">
        <f t="shared" si="56"/>
        <v>58.541803392679022</v>
      </c>
    </row>
    <row r="2210" spans="1:15">
      <c r="A2210" s="184" t="s">
        <v>34</v>
      </c>
      <c r="B2210" s="185">
        <v>2</v>
      </c>
      <c r="C2210" s="188" t="s">
        <v>72</v>
      </c>
      <c r="D2210" s="186" t="s">
        <v>70</v>
      </c>
      <c r="E2210" s="187">
        <v>3</v>
      </c>
      <c r="F2210" s="193"/>
      <c r="G2210" s="23" t="s">
        <v>22</v>
      </c>
      <c r="H2210" s="6">
        <v>2.5085000000000002</v>
      </c>
      <c r="I2210" s="6">
        <v>0.52729999999999999</v>
      </c>
      <c r="J2210" s="3">
        <f>10^(H2210+I2210*(LOG10(E2210)))</f>
        <v>575.55394841845271</v>
      </c>
      <c r="K2210" s="23">
        <v>-0.53910000000000002</v>
      </c>
      <c r="L2210" s="23">
        <v>0.75990000000000002</v>
      </c>
      <c r="M2210" s="23">
        <v>0.95199999999999996</v>
      </c>
      <c r="N2210" s="23">
        <f>0.5*PI()*((E2210/2)^2)*J2210</f>
        <v>2034.1755631080109</v>
      </c>
      <c r="O2210" s="248">
        <f t="shared" si="56"/>
        <v>89.8630838808335</v>
      </c>
    </row>
    <row r="2211" spans="1:15">
      <c r="A2211" s="184" t="s">
        <v>34</v>
      </c>
      <c r="B2211" s="185">
        <v>2</v>
      </c>
      <c r="C2211" s="188" t="s">
        <v>72</v>
      </c>
      <c r="D2211" s="186" t="s">
        <v>70</v>
      </c>
      <c r="E2211" s="187">
        <v>2.2000000000000002</v>
      </c>
      <c r="F2211" s="193"/>
      <c r="G2211" s="23" t="s">
        <v>22</v>
      </c>
      <c r="H2211" s="6">
        <v>2.5085000000000002</v>
      </c>
      <c r="I2211" s="6">
        <v>0.52729999999999999</v>
      </c>
      <c r="J2211" s="3">
        <f>10^(H2211+I2211*(LOG10(E2211)))</f>
        <v>488.71928820629421</v>
      </c>
      <c r="K2211" s="23">
        <v>-0.53910000000000002</v>
      </c>
      <c r="L2211" s="23">
        <v>0.75990000000000002</v>
      </c>
      <c r="M2211" s="23">
        <v>0.95199999999999996</v>
      </c>
      <c r="N2211" s="23">
        <f>0.5*PI()*((E2211/2)^2)*J2211</f>
        <v>928.89093992539881</v>
      </c>
      <c r="O2211" s="248">
        <f t="shared" si="56"/>
        <v>49.53285312932028</v>
      </c>
    </row>
    <row r="2212" spans="1:15">
      <c r="A2212" s="184" t="s">
        <v>34</v>
      </c>
      <c r="B2212" s="185">
        <v>2</v>
      </c>
      <c r="C2212" s="188" t="s">
        <v>72</v>
      </c>
      <c r="D2212" s="186" t="s">
        <v>70</v>
      </c>
      <c r="E2212" s="187">
        <v>4</v>
      </c>
      <c r="F2212" s="193"/>
      <c r="G2212" s="23" t="s">
        <v>22</v>
      </c>
      <c r="H2212" s="6">
        <v>2.5085000000000002</v>
      </c>
      <c r="I2212" s="6">
        <v>0.52729999999999999</v>
      </c>
      <c r="J2212" s="3">
        <f>10^(H2212+I2212*(LOG10(E2212)))</f>
        <v>669.83252764015685</v>
      </c>
      <c r="K2212" s="23">
        <v>-0.53910000000000002</v>
      </c>
      <c r="L2212" s="23">
        <v>0.75990000000000002</v>
      </c>
      <c r="M2212" s="23">
        <v>0.95199999999999996</v>
      </c>
      <c r="N2212" s="23">
        <f>0.5*PI()*((E2212/2)^2)*J2212</f>
        <v>4208.6818959395978</v>
      </c>
      <c r="O2212" s="248">
        <f t="shared" si="56"/>
        <v>156.14409724475831</v>
      </c>
    </row>
    <row r="2213" spans="1:15">
      <c r="A2213" s="184" t="s">
        <v>34</v>
      </c>
      <c r="B2213" s="185">
        <v>2</v>
      </c>
      <c r="C2213" s="188" t="s">
        <v>72</v>
      </c>
      <c r="D2213" s="186" t="s">
        <v>70</v>
      </c>
      <c r="E2213" s="187">
        <v>2.8</v>
      </c>
      <c r="F2213" s="193"/>
      <c r="G2213" s="23" t="s">
        <v>22</v>
      </c>
      <c r="H2213" s="6">
        <v>2.5085000000000002</v>
      </c>
      <c r="I2213" s="6">
        <v>0.52729999999999999</v>
      </c>
      <c r="J2213" s="3">
        <f>10^(H2213+I2213*(LOG10(E2213)))</f>
        <v>554.99162550654125</v>
      </c>
      <c r="K2213" s="23">
        <v>-0.53910000000000002</v>
      </c>
      <c r="L2213" s="23">
        <v>0.75990000000000002</v>
      </c>
      <c r="M2213" s="23">
        <v>0.95199999999999996</v>
      </c>
      <c r="N2213" s="23">
        <f>0.5*PI()*((E2213/2)^2)*J2213</f>
        <v>1708.6864612253032</v>
      </c>
      <c r="O2213" s="248">
        <f t="shared" si="56"/>
        <v>78.711300793590496</v>
      </c>
    </row>
    <row r="2214" spans="1:15">
      <c r="A2214" s="184" t="s">
        <v>34</v>
      </c>
      <c r="B2214" s="185">
        <v>2</v>
      </c>
      <c r="C2214" s="188" t="s">
        <v>72</v>
      </c>
      <c r="D2214" s="186" t="s">
        <v>70</v>
      </c>
      <c r="E2214" s="187">
        <v>2.6</v>
      </c>
      <c r="F2214" s="193"/>
      <c r="G2214" s="23" t="s">
        <v>22</v>
      </c>
      <c r="H2214" s="6">
        <v>2.5085000000000002</v>
      </c>
      <c r="I2214" s="6">
        <v>0.52729999999999999</v>
      </c>
      <c r="J2214" s="3">
        <f>10^(H2214+I2214*(LOG10(E2214)))</f>
        <v>533.72241981954596</v>
      </c>
      <c r="K2214" s="23">
        <v>-0.53910000000000002</v>
      </c>
      <c r="L2214" s="23">
        <v>0.75990000000000002</v>
      </c>
      <c r="M2214" s="23">
        <v>0.95199999999999996</v>
      </c>
      <c r="N2214" s="23">
        <f>0.5*PI()*((E2214/2)^2)*J2214</f>
        <v>1416.8439760212589</v>
      </c>
      <c r="O2214" s="248">
        <f t="shared" si="56"/>
        <v>68.269474118577975</v>
      </c>
    </row>
    <row r="2215" spans="1:15">
      <c r="A2215" s="184" t="s">
        <v>34</v>
      </c>
      <c r="B2215" s="185">
        <v>2</v>
      </c>
      <c r="C2215" s="188" t="s">
        <v>72</v>
      </c>
      <c r="D2215" s="186" t="s">
        <v>70</v>
      </c>
      <c r="E2215" s="187">
        <v>2.9</v>
      </c>
      <c r="F2215" s="193"/>
      <c r="G2215" s="23" t="s">
        <v>22</v>
      </c>
      <c r="H2215" s="6">
        <v>2.5085000000000002</v>
      </c>
      <c r="I2215" s="6">
        <v>0.52729999999999999</v>
      </c>
      <c r="J2215" s="3">
        <f>10^(H2215+I2215*(LOG10(E2215)))</f>
        <v>565.3565971135306</v>
      </c>
      <c r="K2215" s="23">
        <v>-0.53910000000000002</v>
      </c>
      <c r="L2215" s="23">
        <v>0.75990000000000002</v>
      </c>
      <c r="M2215" s="23">
        <v>0.95199999999999996</v>
      </c>
      <c r="N2215" s="23">
        <f>0.5*PI()*((E2215/2)^2)*J2215</f>
        <v>1867.1462889231</v>
      </c>
      <c r="O2215" s="248">
        <f t="shared" si="56"/>
        <v>84.198697511292906</v>
      </c>
    </row>
    <row r="2216" spans="1:15">
      <c r="A2216" s="184" t="s">
        <v>34</v>
      </c>
      <c r="B2216" s="185">
        <v>2</v>
      </c>
      <c r="C2216" s="188" t="s">
        <v>72</v>
      </c>
      <c r="D2216" s="186" t="s">
        <v>70</v>
      </c>
      <c r="E2216" s="187">
        <v>4.0999999999999996</v>
      </c>
      <c r="F2216" s="193"/>
      <c r="G2216" s="23" t="s">
        <v>22</v>
      </c>
      <c r="H2216" s="6">
        <v>2.5085000000000002</v>
      </c>
      <c r="I2216" s="6">
        <v>0.52729999999999999</v>
      </c>
      <c r="J2216" s="3">
        <f>10^(H2216+I2216*(LOG10(E2216)))</f>
        <v>678.61105086219368</v>
      </c>
      <c r="K2216" s="23">
        <v>-0.53910000000000002</v>
      </c>
      <c r="L2216" s="23">
        <v>0.75990000000000002</v>
      </c>
      <c r="M2216" s="23">
        <v>0.95199999999999996</v>
      </c>
      <c r="N2216" s="23">
        <f>0.5*PI()*((E2216/2)^2)*J2216</f>
        <v>4479.695832635427</v>
      </c>
      <c r="O2216" s="248">
        <f t="shared" si="56"/>
        <v>163.72715066765898</v>
      </c>
    </row>
    <row r="2217" spans="1:15">
      <c r="A2217" s="184" t="s">
        <v>34</v>
      </c>
      <c r="B2217" s="185">
        <v>2</v>
      </c>
      <c r="C2217" s="188" t="s">
        <v>72</v>
      </c>
      <c r="D2217" s="186" t="s">
        <v>70</v>
      </c>
      <c r="E2217" s="187">
        <v>2.9</v>
      </c>
      <c r="F2217" s="193"/>
      <c r="G2217" s="23" t="s">
        <v>22</v>
      </c>
      <c r="H2217" s="6">
        <v>2.5085000000000002</v>
      </c>
      <c r="I2217" s="6">
        <v>0.52729999999999999</v>
      </c>
      <c r="J2217" s="3">
        <f>10^(H2217+I2217*(LOG10(E2217)))</f>
        <v>565.3565971135306</v>
      </c>
      <c r="K2217" s="23">
        <v>-0.53910000000000002</v>
      </c>
      <c r="L2217" s="23">
        <v>0.75990000000000002</v>
      </c>
      <c r="M2217" s="23">
        <v>0.95199999999999996</v>
      </c>
      <c r="N2217" s="23">
        <f>0.5*PI()*((E2217/2)^2)*J2217</f>
        <v>1867.1462889231</v>
      </c>
      <c r="O2217" s="248">
        <f t="shared" si="56"/>
        <v>84.198697511292906</v>
      </c>
    </row>
    <row r="2218" spans="1:15">
      <c r="A2218" s="184" t="s">
        <v>34</v>
      </c>
      <c r="B2218" s="185">
        <v>2</v>
      </c>
      <c r="C2218" s="188" t="s">
        <v>72</v>
      </c>
      <c r="D2218" s="186" t="s">
        <v>70</v>
      </c>
      <c r="E2218" s="187">
        <v>3.3</v>
      </c>
      <c r="F2218" s="193"/>
      <c r="G2218" s="23" t="s">
        <v>22</v>
      </c>
      <c r="H2218" s="6">
        <v>2.5085000000000002</v>
      </c>
      <c r="I2218" s="6">
        <v>0.52729999999999999</v>
      </c>
      <c r="J2218" s="3">
        <f>10^(H2218+I2218*(LOG10(E2218)))</f>
        <v>605.21878659943934</v>
      </c>
      <c r="K2218" s="23">
        <v>-0.53910000000000002</v>
      </c>
      <c r="L2218" s="23">
        <v>0.75990000000000002</v>
      </c>
      <c r="M2218" s="23">
        <v>0.95199999999999996</v>
      </c>
      <c r="N2218" s="23">
        <f>0.5*PI()*((E2218/2)^2)*J2218</f>
        <v>2588.2139041788887</v>
      </c>
      <c r="O2218" s="248">
        <f t="shared" si="56"/>
        <v>107.91349902788451</v>
      </c>
    </row>
    <row r="2219" spans="1:15">
      <c r="A2219" s="184" t="s">
        <v>34</v>
      </c>
      <c r="B2219" s="185">
        <v>2</v>
      </c>
      <c r="C2219" s="188" t="s">
        <v>72</v>
      </c>
      <c r="D2219" s="186" t="s">
        <v>70</v>
      </c>
      <c r="E2219" s="187">
        <v>2.8</v>
      </c>
      <c r="F2219" s="193"/>
      <c r="G2219" s="23" t="s">
        <v>22</v>
      </c>
      <c r="H2219" s="6">
        <v>2.5085000000000002</v>
      </c>
      <c r="I2219" s="6">
        <v>0.52729999999999999</v>
      </c>
      <c r="J2219" s="3">
        <f>10^(H2219+I2219*(LOG10(E2219)))</f>
        <v>554.99162550654125</v>
      </c>
      <c r="K2219" s="23">
        <v>-0.53910000000000002</v>
      </c>
      <c r="L2219" s="23">
        <v>0.75990000000000002</v>
      </c>
      <c r="M2219" s="23">
        <v>0.95199999999999996</v>
      </c>
      <c r="N2219" s="23">
        <f>0.5*PI()*((E2219/2)^2)*J2219</f>
        <v>1708.6864612253032</v>
      </c>
      <c r="O2219" s="248">
        <f t="shared" si="56"/>
        <v>78.711300793590496</v>
      </c>
    </row>
    <row r="2220" spans="1:15">
      <c r="A2220" s="184" t="s">
        <v>34</v>
      </c>
      <c r="B2220" s="185">
        <v>2</v>
      </c>
      <c r="C2220" s="188" t="s">
        <v>72</v>
      </c>
      <c r="D2220" s="186" t="s">
        <v>70</v>
      </c>
      <c r="E2220" s="187">
        <v>3.5</v>
      </c>
      <c r="F2220" s="193"/>
      <c r="G2220" s="23" t="s">
        <v>22</v>
      </c>
      <c r="H2220" s="6">
        <v>2.5085000000000002</v>
      </c>
      <c r="I2220" s="6">
        <v>0.52729999999999999</v>
      </c>
      <c r="J2220" s="3">
        <f>10^(H2220+I2220*(LOG10(E2220)))</f>
        <v>624.29100826902834</v>
      </c>
      <c r="K2220" s="23">
        <v>-0.53910000000000002</v>
      </c>
      <c r="L2220" s="23">
        <v>0.75990000000000002</v>
      </c>
      <c r="M2220" s="23">
        <v>0.95199999999999996</v>
      </c>
      <c r="N2220" s="23">
        <f>0.5*PI()*((E2220/2)^2)*J2220</f>
        <v>3003.1916943352207</v>
      </c>
      <c r="O2220" s="248">
        <f t="shared" si="56"/>
        <v>120.82375013524951</v>
      </c>
    </row>
    <row r="2221" spans="1:15">
      <c r="A2221" s="184" t="s">
        <v>34</v>
      </c>
      <c r="B2221" s="185">
        <v>2</v>
      </c>
      <c r="C2221" s="188" t="s">
        <v>72</v>
      </c>
      <c r="D2221" s="186" t="s">
        <v>70</v>
      </c>
      <c r="E2221" s="187">
        <v>4.0999999999999996</v>
      </c>
      <c r="F2221" s="193"/>
      <c r="G2221" s="23" t="s">
        <v>22</v>
      </c>
      <c r="H2221" s="6">
        <v>2.5085000000000002</v>
      </c>
      <c r="I2221" s="6">
        <v>0.52729999999999999</v>
      </c>
      <c r="J2221" s="3">
        <f>10^(H2221+I2221*(LOG10(E2221)))</f>
        <v>678.61105086219368</v>
      </c>
      <c r="K2221" s="23">
        <v>-0.53910000000000002</v>
      </c>
      <c r="L2221" s="23">
        <v>0.75990000000000002</v>
      </c>
      <c r="M2221" s="23">
        <v>0.95199999999999996</v>
      </c>
      <c r="N2221" s="23">
        <f>0.5*PI()*((E2221/2)^2)*J2221</f>
        <v>4479.695832635427</v>
      </c>
      <c r="O2221" s="248">
        <f t="shared" si="56"/>
        <v>163.72715066765898</v>
      </c>
    </row>
    <row r="2222" spans="1:15">
      <c r="A2222" s="184" t="s">
        <v>34</v>
      </c>
      <c r="B2222" s="185">
        <v>2</v>
      </c>
      <c r="C2222" s="188" t="s">
        <v>72</v>
      </c>
      <c r="D2222" s="186" t="s">
        <v>70</v>
      </c>
      <c r="E2222" s="187">
        <v>2.9</v>
      </c>
      <c r="F2222" s="193"/>
      <c r="G2222" s="23" t="s">
        <v>22</v>
      </c>
      <c r="H2222" s="6">
        <v>2.5085000000000002</v>
      </c>
      <c r="I2222" s="6">
        <v>0.52729999999999999</v>
      </c>
      <c r="J2222" s="3">
        <f>10^(H2222+I2222*(LOG10(E2222)))</f>
        <v>565.3565971135306</v>
      </c>
      <c r="K2222" s="23">
        <v>-0.53910000000000002</v>
      </c>
      <c r="L2222" s="23">
        <v>0.75990000000000002</v>
      </c>
      <c r="M2222" s="23">
        <v>0.95199999999999996</v>
      </c>
      <c r="N2222" s="23">
        <f>0.5*PI()*((E2222/2)^2)*J2222</f>
        <v>1867.1462889231</v>
      </c>
      <c r="O2222" s="248">
        <f t="shared" si="56"/>
        <v>84.198697511292906</v>
      </c>
    </row>
    <row r="2223" spans="1:15">
      <c r="A2223" s="184" t="s">
        <v>34</v>
      </c>
      <c r="B2223" s="185">
        <v>2</v>
      </c>
      <c r="C2223" s="188" t="s">
        <v>72</v>
      </c>
      <c r="D2223" s="186" t="s">
        <v>70</v>
      </c>
      <c r="E2223" s="187">
        <v>5.4</v>
      </c>
      <c r="F2223" s="193"/>
      <c r="G2223" s="23" t="s">
        <v>22</v>
      </c>
      <c r="H2223" s="6">
        <v>2.5085000000000002</v>
      </c>
      <c r="I2223" s="6">
        <v>0.52729999999999999</v>
      </c>
      <c r="J2223" s="3">
        <f>10^(H2223+I2223*(LOG10(E2223)))</f>
        <v>784.67755386746012</v>
      </c>
      <c r="K2223" s="23">
        <v>-0.53910000000000002</v>
      </c>
      <c r="L2223" s="23">
        <v>0.75990000000000002</v>
      </c>
      <c r="M2223" s="23">
        <v>0.95199999999999996</v>
      </c>
      <c r="N2223" s="23">
        <f>0.5*PI()*((E2223/2)^2)*J2223</f>
        <v>8985.425234940567</v>
      </c>
      <c r="O2223" s="248">
        <f t="shared" si="56"/>
        <v>277.86315144300085</v>
      </c>
    </row>
    <row r="2224" spans="1:15">
      <c r="A2224" s="184" t="s">
        <v>34</v>
      </c>
      <c r="B2224" s="185">
        <v>2</v>
      </c>
      <c r="C2224" s="188" t="s">
        <v>72</v>
      </c>
      <c r="D2224" s="186" t="s">
        <v>70</v>
      </c>
      <c r="E2224" s="187">
        <v>6.2</v>
      </c>
      <c r="F2224" s="193"/>
      <c r="G2224" s="23" t="s">
        <v>22</v>
      </c>
      <c r="H2224" s="6">
        <v>2.5085000000000002</v>
      </c>
      <c r="I2224" s="6">
        <v>0.52729999999999999</v>
      </c>
      <c r="J2224" s="3">
        <f>10^(H2224+I2224*(LOG10(E2224)))</f>
        <v>843.97219308721753</v>
      </c>
      <c r="K2224" s="23">
        <v>-0.53910000000000002</v>
      </c>
      <c r="L2224" s="23">
        <v>0.75990000000000002</v>
      </c>
      <c r="M2224" s="23">
        <v>0.95199999999999996</v>
      </c>
      <c r="N2224" s="23">
        <f>0.5*PI()*((E2224/2)^2)*J2224</f>
        <v>12740.057924065157</v>
      </c>
      <c r="O2224" s="248">
        <f t="shared" si="56"/>
        <v>362.2902923719501</v>
      </c>
    </row>
    <row r="2225" spans="1:15">
      <c r="A2225" s="184" t="s">
        <v>34</v>
      </c>
      <c r="B2225" s="185">
        <v>2</v>
      </c>
      <c r="C2225" s="188" t="s">
        <v>72</v>
      </c>
      <c r="D2225" s="186" t="s">
        <v>70</v>
      </c>
      <c r="E2225" s="187">
        <v>5.2</v>
      </c>
      <c r="F2225" s="193"/>
      <c r="G2225" s="23" t="s">
        <v>22</v>
      </c>
      <c r="H2225" s="6">
        <v>2.5085000000000002</v>
      </c>
      <c r="I2225" s="6">
        <v>0.52729999999999999</v>
      </c>
      <c r="J2225" s="3">
        <f>10^(H2225+I2225*(LOG10(E2225)))</f>
        <v>769.21644977416247</v>
      </c>
      <c r="K2225" s="23">
        <v>-0.53910000000000002</v>
      </c>
      <c r="L2225" s="23">
        <v>0.75990000000000002</v>
      </c>
      <c r="M2225" s="23">
        <v>0.95199999999999996</v>
      </c>
      <c r="N2225" s="23">
        <f>0.5*PI()*((E2225/2)^2)*J2225</f>
        <v>8167.9888469925463</v>
      </c>
      <c r="O2225" s="248">
        <f t="shared" si="56"/>
        <v>258.43613671908656</v>
      </c>
    </row>
    <row r="2226" spans="1:15">
      <c r="A2226" s="184" t="s">
        <v>34</v>
      </c>
      <c r="B2226" s="185">
        <v>2</v>
      </c>
      <c r="C2226" s="188" t="s">
        <v>72</v>
      </c>
      <c r="D2226" s="186" t="s">
        <v>70</v>
      </c>
      <c r="E2226" s="187">
        <v>2.7</v>
      </c>
      <c r="F2226" s="193"/>
      <c r="G2226" s="23" t="s">
        <v>22</v>
      </c>
      <c r="H2226" s="6">
        <v>2.5085000000000002</v>
      </c>
      <c r="I2226" s="6">
        <v>0.52729999999999999</v>
      </c>
      <c r="J2226" s="3">
        <f>10^(H2226+I2226*(LOG10(E2226)))</f>
        <v>544.45013877586757</v>
      </c>
      <c r="K2226" s="23">
        <v>-0.53910000000000002</v>
      </c>
      <c r="L2226" s="23">
        <v>0.75990000000000002</v>
      </c>
      <c r="M2226" s="23">
        <v>0.95199999999999996</v>
      </c>
      <c r="N2226" s="23">
        <f>0.5*PI()*((E2226/2)^2)*J2226</f>
        <v>1558.6389568593106</v>
      </c>
      <c r="O2226" s="248">
        <f t="shared" si="56"/>
        <v>73.401388314993611</v>
      </c>
    </row>
    <row r="2227" spans="1:15">
      <c r="A2227" s="184" t="s">
        <v>34</v>
      </c>
      <c r="B2227" s="185">
        <v>2</v>
      </c>
      <c r="C2227" s="188" t="s">
        <v>72</v>
      </c>
      <c r="D2227" s="186" t="s">
        <v>70</v>
      </c>
      <c r="E2227" s="187">
        <v>3.2</v>
      </c>
      <c r="F2227" s="193"/>
      <c r="G2227" s="23" t="s">
        <v>22</v>
      </c>
      <c r="H2227" s="6">
        <v>2.5085000000000002</v>
      </c>
      <c r="I2227" s="6">
        <v>0.52729999999999999</v>
      </c>
      <c r="J2227" s="3">
        <f>10^(H2227+I2227*(LOG10(E2227)))</f>
        <v>595.47781148237436</v>
      </c>
      <c r="K2227" s="23">
        <v>-0.53910000000000002</v>
      </c>
      <c r="L2227" s="23">
        <v>0.75990000000000002</v>
      </c>
      <c r="M2227" s="23">
        <v>0.95199999999999996</v>
      </c>
      <c r="N2227" s="23">
        <f>0.5*PI()*((E2227/2)^2)*J2227</f>
        <v>2394.5583589488065</v>
      </c>
      <c r="O2227" s="248">
        <f t="shared" si="56"/>
        <v>101.72093641869343</v>
      </c>
    </row>
    <row r="2228" spans="1:15">
      <c r="A2228" s="184" t="s">
        <v>34</v>
      </c>
      <c r="B2228" s="185">
        <v>2</v>
      </c>
      <c r="C2228" s="188" t="s">
        <v>72</v>
      </c>
      <c r="D2228" s="186" t="s">
        <v>70</v>
      </c>
      <c r="E2228" s="187">
        <v>4.4000000000000004</v>
      </c>
      <c r="F2228" s="193"/>
      <c r="G2228" s="23" t="s">
        <v>22</v>
      </c>
      <c r="H2228" s="6">
        <v>2.5085000000000002</v>
      </c>
      <c r="I2228" s="6">
        <v>0.52729999999999999</v>
      </c>
      <c r="J2228" s="3">
        <f>10^(H2228+I2228*(LOG10(E2228)))</f>
        <v>704.35661282002241</v>
      </c>
      <c r="K2228" s="23">
        <v>-0.53910000000000002</v>
      </c>
      <c r="L2228" s="23">
        <v>0.75990000000000002</v>
      </c>
      <c r="M2228" s="23">
        <v>0.95199999999999996</v>
      </c>
      <c r="N2228" s="23">
        <f>0.5*PI()*((E2228/2)^2)*J2228</f>
        <v>5354.9797760295105</v>
      </c>
      <c r="O2228" s="248">
        <f t="shared" si="56"/>
        <v>187.50809741380357</v>
      </c>
    </row>
    <row r="2229" spans="1:15">
      <c r="A2229" s="184" t="s">
        <v>34</v>
      </c>
      <c r="B2229" s="185">
        <v>2</v>
      </c>
      <c r="C2229" s="188" t="s">
        <v>72</v>
      </c>
      <c r="D2229" s="186" t="s">
        <v>70</v>
      </c>
      <c r="E2229" s="187">
        <v>4</v>
      </c>
      <c r="F2229" s="193"/>
      <c r="G2229" s="23" t="s">
        <v>22</v>
      </c>
      <c r="H2229" s="6">
        <v>2.5085000000000002</v>
      </c>
      <c r="I2229" s="6">
        <v>0.52729999999999999</v>
      </c>
      <c r="J2229" s="3">
        <f>10^(H2229+I2229*(LOG10(E2229)))</f>
        <v>669.83252764015685</v>
      </c>
      <c r="K2229" s="23">
        <v>-0.53910000000000002</v>
      </c>
      <c r="L2229" s="23">
        <v>0.75990000000000002</v>
      </c>
      <c r="M2229" s="23">
        <v>0.95199999999999996</v>
      </c>
      <c r="N2229" s="23">
        <f>0.5*PI()*((E2229/2)^2)*J2229</f>
        <v>4208.6818959395978</v>
      </c>
      <c r="O2229" s="248">
        <f t="shared" si="56"/>
        <v>156.14409724475831</v>
      </c>
    </row>
    <row r="2230" spans="1:15">
      <c r="A2230" s="184" t="s">
        <v>34</v>
      </c>
      <c r="B2230" s="185">
        <v>2</v>
      </c>
      <c r="C2230" s="188" t="s">
        <v>72</v>
      </c>
      <c r="D2230" s="186" t="s">
        <v>70</v>
      </c>
      <c r="E2230" s="187">
        <v>2.2999999999999998</v>
      </c>
      <c r="F2230" s="193"/>
      <c r="G2230" s="23" t="s">
        <v>22</v>
      </c>
      <c r="H2230" s="6">
        <v>2.5085000000000002</v>
      </c>
      <c r="I2230" s="6">
        <v>0.52729999999999999</v>
      </c>
      <c r="J2230" s="3">
        <f>10^(H2230+I2230*(LOG10(E2230)))</f>
        <v>500.30988993063494</v>
      </c>
      <c r="K2230" s="23">
        <v>-0.53910000000000002</v>
      </c>
      <c r="L2230" s="23">
        <v>0.75990000000000002</v>
      </c>
      <c r="M2230" s="23">
        <v>0.95199999999999996</v>
      </c>
      <c r="N2230" s="23">
        <f>0.5*PI()*((E2230/2)^2)*J2230</f>
        <v>1039.3328296615098</v>
      </c>
      <c r="O2230" s="248">
        <f t="shared" si="56"/>
        <v>53.947186961836309</v>
      </c>
    </row>
    <row r="2231" spans="1:15">
      <c r="A2231" s="184" t="s">
        <v>34</v>
      </c>
      <c r="B2231" s="185">
        <v>2</v>
      </c>
      <c r="C2231" s="188" t="s">
        <v>2</v>
      </c>
      <c r="D2231" s="186" t="s">
        <v>70</v>
      </c>
      <c r="E2231" s="187">
        <v>2</v>
      </c>
      <c r="F2231" s="193"/>
      <c r="G2231" s="23" t="s">
        <v>22</v>
      </c>
      <c r="H2231" s="6">
        <v>2.5085000000000002</v>
      </c>
      <c r="I2231" s="6">
        <v>0.52729999999999999</v>
      </c>
      <c r="J2231" s="3">
        <f>10^(H2231+I2231*(LOG10(E2231)))</f>
        <v>464.76468051470869</v>
      </c>
      <c r="K2231" s="23">
        <v>-0.53910000000000002</v>
      </c>
      <c r="L2231" s="23">
        <v>0.75990000000000002</v>
      </c>
      <c r="M2231" s="23">
        <v>0.95199999999999996</v>
      </c>
      <c r="N2231" s="23">
        <f>0.5*PI()*((E2231/2)^2)*J2231</f>
        <v>730.05065297650799</v>
      </c>
      <c r="O2231" s="248">
        <f t="shared" si="56"/>
        <v>41.247619396225353</v>
      </c>
    </row>
    <row r="2232" spans="1:15">
      <c r="A2232" s="184" t="s">
        <v>34</v>
      </c>
      <c r="B2232" s="185">
        <v>2</v>
      </c>
      <c r="C2232" s="188" t="s">
        <v>2</v>
      </c>
      <c r="D2232" s="186" t="s">
        <v>70</v>
      </c>
      <c r="E2232" s="187">
        <v>2.5</v>
      </c>
      <c r="F2232" s="193"/>
      <c r="G2232" s="23" t="s">
        <v>22</v>
      </c>
      <c r="H2232" s="6">
        <v>2.5085000000000002</v>
      </c>
      <c r="I2232" s="6">
        <v>0.52729999999999999</v>
      </c>
      <c r="J2232" s="3">
        <f>10^(H2232+I2232*(LOG10(E2232)))</f>
        <v>522.79781833021661</v>
      </c>
      <c r="K2232" s="23">
        <v>-0.53910000000000002</v>
      </c>
      <c r="L2232" s="23">
        <v>0.75990000000000002</v>
      </c>
      <c r="M2232" s="23">
        <v>0.95199999999999996</v>
      </c>
      <c r="N2232" s="23">
        <f>0.5*PI()*((E2232/2)^2)*J2232</f>
        <v>1283.1388948273279</v>
      </c>
      <c r="O2232" s="248">
        <f t="shared" si="56"/>
        <v>63.316093233834927</v>
      </c>
    </row>
    <row r="2233" spans="1:15">
      <c r="A2233" s="184" t="s">
        <v>34</v>
      </c>
      <c r="B2233" s="185">
        <v>2</v>
      </c>
      <c r="C2233" s="188" t="s">
        <v>2</v>
      </c>
      <c r="D2233" s="186" t="s">
        <v>70</v>
      </c>
      <c r="E2233" s="187">
        <v>2.8</v>
      </c>
      <c r="F2233" s="193"/>
      <c r="G2233" s="23" t="s">
        <v>22</v>
      </c>
      <c r="H2233" s="6">
        <v>2.5085000000000002</v>
      </c>
      <c r="I2233" s="6">
        <v>0.52729999999999999</v>
      </c>
      <c r="J2233" s="3">
        <f>10^(H2233+I2233*(LOG10(E2233)))</f>
        <v>554.99162550654125</v>
      </c>
      <c r="K2233" s="23">
        <v>-0.53910000000000002</v>
      </c>
      <c r="L2233" s="23">
        <v>0.75990000000000002</v>
      </c>
      <c r="M2233" s="23">
        <v>0.95199999999999996</v>
      </c>
      <c r="N2233" s="23">
        <f>0.5*PI()*((E2233/2)^2)*J2233</f>
        <v>1708.6864612253032</v>
      </c>
      <c r="O2233" s="248">
        <f t="shared" si="56"/>
        <v>78.711300793590496</v>
      </c>
    </row>
    <row r="2234" spans="1:15">
      <c r="A2234" s="184" t="s">
        <v>34</v>
      </c>
      <c r="B2234" s="185">
        <v>2</v>
      </c>
      <c r="C2234" s="188" t="s">
        <v>2</v>
      </c>
      <c r="D2234" s="186" t="s">
        <v>70</v>
      </c>
      <c r="E2234" s="187">
        <v>4.5999999999999996</v>
      </c>
      <c r="F2234" s="193"/>
      <c r="G2234" s="23" t="s">
        <v>22</v>
      </c>
      <c r="H2234" s="6">
        <v>2.5085000000000002</v>
      </c>
      <c r="I2234" s="6">
        <v>0.52729999999999999</v>
      </c>
      <c r="J2234" s="3">
        <f>10^(H2234+I2234*(LOG10(E2234)))</f>
        <v>721.06132893848417</v>
      </c>
      <c r="K2234" s="23">
        <v>-0.53910000000000002</v>
      </c>
      <c r="L2234" s="23">
        <v>0.75990000000000002</v>
      </c>
      <c r="M2234" s="23">
        <v>0.95199999999999996</v>
      </c>
      <c r="N2234" s="23">
        <f>0.5*PI()*((E2234/2)^2)*J2234</f>
        <v>5991.6681756503076</v>
      </c>
      <c r="O2234" s="248">
        <f t="shared" si="56"/>
        <v>204.21869020205767</v>
      </c>
    </row>
    <row r="2235" spans="1:15">
      <c r="A2235" s="184" t="s">
        <v>34</v>
      </c>
      <c r="B2235" s="185">
        <v>2</v>
      </c>
      <c r="C2235" s="188" t="s">
        <v>2</v>
      </c>
      <c r="D2235" s="186" t="s">
        <v>70</v>
      </c>
      <c r="E2235" s="187">
        <v>4.2</v>
      </c>
      <c r="F2235" s="193"/>
      <c r="G2235" s="23" t="s">
        <v>22</v>
      </c>
      <c r="H2235" s="6">
        <v>2.5085000000000002</v>
      </c>
      <c r="I2235" s="6">
        <v>0.52729999999999999</v>
      </c>
      <c r="J2235" s="3">
        <f>10^(H2235+I2235*(LOG10(E2235)))</f>
        <v>687.28893306976647</v>
      </c>
      <c r="K2235" s="23">
        <v>-0.53910000000000002</v>
      </c>
      <c r="L2235" s="23">
        <v>0.75990000000000002</v>
      </c>
      <c r="M2235" s="23">
        <v>0.95199999999999996</v>
      </c>
      <c r="N2235" s="23">
        <f>0.5*PI()*((E2235/2)^2)*J2235</f>
        <v>4760.9960079713273</v>
      </c>
      <c r="O2235" s="248">
        <f t="shared" si="56"/>
        <v>171.48238684124479</v>
      </c>
    </row>
    <row r="2236" spans="1:15">
      <c r="A2236" s="184" t="s">
        <v>34</v>
      </c>
      <c r="B2236" s="185">
        <v>2</v>
      </c>
      <c r="C2236" s="188" t="s">
        <v>119</v>
      </c>
      <c r="D2236" s="186" t="s">
        <v>70</v>
      </c>
      <c r="E2236" s="187">
        <v>4.3</v>
      </c>
      <c r="F2236" s="193"/>
      <c r="G2236" s="23" t="s">
        <v>22</v>
      </c>
      <c r="H2236" s="6">
        <v>2.5085000000000002</v>
      </c>
      <c r="I2236" s="6">
        <v>0.52729999999999999</v>
      </c>
      <c r="J2236" s="3">
        <f>10^(H2236+I2236*(LOG10(E2236)))</f>
        <v>695.86968405119023</v>
      </c>
      <c r="K2236" s="23">
        <v>-0.53910000000000002</v>
      </c>
      <c r="L2236" s="23">
        <v>0.75990000000000002</v>
      </c>
      <c r="M2236" s="23">
        <v>0.95199999999999996</v>
      </c>
      <c r="N2236" s="23">
        <f>0.5*PI()*((E2236/2)^2)*J2236</f>
        <v>5052.7139654552593</v>
      </c>
      <c r="O2236" s="248">
        <f t="shared" si="56"/>
        <v>179.40947616725359</v>
      </c>
    </row>
    <row r="2237" spans="1:15">
      <c r="A2237" s="184" t="s">
        <v>34</v>
      </c>
      <c r="B2237" s="185">
        <v>2</v>
      </c>
      <c r="C2237" s="188" t="s">
        <v>119</v>
      </c>
      <c r="D2237" s="186" t="s">
        <v>70</v>
      </c>
      <c r="E2237" s="187">
        <v>3.5</v>
      </c>
      <c r="F2237" s="193"/>
      <c r="G2237" s="23" t="s">
        <v>22</v>
      </c>
      <c r="H2237" s="6">
        <v>2.5085000000000002</v>
      </c>
      <c r="I2237" s="6">
        <v>0.52729999999999999</v>
      </c>
      <c r="J2237" s="3">
        <f>10^(H2237+I2237*(LOG10(E2237)))</f>
        <v>624.29100826902834</v>
      </c>
      <c r="K2237" s="23">
        <v>-0.53910000000000002</v>
      </c>
      <c r="L2237" s="23">
        <v>0.75990000000000002</v>
      </c>
      <c r="M2237" s="23">
        <v>0.95199999999999996</v>
      </c>
      <c r="N2237" s="23">
        <f>0.5*PI()*((E2237/2)^2)*J2237</f>
        <v>3003.1916943352207</v>
      </c>
      <c r="O2237" s="248">
        <f t="shared" si="56"/>
        <v>120.82375013524951</v>
      </c>
    </row>
    <row r="2238" spans="1:15">
      <c r="A2238" s="184" t="s">
        <v>34</v>
      </c>
      <c r="B2238" s="185">
        <v>2</v>
      </c>
      <c r="C2238" s="188" t="s">
        <v>119</v>
      </c>
      <c r="D2238" s="186" t="s">
        <v>70</v>
      </c>
      <c r="E2238" s="187">
        <v>2.2000000000000002</v>
      </c>
      <c r="F2238" s="193"/>
      <c r="G2238" s="23" t="s">
        <v>22</v>
      </c>
      <c r="H2238" s="6">
        <v>2.5085000000000002</v>
      </c>
      <c r="I2238" s="6">
        <v>0.52729999999999999</v>
      </c>
      <c r="J2238" s="3">
        <f>10^(H2238+I2238*(LOG10(E2238)))</f>
        <v>488.71928820629421</v>
      </c>
      <c r="K2238" s="23">
        <v>-0.53910000000000002</v>
      </c>
      <c r="L2238" s="23">
        <v>0.75990000000000002</v>
      </c>
      <c r="M2238" s="23">
        <v>0.95199999999999996</v>
      </c>
      <c r="N2238" s="23">
        <f>0.5*PI()*((E2238/2)^2)*J2238</f>
        <v>928.89093992539881</v>
      </c>
      <c r="O2238" s="248">
        <f t="shared" ref="O2238:O2269" si="57">10^(K2238+L2238*(LOG10(N2238)))*M2238</f>
        <v>49.53285312932028</v>
      </c>
    </row>
    <row r="2239" spans="1:15">
      <c r="A2239" s="184" t="s">
        <v>34</v>
      </c>
      <c r="B2239" s="185">
        <v>2</v>
      </c>
      <c r="C2239" s="188" t="s">
        <v>119</v>
      </c>
      <c r="D2239" s="186" t="s">
        <v>70</v>
      </c>
      <c r="E2239" s="187">
        <v>3.3</v>
      </c>
      <c r="F2239" s="193"/>
      <c r="G2239" s="23" t="s">
        <v>22</v>
      </c>
      <c r="H2239" s="6">
        <v>2.5085000000000002</v>
      </c>
      <c r="I2239" s="6">
        <v>0.52729999999999999</v>
      </c>
      <c r="J2239" s="3">
        <f>10^(H2239+I2239*(LOG10(E2239)))</f>
        <v>605.21878659943934</v>
      </c>
      <c r="K2239" s="23">
        <v>-0.53910000000000002</v>
      </c>
      <c r="L2239" s="23">
        <v>0.75990000000000002</v>
      </c>
      <c r="M2239" s="23">
        <v>0.95199999999999996</v>
      </c>
      <c r="N2239" s="23">
        <f>0.5*PI()*((E2239/2)^2)*J2239</f>
        <v>2588.2139041788887</v>
      </c>
      <c r="O2239" s="248">
        <f t="shared" si="57"/>
        <v>107.91349902788451</v>
      </c>
    </row>
    <row r="2240" spans="1:15">
      <c r="A2240" s="184" t="s">
        <v>34</v>
      </c>
      <c r="B2240" s="185">
        <v>2</v>
      </c>
      <c r="C2240" s="188" t="s">
        <v>119</v>
      </c>
      <c r="D2240" s="186" t="s">
        <v>70</v>
      </c>
      <c r="E2240" s="187">
        <v>4.5999999999999996</v>
      </c>
      <c r="F2240" s="193"/>
      <c r="G2240" s="23" t="s">
        <v>22</v>
      </c>
      <c r="H2240" s="6">
        <v>2.5085000000000002</v>
      </c>
      <c r="I2240" s="6">
        <v>0.52729999999999999</v>
      </c>
      <c r="J2240" s="3">
        <f>10^(H2240+I2240*(LOG10(E2240)))</f>
        <v>721.06132893848417</v>
      </c>
      <c r="K2240" s="23">
        <v>-0.53910000000000002</v>
      </c>
      <c r="L2240" s="23">
        <v>0.75990000000000002</v>
      </c>
      <c r="M2240" s="23">
        <v>0.95199999999999996</v>
      </c>
      <c r="N2240" s="23">
        <f>0.5*PI()*((E2240/2)^2)*J2240</f>
        <v>5991.6681756503076</v>
      </c>
      <c r="O2240" s="248">
        <f t="shared" si="57"/>
        <v>204.21869020205767</v>
      </c>
    </row>
    <row r="2241" spans="1:15">
      <c r="A2241" s="184" t="s">
        <v>34</v>
      </c>
      <c r="B2241" s="185">
        <v>2</v>
      </c>
      <c r="C2241" s="188" t="s">
        <v>119</v>
      </c>
      <c r="D2241" s="186" t="s">
        <v>70</v>
      </c>
      <c r="E2241" s="187">
        <v>5.3</v>
      </c>
      <c r="F2241" s="193"/>
      <c r="G2241" s="23" t="s">
        <v>22</v>
      </c>
      <c r="H2241" s="6">
        <v>2.5085000000000002</v>
      </c>
      <c r="I2241" s="6">
        <v>0.52729999999999999</v>
      </c>
      <c r="J2241" s="3">
        <f>10^(H2241+I2241*(LOG10(E2241)))</f>
        <v>776.9814780078899</v>
      </c>
      <c r="K2241" s="23">
        <v>-0.53910000000000002</v>
      </c>
      <c r="L2241" s="23">
        <v>0.75990000000000002</v>
      </c>
      <c r="M2241" s="23">
        <v>0.95199999999999996</v>
      </c>
      <c r="N2241" s="23">
        <f>0.5*PI()*((E2241/2)^2)*J2241</f>
        <v>8570.8183536591969</v>
      </c>
      <c r="O2241" s="248">
        <f t="shared" si="57"/>
        <v>268.06529220202572</v>
      </c>
    </row>
    <row r="2242" spans="1:15">
      <c r="A2242" s="184" t="s">
        <v>34</v>
      </c>
      <c r="B2242" s="185">
        <v>2</v>
      </c>
      <c r="C2242" s="188" t="s">
        <v>119</v>
      </c>
      <c r="D2242" s="186" t="s">
        <v>70</v>
      </c>
      <c r="E2242" s="187">
        <v>3.2</v>
      </c>
      <c r="F2242" s="193"/>
      <c r="G2242" s="23" t="s">
        <v>22</v>
      </c>
      <c r="H2242" s="6">
        <v>2.5085000000000002</v>
      </c>
      <c r="I2242" s="6">
        <v>0.52729999999999999</v>
      </c>
      <c r="J2242" s="3">
        <f>10^(H2242+I2242*(LOG10(E2242)))</f>
        <v>595.47781148237436</v>
      </c>
      <c r="K2242" s="23">
        <v>-0.53910000000000002</v>
      </c>
      <c r="L2242" s="23">
        <v>0.75990000000000002</v>
      </c>
      <c r="M2242" s="23">
        <v>0.95199999999999996</v>
      </c>
      <c r="N2242" s="23">
        <f>0.5*PI()*((E2242/2)^2)*J2242</f>
        <v>2394.5583589488065</v>
      </c>
      <c r="O2242" s="248">
        <f t="shared" si="57"/>
        <v>101.72093641869343</v>
      </c>
    </row>
    <row r="2243" spans="1:15">
      <c r="A2243" s="184" t="s">
        <v>34</v>
      </c>
      <c r="B2243" s="185">
        <v>2</v>
      </c>
      <c r="C2243" s="188" t="s">
        <v>42</v>
      </c>
      <c r="D2243" s="186" t="s">
        <v>70</v>
      </c>
      <c r="E2243" s="187">
        <v>2.9</v>
      </c>
      <c r="F2243" s="193"/>
      <c r="G2243" s="23" t="s">
        <v>22</v>
      </c>
      <c r="H2243" s="6">
        <v>2.5085000000000002</v>
      </c>
      <c r="I2243" s="6">
        <v>0.52729999999999999</v>
      </c>
      <c r="J2243" s="3">
        <f>10^(H2243+I2243*(LOG10(E2243)))</f>
        <v>565.3565971135306</v>
      </c>
      <c r="K2243" s="23">
        <v>-0.53910000000000002</v>
      </c>
      <c r="L2243" s="23">
        <v>0.75990000000000002</v>
      </c>
      <c r="M2243" s="23">
        <v>0.95199999999999996</v>
      </c>
      <c r="N2243" s="23">
        <f>0.5*PI()*((E2243/2)^2)*J2243</f>
        <v>1867.1462889231</v>
      </c>
      <c r="O2243" s="248">
        <f t="shared" si="57"/>
        <v>84.198697511292906</v>
      </c>
    </row>
    <row r="2244" spans="1:15">
      <c r="A2244" s="184" t="s">
        <v>34</v>
      </c>
      <c r="B2244" s="185">
        <v>2</v>
      </c>
      <c r="C2244" s="188" t="s">
        <v>42</v>
      </c>
      <c r="D2244" s="186" t="s">
        <v>70</v>
      </c>
      <c r="E2244" s="187">
        <v>4.8</v>
      </c>
      <c r="F2244" s="193"/>
      <c r="G2244" s="23" t="s">
        <v>22</v>
      </c>
      <c r="H2244" s="6">
        <v>2.5085000000000002</v>
      </c>
      <c r="I2244" s="6">
        <v>0.52729999999999999</v>
      </c>
      <c r="J2244" s="3">
        <f>10^(H2244+I2244*(LOG10(E2244)))</f>
        <v>737.42609962250128</v>
      </c>
      <c r="K2244" s="23">
        <v>-0.53910000000000002</v>
      </c>
      <c r="L2244" s="23">
        <v>0.75990000000000002</v>
      </c>
      <c r="M2244" s="23">
        <v>0.95199999999999996</v>
      </c>
      <c r="N2244" s="23">
        <f>0.5*PI()*((E2244/2)^2)*J2244</f>
        <v>6672.0741613615437</v>
      </c>
      <c r="O2244" s="248">
        <f t="shared" si="57"/>
        <v>221.61174815985837</v>
      </c>
    </row>
    <row r="2245" spans="1:15">
      <c r="A2245" s="184" t="s">
        <v>34</v>
      </c>
      <c r="B2245" s="185">
        <v>2</v>
      </c>
      <c r="C2245" s="188" t="s">
        <v>42</v>
      </c>
      <c r="D2245" s="186" t="s">
        <v>70</v>
      </c>
      <c r="E2245" s="187">
        <v>2.2999999999999998</v>
      </c>
      <c r="F2245" s="193"/>
      <c r="G2245" s="23" t="s">
        <v>22</v>
      </c>
      <c r="H2245" s="6">
        <v>2.5085000000000002</v>
      </c>
      <c r="I2245" s="6">
        <v>0.52729999999999999</v>
      </c>
      <c r="J2245" s="3">
        <f>10^(H2245+I2245*(LOG10(E2245)))</f>
        <v>500.30988993063494</v>
      </c>
      <c r="K2245" s="23">
        <v>-0.53910000000000002</v>
      </c>
      <c r="L2245" s="23">
        <v>0.75990000000000002</v>
      </c>
      <c r="M2245" s="23">
        <v>0.95199999999999996</v>
      </c>
      <c r="N2245" s="23">
        <f>0.5*PI()*((E2245/2)^2)*J2245</f>
        <v>1039.3328296615098</v>
      </c>
      <c r="O2245" s="248">
        <f t="shared" si="57"/>
        <v>53.947186961836309</v>
      </c>
    </row>
    <row r="2246" spans="1:15">
      <c r="A2246" s="184" t="s">
        <v>34</v>
      </c>
      <c r="B2246" s="185">
        <v>2</v>
      </c>
      <c r="C2246" s="188" t="s">
        <v>42</v>
      </c>
      <c r="D2246" s="186" t="s">
        <v>70</v>
      </c>
      <c r="E2246" s="187">
        <v>6.7</v>
      </c>
      <c r="F2246" s="193"/>
      <c r="G2246" s="23" t="s">
        <v>22</v>
      </c>
      <c r="H2246" s="6">
        <v>2.5085000000000002</v>
      </c>
      <c r="I2246" s="6">
        <v>0.52729999999999999</v>
      </c>
      <c r="J2246" s="3">
        <f>10^(H2246+I2246*(LOG10(E2246)))</f>
        <v>879.20316631723676</v>
      </c>
      <c r="K2246" s="23">
        <v>-0.53910000000000002</v>
      </c>
      <c r="L2246" s="23">
        <v>0.75990000000000002</v>
      </c>
      <c r="M2246" s="23">
        <v>0.95199999999999996</v>
      </c>
      <c r="N2246" s="23">
        <f>0.5*PI()*((E2246/2)^2)*J2246</f>
        <v>15498.823571408195</v>
      </c>
      <c r="O2246" s="248">
        <f t="shared" si="57"/>
        <v>420.47962554167651</v>
      </c>
    </row>
    <row r="2247" spans="1:15">
      <c r="A2247" s="184" t="s">
        <v>34</v>
      </c>
      <c r="B2247" s="185">
        <v>2</v>
      </c>
      <c r="C2247" s="188" t="s">
        <v>42</v>
      </c>
      <c r="D2247" s="186" t="s">
        <v>70</v>
      </c>
      <c r="E2247" s="187">
        <v>5</v>
      </c>
      <c r="F2247" s="193"/>
      <c r="G2247" s="23" t="s">
        <v>22</v>
      </c>
      <c r="H2247" s="6">
        <v>2.5085000000000002</v>
      </c>
      <c r="I2247" s="6">
        <v>0.52729999999999999</v>
      </c>
      <c r="J2247" s="3">
        <f>10^(H2247+I2247*(LOG10(E2247)))</f>
        <v>753.47159278340553</v>
      </c>
      <c r="K2247" s="23">
        <v>-0.53910000000000002</v>
      </c>
      <c r="L2247" s="23">
        <v>0.75990000000000002</v>
      </c>
      <c r="M2247" s="23">
        <v>0.95199999999999996</v>
      </c>
      <c r="N2247" s="23">
        <f>0.5*PI()*((E2247/2)^2)*J2247</f>
        <v>7397.1900643029594</v>
      </c>
      <c r="O2247" s="248">
        <f t="shared" si="57"/>
        <v>239.6849651877566</v>
      </c>
    </row>
    <row r="2248" spans="1:15">
      <c r="A2248" s="184" t="s">
        <v>34</v>
      </c>
      <c r="B2248" s="185">
        <v>2</v>
      </c>
      <c r="C2248" s="188" t="s">
        <v>1</v>
      </c>
      <c r="D2248" s="186" t="s">
        <v>70</v>
      </c>
      <c r="E2248" s="187">
        <v>3.6</v>
      </c>
      <c r="F2248" s="193"/>
      <c r="G2248" s="23" t="s">
        <v>22</v>
      </c>
      <c r="H2248" s="6">
        <v>2.5085000000000002</v>
      </c>
      <c r="I2248" s="6">
        <v>0.52729999999999999</v>
      </c>
      <c r="J2248" s="3">
        <f>10^(H2248+I2248*(LOG10(E2248)))</f>
        <v>633.63376036667864</v>
      </c>
      <c r="K2248" s="23">
        <v>-0.53910000000000002</v>
      </c>
      <c r="L2248" s="23">
        <v>0.75990000000000002</v>
      </c>
      <c r="M2248" s="23">
        <v>0.95199999999999996</v>
      </c>
      <c r="N2248" s="23">
        <f>0.5*PI()*((E2248/2)^2)*J2248</f>
        <v>3224.8030499477818</v>
      </c>
      <c r="O2248" s="248">
        <f t="shared" si="57"/>
        <v>127.54062090897278</v>
      </c>
    </row>
    <row r="2249" spans="1:15">
      <c r="A2249" s="184" t="s">
        <v>34</v>
      </c>
      <c r="B2249" s="185">
        <v>2</v>
      </c>
      <c r="C2249" s="188" t="s">
        <v>1</v>
      </c>
      <c r="D2249" s="186" t="s">
        <v>70</v>
      </c>
      <c r="E2249" s="187">
        <v>2</v>
      </c>
      <c r="F2249" s="193"/>
      <c r="G2249" s="23" t="s">
        <v>22</v>
      </c>
      <c r="H2249" s="6">
        <v>2.5085000000000002</v>
      </c>
      <c r="I2249" s="6">
        <v>0.52729999999999999</v>
      </c>
      <c r="J2249" s="3">
        <f>10^(H2249+I2249*(LOG10(E2249)))</f>
        <v>464.76468051470869</v>
      </c>
      <c r="K2249" s="23">
        <v>-0.53910000000000002</v>
      </c>
      <c r="L2249" s="23">
        <v>0.75990000000000002</v>
      </c>
      <c r="M2249" s="23">
        <v>0.95199999999999996</v>
      </c>
      <c r="N2249" s="23">
        <f>0.5*PI()*((E2249/2)^2)*J2249</f>
        <v>730.05065297650799</v>
      </c>
      <c r="O2249" s="248">
        <f t="shared" si="57"/>
        <v>41.247619396225353</v>
      </c>
    </row>
    <row r="2250" spans="1:15">
      <c r="A2250" s="184" t="s">
        <v>34</v>
      </c>
      <c r="B2250" s="185">
        <v>2</v>
      </c>
      <c r="C2250" s="188" t="s">
        <v>1</v>
      </c>
      <c r="D2250" s="186" t="s">
        <v>70</v>
      </c>
      <c r="E2250" s="187">
        <v>2.8</v>
      </c>
      <c r="F2250" s="193"/>
      <c r="G2250" s="23" t="s">
        <v>22</v>
      </c>
      <c r="H2250" s="6">
        <v>2.5085000000000002</v>
      </c>
      <c r="I2250" s="6">
        <v>0.52729999999999999</v>
      </c>
      <c r="J2250" s="3">
        <f>10^(H2250+I2250*(LOG10(E2250)))</f>
        <v>554.99162550654125</v>
      </c>
      <c r="K2250" s="23">
        <v>-0.53910000000000002</v>
      </c>
      <c r="L2250" s="23">
        <v>0.75990000000000002</v>
      </c>
      <c r="M2250" s="23">
        <v>0.95199999999999996</v>
      </c>
      <c r="N2250" s="23">
        <f>0.5*PI()*((E2250/2)^2)*J2250</f>
        <v>1708.6864612253032</v>
      </c>
      <c r="O2250" s="248">
        <f t="shared" si="57"/>
        <v>78.711300793590496</v>
      </c>
    </row>
    <row r="2251" spans="1:15">
      <c r="A2251" s="184" t="s">
        <v>34</v>
      </c>
      <c r="B2251" s="185">
        <v>2</v>
      </c>
      <c r="C2251" s="188" t="s">
        <v>1</v>
      </c>
      <c r="D2251" s="186" t="s">
        <v>70</v>
      </c>
      <c r="E2251" s="187">
        <v>3</v>
      </c>
      <c r="F2251" s="193"/>
      <c r="G2251" s="23" t="s">
        <v>22</v>
      </c>
      <c r="H2251" s="6">
        <v>2.5085000000000002</v>
      </c>
      <c r="I2251" s="6">
        <v>0.52729999999999999</v>
      </c>
      <c r="J2251" s="3">
        <f>10^(H2251+I2251*(LOG10(E2251)))</f>
        <v>575.55394841845271</v>
      </c>
      <c r="K2251" s="23">
        <v>-0.53910000000000002</v>
      </c>
      <c r="L2251" s="23">
        <v>0.75990000000000002</v>
      </c>
      <c r="M2251" s="23">
        <v>0.95199999999999996</v>
      </c>
      <c r="N2251" s="23">
        <f>0.5*PI()*((E2251/2)^2)*J2251</f>
        <v>2034.1755631080109</v>
      </c>
      <c r="O2251" s="248">
        <f t="shared" si="57"/>
        <v>89.8630838808335</v>
      </c>
    </row>
    <row r="2252" spans="1:15">
      <c r="A2252" s="184" t="s">
        <v>34</v>
      </c>
      <c r="B2252" s="185">
        <v>2</v>
      </c>
      <c r="C2252" s="188" t="s">
        <v>1</v>
      </c>
      <c r="D2252" s="186" t="s">
        <v>70</v>
      </c>
      <c r="E2252" s="187">
        <v>4</v>
      </c>
      <c r="F2252" s="193"/>
      <c r="G2252" s="23" t="s">
        <v>22</v>
      </c>
      <c r="H2252" s="6">
        <v>2.5085000000000002</v>
      </c>
      <c r="I2252" s="6">
        <v>0.52729999999999999</v>
      </c>
      <c r="J2252" s="3">
        <f>10^(H2252+I2252*(LOG10(E2252)))</f>
        <v>669.83252764015685</v>
      </c>
      <c r="K2252" s="23">
        <v>-0.53910000000000002</v>
      </c>
      <c r="L2252" s="23">
        <v>0.75990000000000002</v>
      </c>
      <c r="M2252" s="23">
        <v>0.95199999999999996</v>
      </c>
      <c r="N2252" s="23">
        <f>0.5*PI()*((E2252/2)^2)*J2252</f>
        <v>4208.6818959395978</v>
      </c>
      <c r="O2252" s="248">
        <f t="shared" si="57"/>
        <v>156.14409724475831</v>
      </c>
    </row>
    <row r="2253" spans="1:15">
      <c r="A2253" s="184" t="s">
        <v>34</v>
      </c>
      <c r="B2253" s="185">
        <v>2</v>
      </c>
      <c r="C2253" s="188" t="s">
        <v>1</v>
      </c>
      <c r="D2253" s="186" t="s">
        <v>70</v>
      </c>
      <c r="E2253" s="187">
        <v>3.6</v>
      </c>
      <c r="F2253" s="193"/>
      <c r="G2253" s="23" t="s">
        <v>22</v>
      </c>
      <c r="H2253" s="6">
        <v>2.5085000000000002</v>
      </c>
      <c r="I2253" s="6">
        <v>0.52729999999999999</v>
      </c>
      <c r="J2253" s="3">
        <f>10^(H2253+I2253*(LOG10(E2253)))</f>
        <v>633.63376036667864</v>
      </c>
      <c r="K2253" s="23">
        <v>-0.53910000000000002</v>
      </c>
      <c r="L2253" s="23">
        <v>0.75990000000000002</v>
      </c>
      <c r="M2253" s="23">
        <v>0.95199999999999996</v>
      </c>
      <c r="N2253" s="23">
        <f>0.5*PI()*((E2253/2)^2)*J2253</f>
        <v>3224.8030499477818</v>
      </c>
      <c r="O2253" s="248">
        <f t="shared" si="57"/>
        <v>127.54062090897278</v>
      </c>
    </row>
    <row r="2254" spans="1:15">
      <c r="A2254" s="184" t="s">
        <v>34</v>
      </c>
      <c r="B2254" s="185">
        <v>2</v>
      </c>
      <c r="C2254" s="188" t="s">
        <v>1</v>
      </c>
      <c r="D2254" s="186" t="s">
        <v>70</v>
      </c>
      <c r="E2254" s="187">
        <v>3.5</v>
      </c>
      <c r="F2254" s="193"/>
      <c r="G2254" s="23" t="s">
        <v>22</v>
      </c>
      <c r="H2254" s="6">
        <v>2.5085000000000002</v>
      </c>
      <c r="I2254" s="6">
        <v>0.52729999999999999</v>
      </c>
      <c r="J2254" s="3">
        <f>10^(H2254+I2254*(LOG10(E2254)))</f>
        <v>624.29100826902834</v>
      </c>
      <c r="K2254" s="23">
        <v>-0.53910000000000002</v>
      </c>
      <c r="L2254" s="23">
        <v>0.75990000000000002</v>
      </c>
      <c r="M2254" s="23">
        <v>0.95199999999999996</v>
      </c>
      <c r="N2254" s="23">
        <f>0.5*PI()*((E2254/2)^2)*J2254</f>
        <v>3003.1916943352207</v>
      </c>
      <c r="O2254" s="248">
        <f t="shared" si="57"/>
        <v>120.82375013524951</v>
      </c>
    </row>
    <row r="2255" spans="1:15">
      <c r="A2255" s="184" t="s">
        <v>34</v>
      </c>
      <c r="B2255" s="185">
        <v>2</v>
      </c>
      <c r="C2255" s="188" t="s">
        <v>1</v>
      </c>
      <c r="D2255" s="186" t="s">
        <v>70</v>
      </c>
      <c r="E2255" s="187">
        <v>4</v>
      </c>
      <c r="F2255" s="193"/>
      <c r="G2255" s="23" t="s">
        <v>22</v>
      </c>
      <c r="H2255" s="6">
        <v>2.5085000000000002</v>
      </c>
      <c r="I2255" s="6">
        <v>0.52729999999999999</v>
      </c>
      <c r="J2255" s="3">
        <f>10^(H2255+I2255*(LOG10(E2255)))</f>
        <v>669.83252764015685</v>
      </c>
      <c r="K2255" s="23">
        <v>-0.53910000000000002</v>
      </c>
      <c r="L2255" s="23">
        <v>0.75990000000000002</v>
      </c>
      <c r="M2255" s="23">
        <v>0.95199999999999996</v>
      </c>
      <c r="N2255" s="23">
        <f>0.5*PI()*((E2255/2)^2)*J2255</f>
        <v>4208.6818959395978</v>
      </c>
      <c r="O2255" s="248">
        <f t="shared" si="57"/>
        <v>156.14409724475831</v>
      </c>
    </row>
    <row r="2256" spans="1:15">
      <c r="A2256" s="184" t="s">
        <v>34</v>
      </c>
      <c r="B2256" s="185">
        <v>2</v>
      </c>
      <c r="C2256" s="188" t="s">
        <v>1</v>
      </c>
      <c r="D2256" s="186" t="s">
        <v>70</v>
      </c>
      <c r="E2256" s="187">
        <v>2.5</v>
      </c>
      <c r="F2256" s="193"/>
      <c r="G2256" s="23" t="s">
        <v>22</v>
      </c>
      <c r="H2256" s="6">
        <v>2.5085000000000002</v>
      </c>
      <c r="I2256" s="6">
        <v>0.52729999999999999</v>
      </c>
      <c r="J2256" s="3">
        <f>10^(H2256+I2256*(LOG10(E2256)))</f>
        <v>522.79781833021661</v>
      </c>
      <c r="K2256" s="23">
        <v>-0.53910000000000002</v>
      </c>
      <c r="L2256" s="23">
        <v>0.75990000000000002</v>
      </c>
      <c r="M2256" s="23">
        <v>0.95199999999999996</v>
      </c>
      <c r="N2256" s="23">
        <f>0.5*PI()*((E2256/2)^2)*J2256</f>
        <v>1283.1388948273279</v>
      </c>
      <c r="O2256" s="248">
        <f t="shared" si="57"/>
        <v>63.316093233834927</v>
      </c>
    </row>
    <row r="2257" spans="1:15">
      <c r="A2257" s="184" t="s">
        <v>34</v>
      </c>
      <c r="B2257" s="185">
        <v>2</v>
      </c>
      <c r="C2257" s="188" t="s">
        <v>1</v>
      </c>
      <c r="D2257" s="186" t="s">
        <v>70</v>
      </c>
      <c r="E2257" s="187">
        <v>3.4</v>
      </c>
      <c r="F2257" s="193"/>
      <c r="G2257" s="23" t="s">
        <v>22</v>
      </c>
      <c r="H2257" s="6">
        <v>2.5085000000000002</v>
      </c>
      <c r="I2257" s="6">
        <v>0.52729999999999999</v>
      </c>
      <c r="J2257" s="3">
        <f>10^(H2257+I2257*(LOG10(E2257)))</f>
        <v>614.82119818096612</v>
      </c>
      <c r="K2257" s="23">
        <v>-0.53910000000000002</v>
      </c>
      <c r="L2257" s="23">
        <v>0.75990000000000002</v>
      </c>
      <c r="M2257" s="23">
        <v>0.95199999999999996</v>
      </c>
      <c r="N2257" s="23">
        <f>0.5*PI()*((E2257/2)^2)*J2257</f>
        <v>2791.0431624436828</v>
      </c>
      <c r="O2257" s="248">
        <f t="shared" si="57"/>
        <v>114.28124205199869</v>
      </c>
    </row>
    <row r="2258" spans="1:15">
      <c r="A2258" s="184" t="s">
        <v>34</v>
      </c>
      <c r="B2258" s="185">
        <v>2</v>
      </c>
      <c r="C2258" s="188" t="s">
        <v>1</v>
      </c>
      <c r="D2258" s="186" t="s">
        <v>70</v>
      </c>
      <c r="E2258" s="187">
        <v>4.0999999999999996</v>
      </c>
      <c r="F2258" s="193"/>
      <c r="G2258" s="23" t="s">
        <v>22</v>
      </c>
      <c r="H2258" s="6">
        <v>2.5085000000000002</v>
      </c>
      <c r="I2258" s="6">
        <v>0.52729999999999999</v>
      </c>
      <c r="J2258" s="3">
        <f>10^(H2258+I2258*(LOG10(E2258)))</f>
        <v>678.61105086219368</v>
      </c>
      <c r="K2258" s="23">
        <v>-0.53910000000000002</v>
      </c>
      <c r="L2258" s="23">
        <v>0.75990000000000002</v>
      </c>
      <c r="M2258" s="23">
        <v>0.95199999999999996</v>
      </c>
      <c r="N2258" s="23">
        <f>0.5*PI()*((E2258/2)^2)*J2258</f>
        <v>4479.695832635427</v>
      </c>
      <c r="O2258" s="248">
        <f t="shared" si="57"/>
        <v>163.72715066765898</v>
      </c>
    </row>
    <row r="2259" spans="1:15">
      <c r="A2259" s="184" t="s">
        <v>34</v>
      </c>
      <c r="B2259" s="185">
        <v>2</v>
      </c>
      <c r="C2259" s="188" t="s">
        <v>1</v>
      </c>
      <c r="D2259" s="186" t="s">
        <v>70</v>
      </c>
      <c r="E2259" s="187">
        <v>2.6</v>
      </c>
      <c r="F2259" s="193"/>
      <c r="G2259" s="23" t="s">
        <v>22</v>
      </c>
      <c r="H2259" s="6">
        <v>2.5085000000000002</v>
      </c>
      <c r="I2259" s="6">
        <v>0.52729999999999999</v>
      </c>
      <c r="J2259" s="3">
        <f>10^(H2259+I2259*(LOG10(E2259)))</f>
        <v>533.72241981954596</v>
      </c>
      <c r="K2259" s="23">
        <v>-0.53910000000000002</v>
      </c>
      <c r="L2259" s="23">
        <v>0.75990000000000002</v>
      </c>
      <c r="M2259" s="23">
        <v>0.95199999999999996</v>
      </c>
      <c r="N2259" s="23">
        <f>0.5*PI()*((E2259/2)^2)*J2259</f>
        <v>1416.8439760212589</v>
      </c>
      <c r="O2259" s="248">
        <f t="shared" si="57"/>
        <v>68.269474118577975</v>
      </c>
    </row>
    <row r="2260" spans="1:15">
      <c r="A2260" s="184" t="s">
        <v>34</v>
      </c>
      <c r="B2260" s="185">
        <v>2</v>
      </c>
      <c r="C2260" s="188" t="s">
        <v>72</v>
      </c>
      <c r="D2260" s="186" t="s">
        <v>14</v>
      </c>
      <c r="E2260" s="187">
        <v>2.2999999999999998</v>
      </c>
      <c r="F2260" s="193"/>
      <c r="G2260" s="23" t="s">
        <v>13</v>
      </c>
      <c r="H2260" s="6">
        <v>2.5085000000000002</v>
      </c>
      <c r="I2260" s="6">
        <v>0.52729999999999999</v>
      </c>
      <c r="J2260" s="3">
        <f>10^(H2260+I2260*(LOG10(E2260)))</f>
        <v>500.30988993063494</v>
      </c>
      <c r="K2260" s="23">
        <v>-0.53910000000000002</v>
      </c>
      <c r="L2260" s="23">
        <v>0.75990000000000002</v>
      </c>
      <c r="M2260" s="23">
        <v>0.95199999999999996</v>
      </c>
      <c r="N2260" s="23">
        <f>0.5*PI()*((E2260/2)^2)*J2260</f>
        <v>1039.3328296615098</v>
      </c>
      <c r="O2260" s="248">
        <f t="shared" si="57"/>
        <v>53.947186961836309</v>
      </c>
    </row>
    <row r="2261" spans="1:15">
      <c r="A2261" s="184" t="s">
        <v>34</v>
      </c>
      <c r="B2261" s="185">
        <v>2</v>
      </c>
      <c r="C2261" s="188" t="s">
        <v>72</v>
      </c>
      <c r="D2261" s="186" t="s">
        <v>14</v>
      </c>
      <c r="E2261" s="187">
        <v>2.2000000000000002</v>
      </c>
      <c r="F2261" s="193"/>
      <c r="G2261" s="23" t="s">
        <v>13</v>
      </c>
      <c r="H2261" s="6">
        <v>2.5085000000000002</v>
      </c>
      <c r="I2261" s="6">
        <v>0.52729999999999999</v>
      </c>
      <c r="J2261" s="3">
        <f>10^(H2261+I2261*(LOG10(E2261)))</f>
        <v>488.71928820629421</v>
      </c>
      <c r="K2261" s="23">
        <v>-0.53910000000000002</v>
      </c>
      <c r="L2261" s="23">
        <v>0.75990000000000002</v>
      </c>
      <c r="M2261" s="23">
        <v>0.95199999999999996</v>
      </c>
      <c r="N2261" s="23">
        <f>0.5*PI()*((E2261/2)^2)*J2261</f>
        <v>928.89093992539881</v>
      </c>
      <c r="O2261" s="248">
        <f t="shared" si="57"/>
        <v>49.53285312932028</v>
      </c>
    </row>
    <row r="2262" spans="1:15">
      <c r="A2262" s="184" t="s">
        <v>34</v>
      </c>
      <c r="B2262" s="185">
        <v>2</v>
      </c>
      <c r="C2262" s="188" t="s">
        <v>72</v>
      </c>
      <c r="D2262" s="186" t="s">
        <v>14</v>
      </c>
      <c r="E2262" s="187">
        <v>3.9</v>
      </c>
      <c r="F2262" s="193"/>
      <c r="G2262" s="23" t="s">
        <v>13</v>
      </c>
      <c r="H2262" s="6">
        <v>2.5085000000000002</v>
      </c>
      <c r="I2262" s="6">
        <v>0.52729999999999999</v>
      </c>
      <c r="J2262" s="3">
        <f>10^(H2262+I2262*(LOG10(E2262)))</f>
        <v>660.94963530015696</v>
      </c>
      <c r="K2262" s="23">
        <v>-0.53910000000000002</v>
      </c>
      <c r="L2262" s="23">
        <v>0.75990000000000002</v>
      </c>
      <c r="M2262" s="23">
        <v>0.95199999999999996</v>
      </c>
      <c r="N2262" s="23">
        <f>0.5*PI()*((E2262/2)^2)*J2262</f>
        <v>3947.8211285867837</v>
      </c>
      <c r="O2262" s="248">
        <f t="shared" si="57"/>
        <v>148.7335649673779</v>
      </c>
    </row>
    <row r="2263" spans="1:15">
      <c r="A2263" s="184" t="s">
        <v>34</v>
      </c>
      <c r="B2263" s="185">
        <v>2</v>
      </c>
      <c r="C2263" s="188" t="s">
        <v>72</v>
      </c>
      <c r="D2263" s="186" t="s">
        <v>14</v>
      </c>
      <c r="E2263" s="187">
        <v>3.3</v>
      </c>
      <c r="F2263" s="193"/>
      <c r="G2263" s="23" t="s">
        <v>13</v>
      </c>
      <c r="H2263" s="6">
        <v>2.5085000000000002</v>
      </c>
      <c r="I2263" s="6">
        <v>0.52729999999999999</v>
      </c>
      <c r="J2263" s="3">
        <f>10^(H2263+I2263*(LOG10(E2263)))</f>
        <v>605.21878659943934</v>
      </c>
      <c r="K2263" s="23">
        <v>-0.53910000000000002</v>
      </c>
      <c r="L2263" s="23">
        <v>0.75990000000000002</v>
      </c>
      <c r="M2263" s="23">
        <v>0.95199999999999996</v>
      </c>
      <c r="N2263" s="23">
        <f>0.5*PI()*((E2263/2)^2)*J2263</f>
        <v>2588.2139041788887</v>
      </c>
      <c r="O2263" s="248">
        <f t="shared" si="57"/>
        <v>107.91349902788451</v>
      </c>
    </row>
    <row r="2264" spans="1:15">
      <c r="A2264" s="184" t="s">
        <v>34</v>
      </c>
      <c r="B2264" s="185">
        <v>2</v>
      </c>
      <c r="C2264" s="188" t="s">
        <v>2</v>
      </c>
      <c r="D2264" s="186" t="s">
        <v>14</v>
      </c>
      <c r="E2264" s="187">
        <v>3.1</v>
      </c>
      <c r="F2264" s="193"/>
      <c r="G2264" s="23" t="s">
        <v>13</v>
      </c>
      <c r="H2264" s="6">
        <v>2.5085000000000002</v>
      </c>
      <c r="I2264" s="6">
        <v>0.52729999999999999</v>
      </c>
      <c r="J2264" s="3">
        <f>10^(H2264+I2264*(LOG10(E2264)))</f>
        <v>585.59184646553956</v>
      </c>
      <c r="K2264" s="23">
        <v>-0.53910000000000002</v>
      </c>
      <c r="L2264" s="23">
        <v>0.75990000000000002</v>
      </c>
      <c r="M2264" s="23">
        <v>0.95199999999999996</v>
      </c>
      <c r="N2264" s="23">
        <f>0.5*PI()*((E2264/2)^2)*J2264</f>
        <v>2209.9288652334385</v>
      </c>
      <c r="O2264" s="248">
        <f t="shared" si="57"/>
        <v>95.703983399904345</v>
      </c>
    </row>
    <row r="2265" spans="1:15">
      <c r="A2265" s="184" t="s">
        <v>34</v>
      </c>
      <c r="B2265" s="185">
        <v>2</v>
      </c>
      <c r="C2265" s="188" t="s">
        <v>2</v>
      </c>
      <c r="D2265" s="186" t="s">
        <v>14</v>
      </c>
      <c r="E2265" s="187">
        <v>2.5</v>
      </c>
      <c r="F2265" s="193"/>
      <c r="G2265" s="23" t="s">
        <v>13</v>
      </c>
      <c r="H2265" s="6">
        <v>2.5085000000000002</v>
      </c>
      <c r="I2265" s="6">
        <v>0.52729999999999999</v>
      </c>
      <c r="J2265" s="3">
        <f>10^(H2265+I2265*(LOG10(E2265)))</f>
        <v>522.79781833021661</v>
      </c>
      <c r="K2265" s="23">
        <v>-0.53910000000000002</v>
      </c>
      <c r="L2265" s="23">
        <v>0.75990000000000002</v>
      </c>
      <c r="M2265" s="23">
        <v>0.95199999999999996</v>
      </c>
      <c r="N2265" s="23">
        <f>0.5*PI()*((E2265/2)^2)*J2265</f>
        <v>1283.1388948273279</v>
      </c>
      <c r="O2265" s="248">
        <f t="shared" si="57"/>
        <v>63.316093233834927</v>
      </c>
    </row>
    <row r="2266" spans="1:15">
      <c r="A2266" s="184" t="s">
        <v>34</v>
      </c>
      <c r="B2266" s="185">
        <v>2</v>
      </c>
      <c r="C2266" s="188" t="s">
        <v>2</v>
      </c>
      <c r="D2266" s="186" t="s">
        <v>14</v>
      </c>
      <c r="E2266" s="187">
        <v>2.6</v>
      </c>
      <c r="F2266" s="193"/>
      <c r="G2266" s="23" t="s">
        <v>13</v>
      </c>
      <c r="H2266" s="6">
        <v>2.5085000000000002</v>
      </c>
      <c r="I2266" s="6">
        <v>0.52729999999999999</v>
      </c>
      <c r="J2266" s="3">
        <f>10^(H2266+I2266*(LOG10(E2266)))</f>
        <v>533.72241981954596</v>
      </c>
      <c r="K2266" s="23">
        <v>-0.53910000000000002</v>
      </c>
      <c r="L2266" s="23">
        <v>0.75990000000000002</v>
      </c>
      <c r="M2266" s="23">
        <v>0.95199999999999996</v>
      </c>
      <c r="N2266" s="23">
        <f>0.5*PI()*((E2266/2)^2)*J2266</f>
        <v>1416.8439760212589</v>
      </c>
      <c r="O2266" s="248">
        <f t="shared" si="57"/>
        <v>68.269474118577975</v>
      </c>
    </row>
    <row r="2267" spans="1:15">
      <c r="A2267" s="184" t="s">
        <v>34</v>
      </c>
      <c r="B2267" s="185">
        <v>2</v>
      </c>
      <c r="C2267" s="188" t="s">
        <v>119</v>
      </c>
      <c r="D2267" s="186" t="s">
        <v>14</v>
      </c>
      <c r="E2267" s="187">
        <v>2.5</v>
      </c>
      <c r="F2267" s="193"/>
      <c r="G2267" s="23" t="s">
        <v>13</v>
      </c>
      <c r="H2267" s="6">
        <v>2.5085000000000002</v>
      </c>
      <c r="I2267" s="6">
        <v>0.52729999999999999</v>
      </c>
      <c r="J2267" s="3">
        <f>10^(H2267+I2267*(LOG10(E2267)))</f>
        <v>522.79781833021661</v>
      </c>
      <c r="K2267" s="23">
        <v>-0.53910000000000002</v>
      </c>
      <c r="L2267" s="23">
        <v>0.75990000000000002</v>
      </c>
      <c r="M2267" s="23">
        <v>0.95199999999999996</v>
      </c>
      <c r="N2267" s="23">
        <f>0.5*PI()*((E2267/2)^2)*J2267</f>
        <v>1283.1388948273279</v>
      </c>
      <c r="O2267" s="248">
        <f t="shared" si="57"/>
        <v>63.316093233834927</v>
      </c>
    </row>
    <row r="2268" spans="1:15">
      <c r="A2268" s="184" t="s">
        <v>34</v>
      </c>
      <c r="B2268" s="185">
        <v>2</v>
      </c>
      <c r="C2268" s="188" t="s">
        <v>119</v>
      </c>
      <c r="D2268" s="186" t="s">
        <v>14</v>
      </c>
      <c r="E2268" s="187">
        <v>3.4</v>
      </c>
      <c r="F2268" s="193"/>
      <c r="G2268" s="23" t="s">
        <v>13</v>
      </c>
      <c r="H2268" s="6">
        <v>2.5085000000000002</v>
      </c>
      <c r="I2268" s="6">
        <v>0.52729999999999999</v>
      </c>
      <c r="J2268" s="3">
        <f>10^(H2268+I2268*(LOG10(E2268)))</f>
        <v>614.82119818096612</v>
      </c>
      <c r="K2268" s="23">
        <v>-0.53910000000000002</v>
      </c>
      <c r="L2268" s="23">
        <v>0.75990000000000002</v>
      </c>
      <c r="M2268" s="23">
        <v>0.95199999999999996</v>
      </c>
      <c r="N2268" s="23">
        <f>0.5*PI()*((E2268/2)^2)*J2268</f>
        <v>2791.0431624436828</v>
      </c>
      <c r="O2268" s="248">
        <f t="shared" si="57"/>
        <v>114.28124205199869</v>
      </c>
    </row>
    <row r="2269" spans="1:15">
      <c r="A2269" s="184" t="s">
        <v>34</v>
      </c>
      <c r="B2269" s="185">
        <v>2</v>
      </c>
      <c r="C2269" s="188" t="s">
        <v>119</v>
      </c>
      <c r="D2269" s="186" t="s">
        <v>14</v>
      </c>
      <c r="E2269" s="187">
        <v>3.5</v>
      </c>
      <c r="F2269" s="193"/>
      <c r="G2269" s="23" t="s">
        <v>13</v>
      </c>
      <c r="H2269" s="6">
        <v>2.5085000000000002</v>
      </c>
      <c r="I2269" s="6">
        <v>0.52729999999999999</v>
      </c>
      <c r="J2269" s="3">
        <f>10^(H2269+I2269*(LOG10(E2269)))</f>
        <v>624.29100826902834</v>
      </c>
      <c r="K2269" s="23">
        <v>-0.53910000000000002</v>
      </c>
      <c r="L2269" s="23">
        <v>0.75990000000000002</v>
      </c>
      <c r="M2269" s="23">
        <v>0.95199999999999996</v>
      </c>
      <c r="N2269" s="23">
        <f>0.5*PI()*((E2269/2)^2)*J2269</f>
        <v>3003.1916943352207</v>
      </c>
      <c r="O2269" s="248">
        <f t="shared" si="57"/>
        <v>120.82375013524951</v>
      </c>
    </row>
    <row r="2270" spans="1:15">
      <c r="A2270" s="184" t="s">
        <v>34</v>
      </c>
      <c r="B2270" s="185">
        <v>2</v>
      </c>
      <c r="C2270" s="188" t="s">
        <v>119</v>
      </c>
      <c r="D2270" s="186" t="s">
        <v>14</v>
      </c>
      <c r="E2270" s="187">
        <v>3.2</v>
      </c>
      <c r="F2270" s="193"/>
      <c r="G2270" s="23" t="s">
        <v>13</v>
      </c>
      <c r="H2270" s="6">
        <v>2.5085000000000002</v>
      </c>
      <c r="I2270" s="6">
        <v>0.52729999999999999</v>
      </c>
      <c r="J2270" s="3">
        <f>10^(H2270+I2270*(LOG10(E2270)))</f>
        <v>595.47781148237436</v>
      </c>
      <c r="K2270" s="23">
        <v>-0.53910000000000002</v>
      </c>
      <c r="L2270" s="23">
        <v>0.75990000000000002</v>
      </c>
      <c r="M2270" s="23">
        <v>0.95199999999999996</v>
      </c>
      <c r="N2270" s="23">
        <f>0.5*PI()*((E2270/2)^2)*J2270</f>
        <v>2394.5583589488065</v>
      </c>
      <c r="O2270" s="248">
        <f t="shared" ref="O2270:O2295" si="58">10^(K2270+L2270*(LOG10(N2270)))*M2270</f>
        <v>101.72093641869343</v>
      </c>
    </row>
    <row r="2271" spans="1:15">
      <c r="A2271" s="184" t="s">
        <v>34</v>
      </c>
      <c r="B2271" s="185">
        <v>2</v>
      </c>
      <c r="C2271" s="188" t="s">
        <v>119</v>
      </c>
      <c r="D2271" s="186" t="s">
        <v>14</v>
      </c>
      <c r="E2271" s="187">
        <v>4.3</v>
      </c>
      <c r="F2271" s="193"/>
      <c r="G2271" s="23" t="s">
        <v>13</v>
      </c>
      <c r="H2271" s="6">
        <v>2.5085000000000002</v>
      </c>
      <c r="I2271" s="6">
        <v>0.52729999999999999</v>
      </c>
      <c r="J2271" s="3">
        <f>10^(H2271+I2271*(LOG10(E2271)))</f>
        <v>695.86968405119023</v>
      </c>
      <c r="K2271" s="23">
        <v>-0.53910000000000002</v>
      </c>
      <c r="L2271" s="23">
        <v>0.75990000000000002</v>
      </c>
      <c r="M2271" s="23">
        <v>0.95199999999999996</v>
      </c>
      <c r="N2271" s="23">
        <f>0.5*PI()*((E2271/2)^2)*J2271</f>
        <v>5052.7139654552593</v>
      </c>
      <c r="O2271" s="248">
        <f t="shared" si="58"/>
        <v>179.40947616725359</v>
      </c>
    </row>
    <row r="2272" spans="1:15">
      <c r="A2272" s="184" t="s">
        <v>34</v>
      </c>
      <c r="B2272" s="185">
        <v>2</v>
      </c>
      <c r="C2272" s="188" t="s">
        <v>119</v>
      </c>
      <c r="D2272" s="186" t="s">
        <v>14</v>
      </c>
      <c r="E2272" s="187">
        <v>4</v>
      </c>
      <c r="F2272" s="193"/>
      <c r="G2272" s="23" t="s">
        <v>13</v>
      </c>
      <c r="H2272" s="6">
        <v>2.5085000000000002</v>
      </c>
      <c r="I2272" s="6">
        <v>0.52729999999999999</v>
      </c>
      <c r="J2272" s="3">
        <f>10^(H2272+I2272*(LOG10(E2272)))</f>
        <v>669.83252764015685</v>
      </c>
      <c r="K2272" s="23">
        <v>-0.53910000000000002</v>
      </c>
      <c r="L2272" s="23">
        <v>0.75990000000000002</v>
      </c>
      <c r="M2272" s="23">
        <v>0.95199999999999996</v>
      </c>
      <c r="N2272" s="23">
        <f>0.5*PI()*((E2272/2)^2)*J2272</f>
        <v>4208.6818959395978</v>
      </c>
      <c r="O2272" s="248">
        <f t="shared" si="58"/>
        <v>156.14409724475831</v>
      </c>
    </row>
    <row r="2273" spans="1:15">
      <c r="A2273" s="184" t="s">
        <v>34</v>
      </c>
      <c r="B2273" s="185">
        <v>2</v>
      </c>
      <c r="C2273" s="188" t="s">
        <v>119</v>
      </c>
      <c r="D2273" s="186" t="s">
        <v>14</v>
      </c>
      <c r="E2273" s="187">
        <v>3.2</v>
      </c>
      <c r="F2273" s="193"/>
      <c r="G2273" s="23" t="s">
        <v>13</v>
      </c>
      <c r="H2273" s="6">
        <v>2.5085000000000002</v>
      </c>
      <c r="I2273" s="6">
        <v>0.52729999999999999</v>
      </c>
      <c r="J2273" s="3">
        <f>10^(H2273+I2273*(LOG10(E2273)))</f>
        <v>595.47781148237436</v>
      </c>
      <c r="K2273" s="23">
        <v>-0.53910000000000002</v>
      </c>
      <c r="L2273" s="23">
        <v>0.75990000000000002</v>
      </c>
      <c r="M2273" s="23">
        <v>0.95199999999999996</v>
      </c>
      <c r="N2273" s="23">
        <f>0.5*PI()*((E2273/2)^2)*J2273</f>
        <v>2394.5583589488065</v>
      </c>
      <c r="O2273" s="248">
        <f t="shared" si="58"/>
        <v>101.72093641869343</v>
      </c>
    </row>
    <row r="2274" spans="1:15">
      <c r="A2274" s="184" t="s">
        <v>34</v>
      </c>
      <c r="B2274" s="185">
        <v>2</v>
      </c>
      <c r="C2274" s="188" t="s">
        <v>119</v>
      </c>
      <c r="D2274" s="186" t="s">
        <v>14</v>
      </c>
      <c r="E2274" s="187">
        <v>3.6</v>
      </c>
      <c r="F2274" s="193"/>
      <c r="G2274" s="23" t="s">
        <v>13</v>
      </c>
      <c r="H2274" s="6">
        <v>2.5085000000000002</v>
      </c>
      <c r="I2274" s="6">
        <v>0.52729999999999999</v>
      </c>
      <c r="J2274" s="3">
        <f>10^(H2274+I2274*(LOG10(E2274)))</f>
        <v>633.63376036667864</v>
      </c>
      <c r="K2274" s="23">
        <v>-0.53910000000000002</v>
      </c>
      <c r="L2274" s="23">
        <v>0.75990000000000002</v>
      </c>
      <c r="M2274" s="23">
        <v>0.95199999999999996</v>
      </c>
      <c r="N2274" s="23">
        <f>0.5*PI()*((E2274/2)^2)*J2274</f>
        <v>3224.8030499477818</v>
      </c>
      <c r="O2274" s="248">
        <f t="shared" si="58"/>
        <v>127.54062090897278</v>
      </c>
    </row>
    <row r="2275" spans="1:15">
      <c r="A2275" s="184" t="s">
        <v>34</v>
      </c>
      <c r="B2275" s="185">
        <v>2</v>
      </c>
      <c r="C2275" s="188" t="s">
        <v>119</v>
      </c>
      <c r="D2275" s="186" t="s">
        <v>14</v>
      </c>
      <c r="E2275" s="187">
        <v>4</v>
      </c>
      <c r="F2275" s="193"/>
      <c r="G2275" s="23" t="s">
        <v>13</v>
      </c>
      <c r="H2275" s="6">
        <v>2.5085000000000002</v>
      </c>
      <c r="I2275" s="6">
        <v>0.52729999999999999</v>
      </c>
      <c r="J2275" s="3">
        <f>10^(H2275+I2275*(LOG10(E2275)))</f>
        <v>669.83252764015685</v>
      </c>
      <c r="K2275" s="23">
        <v>-0.53910000000000002</v>
      </c>
      <c r="L2275" s="23">
        <v>0.75990000000000002</v>
      </c>
      <c r="M2275" s="23">
        <v>0.95199999999999996</v>
      </c>
      <c r="N2275" s="23">
        <f>0.5*PI()*((E2275/2)^2)*J2275</f>
        <v>4208.6818959395978</v>
      </c>
      <c r="O2275" s="248">
        <f t="shared" si="58"/>
        <v>156.14409724475831</v>
      </c>
    </row>
    <row r="2276" spans="1:15">
      <c r="A2276" s="184" t="s">
        <v>34</v>
      </c>
      <c r="B2276" s="185">
        <v>2</v>
      </c>
      <c r="C2276" s="188" t="s">
        <v>42</v>
      </c>
      <c r="D2276" s="186" t="s">
        <v>14</v>
      </c>
      <c r="E2276" s="187">
        <v>2.1</v>
      </c>
      <c r="F2276" s="193"/>
      <c r="G2276" s="23" t="s">
        <v>13</v>
      </c>
      <c r="H2276" s="6">
        <v>2.5085000000000002</v>
      </c>
      <c r="I2276" s="6">
        <v>0.52729999999999999</v>
      </c>
      <c r="J2276" s="3">
        <f>10^(H2276+I2276*(LOG10(E2276)))</f>
        <v>476.87684341759257</v>
      </c>
      <c r="K2276" s="23">
        <v>-0.53910000000000002</v>
      </c>
      <c r="L2276" s="23">
        <v>0.75990000000000002</v>
      </c>
      <c r="M2276" s="23">
        <v>0.95199999999999996</v>
      </c>
      <c r="N2276" s="23">
        <f>0.5*PI()*((E2276/2)^2)*J2276</f>
        <v>825.85672435622416</v>
      </c>
      <c r="O2276" s="248">
        <f t="shared" si="58"/>
        <v>45.299440391246648</v>
      </c>
    </row>
    <row r="2277" spans="1:15">
      <c r="A2277" s="184" t="s">
        <v>34</v>
      </c>
      <c r="B2277" s="185">
        <v>2</v>
      </c>
      <c r="C2277" s="188" t="s">
        <v>42</v>
      </c>
      <c r="D2277" s="186" t="s">
        <v>14</v>
      </c>
      <c r="E2277" s="187">
        <v>2.7</v>
      </c>
      <c r="F2277" s="193"/>
      <c r="G2277" s="23" t="s">
        <v>13</v>
      </c>
      <c r="H2277" s="6">
        <v>2.5085000000000002</v>
      </c>
      <c r="I2277" s="6">
        <v>0.52729999999999999</v>
      </c>
      <c r="J2277" s="3">
        <f>10^(H2277+I2277*(LOG10(E2277)))</f>
        <v>544.45013877586757</v>
      </c>
      <c r="K2277" s="23">
        <v>-0.53910000000000002</v>
      </c>
      <c r="L2277" s="23">
        <v>0.75990000000000002</v>
      </c>
      <c r="M2277" s="23">
        <v>0.95199999999999996</v>
      </c>
      <c r="N2277" s="23">
        <f>0.5*PI()*((E2277/2)^2)*J2277</f>
        <v>1558.6389568593106</v>
      </c>
      <c r="O2277" s="248">
        <f t="shared" si="58"/>
        <v>73.401388314993611</v>
      </c>
    </row>
    <row r="2278" spans="1:15">
      <c r="A2278" s="184" t="s">
        <v>34</v>
      </c>
      <c r="B2278" s="185">
        <v>2</v>
      </c>
      <c r="C2278" s="188" t="s">
        <v>42</v>
      </c>
      <c r="D2278" s="186" t="s">
        <v>14</v>
      </c>
      <c r="E2278" s="187">
        <v>3</v>
      </c>
      <c r="F2278" s="193"/>
      <c r="G2278" s="23" t="s">
        <v>13</v>
      </c>
      <c r="H2278" s="6">
        <v>2.5085000000000002</v>
      </c>
      <c r="I2278" s="6">
        <v>0.52729999999999999</v>
      </c>
      <c r="J2278" s="3">
        <f>10^(H2278+I2278*(LOG10(E2278)))</f>
        <v>575.55394841845271</v>
      </c>
      <c r="K2278" s="23">
        <v>-0.53910000000000002</v>
      </c>
      <c r="L2278" s="23">
        <v>0.75990000000000002</v>
      </c>
      <c r="M2278" s="23">
        <v>0.95199999999999996</v>
      </c>
      <c r="N2278" s="23">
        <f>0.5*PI()*((E2278/2)^2)*J2278</f>
        <v>2034.1755631080109</v>
      </c>
      <c r="O2278" s="248">
        <f t="shared" si="58"/>
        <v>89.8630838808335</v>
      </c>
    </row>
    <row r="2279" spans="1:15">
      <c r="A2279" s="184" t="s">
        <v>34</v>
      </c>
      <c r="B2279" s="185">
        <v>2</v>
      </c>
      <c r="C2279" s="188" t="s">
        <v>42</v>
      </c>
      <c r="D2279" s="186" t="s">
        <v>14</v>
      </c>
      <c r="E2279" s="187">
        <v>4.4000000000000004</v>
      </c>
      <c r="F2279" s="193"/>
      <c r="G2279" s="23" t="s">
        <v>13</v>
      </c>
      <c r="H2279" s="6">
        <v>2.5085000000000002</v>
      </c>
      <c r="I2279" s="6">
        <v>0.52729999999999999</v>
      </c>
      <c r="J2279" s="3">
        <f>10^(H2279+I2279*(LOG10(E2279)))</f>
        <v>704.35661282002241</v>
      </c>
      <c r="K2279" s="23">
        <v>-0.53910000000000002</v>
      </c>
      <c r="L2279" s="23">
        <v>0.75990000000000002</v>
      </c>
      <c r="M2279" s="23">
        <v>0.95199999999999996</v>
      </c>
      <c r="N2279" s="23">
        <f>0.5*PI()*((E2279/2)^2)*J2279</f>
        <v>5354.9797760295105</v>
      </c>
      <c r="O2279" s="248">
        <f t="shared" si="58"/>
        <v>187.50809741380357</v>
      </c>
    </row>
    <row r="2280" spans="1:15">
      <c r="A2280" s="184" t="s">
        <v>34</v>
      </c>
      <c r="B2280" s="185">
        <v>2</v>
      </c>
      <c r="C2280" s="188" t="s">
        <v>42</v>
      </c>
      <c r="D2280" s="186" t="s">
        <v>14</v>
      </c>
      <c r="E2280" s="187">
        <v>3.5</v>
      </c>
      <c r="F2280" s="193"/>
      <c r="G2280" s="23" t="s">
        <v>13</v>
      </c>
      <c r="H2280" s="6">
        <v>2.5085000000000002</v>
      </c>
      <c r="I2280" s="6">
        <v>0.52729999999999999</v>
      </c>
      <c r="J2280" s="3">
        <f>10^(H2280+I2280*(LOG10(E2280)))</f>
        <v>624.29100826902834</v>
      </c>
      <c r="K2280" s="23">
        <v>-0.53910000000000002</v>
      </c>
      <c r="L2280" s="23">
        <v>0.75990000000000002</v>
      </c>
      <c r="M2280" s="23">
        <v>0.95199999999999996</v>
      </c>
      <c r="N2280" s="23">
        <f>0.5*PI()*((E2280/2)^2)*J2280</f>
        <v>3003.1916943352207</v>
      </c>
      <c r="O2280" s="248">
        <f t="shared" si="58"/>
        <v>120.82375013524951</v>
      </c>
    </row>
    <row r="2281" spans="1:15">
      <c r="A2281" s="184" t="s">
        <v>34</v>
      </c>
      <c r="B2281" s="185">
        <v>2</v>
      </c>
      <c r="C2281" s="188" t="s">
        <v>1</v>
      </c>
      <c r="D2281" s="186" t="s">
        <v>14</v>
      </c>
      <c r="E2281" s="187">
        <v>5.9</v>
      </c>
      <c r="F2281" s="193"/>
      <c r="G2281" s="23" t="s">
        <v>13</v>
      </c>
      <c r="H2281" s="6">
        <v>2.5085000000000002</v>
      </c>
      <c r="I2281" s="6">
        <v>0.52729999999999999</v>
      </c>
      <c r="J2281" s="3">
        <f>10^(H2281+I2281*(LOG10(E2281)))</f>
        <v>822.18635648324494</v>
      </c>
      <c r="K2281" s="23">
        <v>-0.53910000000000002</v>
      </c>
      <c r="L2281" s="23">
        <v>0.75990000000000002</v>
      </c>
      <c r="M2281" s="23">
        <v>0.95199999999999996</v>
      </c>
      <c r="N2281" s="23">
        <f>0.5*PI()*((E2281/2)^2)*J2281</f>
        <v>11239.16830400318</v>
      </c>
      <c r="O2281" s="248">
        <f t="shared" si="58"/>
        <v>329.37440479852455</v>
      </c>
    </row>
    <row r="2282" spans="1:15">
      <c r="A2282" s="184" t="s">
        <v>34</v>
      </c>
      <c r="B2282" s="185">
        <v>2</v>
      </c>
      <c r="C2282" s="188" t="s">
        <v>1</v>
      </c>
      <c r="D2282" s="186" t="s">
        <v>14</v>
      </c>
      <c r="E2282" s="187">
        <v>2.5</v>
      </c>
      <c r="F2282" s="193"/>
      <c r="G2282" s="23" t="s">
        <v>13</v>
      </c>
      <c r="H2282" s="6">
        <v>2.5085000000000002</v>
      </c>
      <c r="I2282" s="6">
        <v>0.52729999999999999</v>
      </c>
      <c r="J2282" s="3">
        <f>10^(H2282+I2282*(LOG10(E2282)))</f>
        <v>522.79781833021661</v>
      </c>
      <c r="K2282" s="23">
        <v>-0.53910000000000002</v>
      </c>
      <c r="L2282" s="23">
        <v>0.75990000000000002</v>
      </c>
      <c r="M2282" s="23">
        <v>0.95199999999999996</v>
      </c>
      <c r="N2282" s="23">
        <f>0.5*PI()*((E2282/2)^2)*J2282</f>
        <v>1283.1388948273279</v>
      </c>
      <c r="O2282" s="248">
        <f t="shared" si="58"/>
        <v>63.316093233834927</v>
      </c>
    </row>
    <row r="2283" spans="1:15">
      <c r="A2283" s="184" t="s">
        <v>34</v>
      </c>
      <c r="B2283" s="185">
        <v>2</v>
      </c>
      <c r="C2283" s="188" t="s">
        <v>72</v>
      </c>
      <c r="D2283" s="186" t="s">
        <v>63</v>
      </c>
      <c r="E2283" s="187">
        <v>2.1</v>
      </c>
      <c r="F2283" s="193"/>
      <c r="G2283" s="23" t="s">
        <v>13</v>
      </c>
      <c r="H2283" s="6">
        <v>2.5085000000000002</v>
      </c>
      <c r="I2283" s="6">
        <v>0.52729999999999999</v>
      </c>
      <c r="J2283" s="3">
        <f>10^(H2283+I2283*(LOG10(E2283)))</f>
        <v>476.87684341759257</v>
      </c>
      <c r="K2283" s="23">
        <v>-0.53910000000000002</v>
      </c>
      <c r="L2283" s="23">
        <v>0.75990000000000002</v>
      </c>
      <c r="M2283" s="23">
        <v>0.95199999999999996</v>
      </c>
      <c r="N2283" s="23">
        <f>0.5*PI()*((E2283/2)^2)*J2283</f>
        <v>825.85672435622416</v>
      </c>
      <c r="O2283" s="248">
        <f t="shared" si="58"/>
        <v>45.299440391246648</v>
      </c>
    </row>
    <row r="2284" spans="1:15">
      <c r="A2284" s="184" t="s">
        <v>34</v>
      </c>
      <c r="B2284" s="185">
        <v>2</v>
      </c>
      <c r="C2284" s="188" t="s">
        <v>72</v>
      </c>
      <c r="D2284" s="186" t="s">
        <v>63</v>
      </c>
      <c r="E2284" s="187">
        <v>2.4</v>
      </c>
      <c r="F2284" s="193"/>
      <c r="G2284" s="23" t="s">
        <v>13</v>
      </c>
      <c r="H2284" s="6">
        <v>2.5085000000000002</v>
      </c>
      <c r="I2284" s="6">
        <v>0.52729999999999999</v>
      </c>
      <c r="J2284" s="3">
        <f>10^(H2284+I2284*(LOG10(E2284)))</f>
        <v>511.66461981431104</v>
      </c>
      <c r="K2284" s="23">
        <v>-0.53910000000000002</v>
      </c>
      <c r="L2284" s="23">
        <v>0.75990000000000002</v>
      </c>
      <c r="M2284" s="23">
        <v>0.95199999999999996</v>
      </c>
      <c r="N2284" s="23">
        <f>0.5*PI()*((E2284/2)^2)*J2284</f>
        <v>1157.3581037115271</v>
      </c>
      <c r="O2284" s="248">
        <f t="shared" si="58"/>
        <v>58.541803392679022</v>
      </c>
    </row>
    <row r="2285" spans="1:15">
      <c r="A2285" s="184" t="s">
        <v>34</v>
      </c>
      <c r="B2285" s="185">
        <v>2</v>
      </c>
      <c r="C2285" s="188" t="s">
        <v>119</v>
      </c>
      <c r="D2285" s="186" t="s">
        <v>63</v>
      </c>
      <c r="E2285" s="187">
        <v>2.8</v>
      </c>
      <c r="F2285" s="193"/>
      <c r="G2285" s="23" t="s">
        <v>13</v>
      </c>
      <c r="H2285" s="6">
        <v>2.5085000000000002</v>
      </c>
      <c r="I2285" s="6">
        <v>0.52729999999999999</v>
      </c>
      <c r="J2285" s="3">
        <f>10^(H2285+I2285*(LOG10(E2285)))</f>
        <v>554.99162550654125</v>
      </c>
      <c r="K2285" s="23">
        <v>-0.53910000000000002</v>
      </c>
      <c r="L2285" s="23">
        <v>0.75990000000000002</v>
      </c>
      <c r="M2285" s="23">
        <v>0.95199999999999996</v>
      </c>
      <c r="N2285" s="23">
        <f>0.5*PI()*((E2285/2)^2)*J2285</f>
        <v>1708.6864612253032</v>
      </c>
      <c r="O2285" s="248">
        <f t="shared" si="58"/>
        <v>78.711300793590496</v>
      </c>
    </row>
    <row r="2286" spans="1:15">
      <c r="A2286" s="184" t="s">
        <v>34</v>
      </c>
      <c r="B2286" s="185">
        <v>2</v>
      </c>
      <c r="C2286" s="188" t="s">
        <v>119</v>
      </c>
      <c r="D2286" s="186" t="s">
        <v>63</v>
      </c>
      <c r="E2286" s="187">
        <v>2.5</v>
      </c>
      <c r="F2286" s="193"/>
      <c r="G2286" s="23" t="s">
        <v>13</v>
      </c>
      <c r="H2286" s="6">
        <v>2.5085000000000002</v>
      </c>
      <c r="I2286" s="6">
        <v>0.52729999999999999</v>
      </c>
      <c r="J2286" s="3">
        <f>10^(H2286+I2286*(LOG10(E2286)))</f>
        <v>522.79781833021661</v>
      </c>
      <c r="K2286" s="23">
        <v>-0.53910000000000002</v>
      </c>
      <c r="L2286" s="23">
        <v>0.75990000000000002</v>
      </c>
      <c r="M2286" s="23">
        <v>0.95199999999999996</v>
      </c>
      <c r="N2286" s="23">
        <f>0.5*PI()*((E2286/2)^2)*J2286</f>
        <v>1283.1388948273279</v>
      </c>
      <c r="O2286" s="248">
        <f t="shared" si="58"/>
        <v>63.316093233834927</v>
      </c>
    </row>
    <row r="2287" spans="1:15">
      <c r="A2287" s="184" t="s">
        <v>34</v>
      </c>
      <c r="B2287" s="185">
        <v>2</v>
      </c>
      <c r="C2287" s="188" t="s">
        <v>119</v>
      </c>
      <c r="D2287" s="186" t="s">
        <v>63</v>
      </c>
      <c r="E2287" s="187">
        <v>2.8</v>
      </c>
      <c r="F2287" s="193"/>
      <c r="G2287" s="23" t="s">
        <v>13</v>
      </c>
      <c r="H2287" s="6">
        <v>2.5085000000000002</v>
      </c>
      <c r="I2287" s="6">
        <v>0.52729999999999999</v>
      </c>
      <c r="J2287" s="3">
        <f>10^(H2287+I2287*(LOG10(E2287)))</f>
        <v>554.99162550654125</v>
      </c>
      <c r="K2287" s="23">
        <v>-0.53910000000000002</v>
      </c>
      <c r="L2287" s="23">
        <v>0.75990000000000002</v>
      </c>
      <c r="M2287" s="23">
        <v>0.95199999999999996</v>
      </c>
      <c r="N2287" s="23">
        <f>0.5*PI()*((E2287/2)^2)*J2287</f>
        <v>1708.6864612253032</v>
      </c>
      <c r="O2287" s="248">
        <f t="shared" si="58"/>
        <v>78.711300793590496</v>
      </c>
    </row>
    <row r="2288" spans="1:15">
      <c r="A2288" s="184" t="s">
        <v>34</v>
      </c>
      <c r="B2288" s="185">
        <v>2</v>
      </c>
      <c r="C2288" s="188" t="s">
        <v>119</v>
      </c>
      <c r="D2288" s="186" t="s">
        <v>63</v>
      </c>
      <c r="E2288" s="187">
        <v>2.2000000000000002</v>
      </c>
      <c r="F2288" s="193"/>
      <c r="G2288" s="23" t="s">
        <v>13</v>
      </c>
      <c r="H2288" s="6">
        <v>2.5085000000000002</v>
      </c>
      <c r="I2288" s="6">
        <v>0.52729999999999999</v>
      </c>
      <c r="J2288" s="3">
        <f>10^(H2288+I2288*(LOG10(E2288)))</f>
        <v>488.71928820629421</v>
      </c>
      <c r="K2288" s="23">
        <v>-0.53910000000000002</v>
      </c>
      <c r="L2288" s="23">
        <v>0.75990000000000002</v>
      </c>
      <c r="M2288" s="23">
        <v>0.95199999999999996</v>
      </c>
      <c r="N2288" s="23">
        <f>0.5*PI()*((E2288/2)^2)*J2288</f>
        <v>928.89093992539881</v>
      </c>
      <c r="O2288" s="248">
        <f t="shared" si="58"/>
        <v>49.53285312932028</v>
      </c>
    </row>
    <row r="2289" spans="1:40">
      <c r="A2289" s="184" t="s">
        <v>34</v>
      </c>
      <c r="B2289" s="185">
        <v>2</v>
      </c>
      <c r="C2289" s="188" t="s">
        <v>119</v>
      </c>
      <c r="D2289" s="186" t="s">
        <v>63</v>
      </c>
      <c r="E2289" s="187">
        <v>2.1</v>
      </c>
      <c r="F2289" s="193"/>
      <c r="G2289" s="23" t="s">
        <v>13</v>
      </c>
      <c r="H2289" s="6">
        <v>2.5085000000000002</v>
      </c>
      <c r="I2289" s="6">
        <v>0.52729999999999999</v>
      </c>
      <c r="J2289" s="3">
        <f>10^(H2289+I2289*(LOG10(E2289)))</f>
        <v>476.87684341759257</v>
      </c>
      <c r="K2289" s="23">
        <v>-0.53910000000000002</v>
      </c>
      <c r="L2289" s="23">
        <v>0.75990000000000002</v>
      </c>
      <c r="M2289" s="23">
        <v>0.95199999999999996</v>
      </c>
      <c r="N2289" s="23">
        <f>0.5*PI()*((E2289/2)^2)*J2289</f>
        <v>825.85672435622416</v>
      </c>
      <c r="O2289" s="248">
        <f t="shared" si="58"/>
        <v>45.299440391246648</v>
      </c>
    </row>
    <row r="2290" spans="1:40">
      <c r="A2290" s="184" t="s">
        <v>34</v>
      </c>
      <c r="B2290" s="185">
        <v>2</v>
      </c>
      <c r="C2290" s="188" t="s">
        <v>119</v>
      </c>
      <c r="D2290" s="186" t="s">
        <v>63</v>
      </c>
      <c r="E2290" s="187">
        <v>2</v>
      </c>
      <c r="F2290" s="193"/>
      <c r="G2290" s="23" t="s">
        <v>13</v>
      </c>
      <c r="H2290" s="6">
        <v>2.5085000000000002</v>
      </c>
      <c r="I2290" s="6">
        <v>0.52729999999999999</v>
      </c>
      <c r="J2290" s="3">
        <f>10^(H2290+I2290*(LOG10(E2290)))</f>
        <v>464.76468051470869</v>
      </c>
      <c r="K2290" s="23">
        <v>-0.53910000000000002</v>
      </c>
      <c r="L2290" s="23">
        <v>0.75990000000000002</v>
      </c>
      <c r="M2290" s="23">
        <v>0.95199999999999996</v>
      </c>
      <c r="N2290" s="23">
        <f>0.5*PI()*((E2290/2)^2)*J2290</f>
        <v>730.05065297650799</v>
      </c>
      <c r="O2290" s="248">
        <f t="shared" si="58"/>
        <v>41.247619396225353</v>
      </c>
    </row>
    <row r="2291" spans="1:40">
      <c r="A2291" s="184" t="s">
        <v>34</v>
      </c>
      <c r="B2291" s="185">
        <v>2</v>
      </c>
      <c r="C2291" s="188" t="s">
        <v>119</v>
      </c>
      <c r="D2291" s="186" t="s">
        <v>63</v>
      </c>
      <c r="E2291" s="187">
        <v>3.2</v>
      </c>
      <c r="F2291" s="193"/>
      <c r="G2291" s="23" t="s">
        <v>13</v>
      </c>
      <c r="H2291" s="6">
        <v>2.5085000000000002</v>
      </c>
      <c r="I2291" s="6">
        <v>0.52729999999999999</v>
      </c>
      <c r="J2291" s="3">
        <f>10^(H2291+I2291*(LOG10(E2291)))</f>
        <v>595.47781148237436</v>
      </c>
      <c r="K2291" s="23">
        <v>-0.53910000000000002</v>
      </c>
      <c r="L2291" s="23">
        <v>0.75990000000000002</v>
      </c>
      <c r="M2291" s="23">
        <v>0.95199999999999996</v>
      </c>
      <c r="N2291" s="23">
        <f>0.5*PI()*((E2291/2)^2)*J2291</f>
        <v>2394.5583589488065</v>
      </c>
      <c r="O2291" s="248">
        <f t="shared" si="58"/>
        <v>101.72093641869343</v>
      </c>
    </row>
    <row r="2292" spans="1:40">
      <c r="A2292" s="184" t="s">
        <v>34</v>
      </c>
      <c r="B2292" s="185">
        <v>2</v>
      </c>
      <c r="C2292" s="188" t="s">
        <v>1</v>
      </c>
      <c r="D2292" s="186" t="s">
        <v>63</v>
      </c>
      <c r="E2292" s="187">
        <v>2.6</v>
      </c>
      <c r="F2292" s="193"/>
      <c r="G2292" s="23" t="s">
        <v>13</v>
      </c>
      <c r="H2292" s="6">
        <v>2.5085000000000002</v>
      </c>
      <c r="I2292" s="6">
        <v>0.52729999999999999</v>
      </c>
      <c r="J2292" s="3">
        <f>10^(H2292+I2292*(LOG10(E2292)))</f>
        <v>533.72241981954596</v>
      </c>
      <c r="K2292" s="23">
        <v>-0.53910000000000002</v>
      </c>
      <c r="L2292" s="23">
        <v>0.75990000000000002</v>
      </c>
      <c r="M2292" s="23">
        <v>0.95199999999999996</v>
      </c>
      <c r="N2292" s="23">
        <f>0.5*PI()*((E2292/2)^2)*J2292</f>
        <v>1416.8439760212589</v>
      </c>
      <c r="O2292" s="248">
        <f t="shared" si="58"/>
        <v>68.269474118577975</v>
      </c>
    </row>
    <row r="2293" spans="1:40">
      <c r="A2293" s="184" t="s">
        <v>34</v>
      </c>
      <c r="B2293" s="185">
        <v>2</v>
      </c>
      <c r="C2293" s="188" t="s">
        <v>1</v>
      </c>
      <c r="D2293" s="186" t="s">
        <v>63</v>
      </c>
      <c r="E2293" s="187">
        <v>2.5</v>
      </c>
      <c r="F2293" s="193"/>
      <c r="G2293" s="23" t="s">
        <v>13</v>
      </c>
      <c r="H2293" s="6">
        <v>2.5085000000000002</v>
      </c>
      <c r="I2293" s="6">
        <v>0.52729999999999999</v>
      </c>
      <c r="J2293" s="3">
        <f>10^(H2293+I2293*(LOG10(E2293)))</f>
        <v>522.79781833021661</v>
      </c>
      <c r="K2293" s="23">
        <v>-0.53910000000000002</v>
      </c>
      <c r="L2293" s="23">
        <v>0.75990000000000002</v>
      </c>
      <c r="M2293" s="23">
        <v>0.95199999999999996</v>
      </c>
      <c r="N2293" s="23">
        <f>0.5*PI()*((E2293/2)^2)*J2293</f>
        <v>1283.1388948273279</v>
      </c>
      <c r="O2293" s="248">
        <f t="shared" si="58"/>
        <v>63.316093233834927</v>
      </c>
    </row>
    <row r="2294" spans="1:40">
      <c r="A2294" s="184" t="s">
        <v>34</v>
      </c>
      <c r="B2294" s="185">
        <v>2</v>
      </c>
      <c r="C2294" s="188" t="s">
        <v>1</v>
      </c>
      <c r="D2294" s="186" t="s">
        <v>63</v>
      </c>
      <c r="E2294" s="187">
        <v>2.8</v>
      </c>
      <c r="F2294" s="193"/>
      <c r="G2294" s="23" t="s">
        <v>13</v>
      </c>
      <c r="H2294" s="6">
        <v>2.5085000000000002</v>
      </c>
      <c r="I2294" s="6">
        <v>0.52729999999999999</v>
      </c>
      <c r="J2294" s="3">
        <f>10^(H2294+I2294*(LOG10(E2294)))</f>
        <v>554.99162550654125</v>
      </c>
      <c r="K2294" s="23">
        <v>-0.53910000000000002</v>
      </c>
      <c r="L2294" s="23">
        <v>0.75990000000000002</v>
      </c>
      <c r="M2294" s="23">
        <v>0.95199999999999996</v>
      </c>
      <c r="N2294" s="23">
        <f>0.5*PI()*((E2294/2)^2)*J2294</f>
        <v>1708.6864612253032</v>
      </c>
      <c r="O2294" s="248">
        <f t="shared" si="58"/>
        <v>78.711300793590496</v>
      </c>
    </row>
    <row r="2295" spans="1:40">
      <c r="A2295" s="184" t="s">
        <v>34</v>
      </c>
      <c r="B2295" s="185">
        <v>2</v>
      </c>
      <c r="C2295" s="188" t="s">
        <v>1</v>
      </c>
      <c r="D2295" s="186" t="s">
        <v>63</v>
      </c>
      <c r="E2295" s="187">
        <v>3.8</v>
      </c>
      <c r="F2295" s="193"/>
      <c r="G2295" s="23" t="s">
        <v>13</v>
      </c>
      <c r="H2295" s="6">
        <v>2.5085000000000002</v>
      </c>
      <c r="I2295" s="6">
        <v>0.52729999999999999</v>
      </c>
      <c r="J2295" s="3">
        <f>10^(H2295+I2295*(LOG10(E2295)))</f>
        <v>651.95840785831342</v>
      </c>
      <c r="K2295" s="23">
        <v>-0.53910000000000002</v>
      </c>
      <c r="L2295" s="23">
        <v>0.75990000000000002</v>
      </c>
      <c r="M2295" s="23">
        <v>0.95199999999999996</v>
      </c>
      <c r="N2295" s="23">
        <f>0.5*PI()*((E2295/2)^2)*J2295</f>
        <v>3696.9788789556646</v>
      </c>
      <c r="O2295" s="248">
        <f t="shared" si="58"/>
        <v>141.49590149071193</v>
      </c>
    </row>
    <row r="2296" spans="1:40" s="67" customFormat="1">
      <c r="A2296" s="200" t="s">
        <v>37</v>
      </c>
      <c r="B2296" s="201">
        <v>3</v>
      </c>
      <c r="C2296" s="201" t="s">
        <v>72</v>
      </c>
      <c r="D2296" s="202" t="s">
        <v>70</v>
      </c>
      <c r="E2296" s="203">
        <v>2</v>
      </c>
      <c r="F2296" s="204" t="s">
        <v>71</v>
      </c>
      <c r="G2296" s="26" t="s">
        <v>22</v>
      </c>
      <c r="H2296" s="7">
        <v>2.5085000000000002</v>
      </c>
      <c r="I2296" s="7">
        <v>0.52729999999999999</v>
      </c>
      <c r="J2296" s="5">
        <f>10^(H2296+I2296*(LOG10(E2296)))</f>
        <v>464.76468051470869</v>
      </c>
      <c r="K2296" s="26">
        <v>-0.53910000000000002</v>
      </c>
      <c r="L2296" s="26">
        <v>0.75990000000000002</v>
      </c>
      <c r="M2296" s="26">
        <v>0.95199999999999996</v>
      </c>
      <c r="N2296" s="26">
        <f>0.5*PI()*((E2296/2)^2)*J2296</f>
        <v>730.05065297650799</v>
      </c>
      <c r="O2296" s="250"/>
      <c r="P2296" s="250">
        <f>SUM(O2296:O2446)</f>
        <v>26709.708264330933</v>
      </c>
      <c r="Q2296" s="250">
        <f>P2296/125</f>
        <v>213.67766611464748</v>
      </c>
      <c r="R2296" s="256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</row>
    <row r="2297" spans="1:40">
      <c r="A2297" s="184" t="s">
        <v>37</v>
      </c>
      <c r="B2297" s="185">
        <v>3</v>
      </c>
      <c r="C2297" s="185" t="s">
        <v>72</v>
      </c>
      <c r="D2297" s="186" t="s">
        <v>70</v>
      </c>
      <c r="E2297" s="187">
        <v>2.2000000000000002</v>
      </c>
      <c r="F2297" s="205" t="s">
        <v>71</v>
      </c>
      <c r="G2297" s="23" t="s">
        <v>22</v>
      </c>
      <c r="H2297" s="6">
        <v>2.5085000000000002</v>
      </c>
      <c r="I2297" s="6">
        <v>0.52729999999999999</v>
      </c>
      <c r="J2297" s="3">
        <f>10^(H2297+I2297*(LOG10(E2297)))</f>
        <v>488.71928820629421</v>
      </c>
      <c r="K2297" s="23">
        <v>-0.53910000000000002</v>
      </c>
      <c r="L2297" s="23">
        <v>0.75990000000000002</v>
      </c>
      <c r="M2297" s="23">
        <v>0.95199999999999996</v>
      </c>
      <c r="N2297" s="23">
        <f>0.5*PI()*((E2297/2)^2)*J2297</f>
        <v>928.89093992539881</v>
      </c>
    </row>
    <row r="2298" spans="1:40">
      <c r="A2298" s="184" t="s">
        <v>37</v>
      </c>
      <c r="B2298" s="185">
        <v>3</v>
      </c>
      <c r="C2298" s="185" t="s">
        <v>72</v>
      </c>
      <c r="D2298" s="186" t="s">
        <v>70</v>
      </c>
      <c r="E2298" s="187">
        <v>3.1</v>
      </c>
      <c r="F2298" s="205" t="s">
        <v>71</v>
      </c>
      <c r="G2298" s="23" t="s">
        <v>22</v>
      </c>
      <c r="H2298" s="6">
        <v>2.5085000000000002</v>
      </c>
      <c r="I2298" s="6">
        <v>0.52729999999999999</v>
      </c>
      <c r="J2298" s="3">
        <f>10^(H2298+I2298*(LOG10(E2298)))</f>
        <v>585.59184646553956</v>
      </c>
      <c r="K2298" s="23">
        <v>-0.53910000000000002</v>
      </c>
      <c r="L2298" s="23">
        <v>0.75990000000000002</v>
      </c>
      <c r="M2298" s="23">
        <v>0.95199999999999996</v>
      </c>
      <c r="N2298" s="23">
        <f>0.5*PI()*((E2298/2)^2)*J2298</f>
        <v>2209.9288652334385</v>
      </c>
    </row>
    <row r="2299" spans="1:40">
      <c r="A2299" s="184" t="s">
        <v>37</v>
      </c>
      <c r="B2299" s="185">
        <v>3</v>
      </c>
      <c r="C2299" s="185" t="s">
        <v>72</v>
      </c>
      <c r="D2299" s="186" t="s">
        <v>70</v>
      </c>
      <c r="E2299" s="187">
        <v>4.0999999999999996</v>
      </c>
      <c r="F2299" s="205" t="s">
        <v>71</v>
      </c>
      <c r="G2299" s="23" t="s">
        <v>22</v>
      </c>
      <c r="H2299" s="6">
        <v>2.5085000000000002</v>
      </c>
      <c r="I2299" s="6">
        <v>0.52729999999999999</v>
      </c>
      <c r="J2299" s="3">
        <f>10^(H2299+I2299*(LOG10(E2299)))</f>
        <v>678.61105086219368</v>
      </c>
      <c r="K2299" s="23">
        <v>-0.53910000000000002</v>
      </c>
      <c r="L2299" s="23">
        <v>0.75990000000000002</v>
      </c>
      <c r="M2299" s="23">
        <v>0.95199999999999996</v>
      </c>
      <c r="N2299" s="23">
        <f>0.5*PI()*((E2299/2)^2)*J2299</f>
        <v>4479.695832635427</v>
      </c>
    </row>
    <row r="2300" spans="1:40">
      <c r="A2300" s="184" t="s">
        <v>36</v>
      </c>
      <c r="B2300" s="185">
        <v>3</v>
      </c>
      <c r="C2300" s="185" t="s">
        <v>72</v>
      </c>
      <c r="D2300" s="186" t="s">
        <v>70</v>
      </c>
      <c r="E2300" s="187">
        <v>4.7</v>
      </c>
      <c r="F2300" s="205" t="s">
        <v>71</v>
      </c>
      <c r="G2300" s="23" t="s">
        <v>22</v>
      </c>
      <c r="H2300" s="6">
        <v>2.5085000000000002</v>
      </c>
      <c r="I2300" s="6">
        <v>0.52729999999999999</v>
      </c>
      <c r="J2300" s="3">
        <f>10^(H2300+I2300*(LOG10(E2300)))</f>
        <v>729.28486472528414</v>
      </c>
      <c r="K2300" s="23">
        <v>-0.53910000000000002</v>
      </c>
      <c r="L2300" s="23">
        <v>0.75990000000000002</v>
      </c>
      <c r="M2300" s="23">
        <v>0.95199999999999996</v>
      </c>
      <c r="N2300" s="23">
        <f>0.5*PI()*((E2300/2)^2)*J2300</f>
        <v>6326.3439815374377</v>
      </c>
    </row>
    <row r="2301" spans="1:40">
      <c r="A2301" s="184" t="s">
        <v>36</v>
      </c>
      <c r="B2301" s="185">
        <v>3</v>
      </c>
      <c r="C2301" s="185" t="s">
        <v>72</v>
      </c>
      <c r="D2301" s="186" t="s">
        <v>70</v>
      </c>
      <c r="E2301" s="187">
        <v>2</v>
      </c>
      <c r="F2301" s="205" t="s">
        <v>71</v>
      </c>
      <c r="G2301" s="23" t="s">
        <v>22</v>
      </c>
      <c r="H2301" s="6">
        <v>2.5085000000000002</v>
      </c>
      <c r="I2301" s="6">
        <v>0.52729999999999999</v>
      </c>
      <c r="J2301" s="3">
        <f>10^(H2301+I2301*(LOG10(E2301)))</f>
        <v>464.76468051470869</v>
      </c>
      <c r="K2301" s="23">
        <v>-0.53910000000000002</v>
      </c>
      <c r="L2301" s="23">
        <v>0.75990000000000002</v>
      </c>
      <c r="M2301" s="23">
        <v>0.95199999999999996</v>
      </c>
      <c r="N2301" s="23">
        <f>0.5*PI()*((E2301/2)^2)*J2301</f>
        <v>730.05065297650799</v>
      </c>
    </row>
    <row r="2302" spans="1:40">
      <c r="A2302" s="184" t="s">
        <v>36</v>
      </c>
      <c r="B2302" s="185">
        <v>3</v>
      </c>
      <c r="C2302" s="185" t="s">
        <v>42</v>
      </c>
      <c r="D2302" s="186" t="s">
        <v>70</v>
      </c>
      <c r="E2302" s="187">
        <v>2.2999999999999998</v>
      </c>
      <c r="F2302" s="205" t="s">
        <v>71</v>
      </c>
      <c r="G2302" s="23" t="s">
        <v>22</v>
      </c>
      <c r="H2302" s="6">
        <v>2.5085000000000002</v>
      </c>
      <c r="I2302" s="6">
        <v>0.52729999999999999</v>
      </c>
      <c r="J2302" s="3">
        <f>10^(H2302+I2302*(LOG10(E2302)))</f>
        <v>500.30988993063494</v>
      </c>
      <c r="K2302" s="23">
        <v>-0.53910000000000002</v>
      </c>
      <c r="L2302" s="23">
        <v>0.75990000000000002</v>
      </c>
      <c r="M2302" s="23">
        <v>0.95199999999999996</v>
      </c>
      <c r="N2302" s="23">
        <f>0.5*PI()*((E2302/2)^2)*J2302</f>
        <v>1039.3328296615098</v>
      </c>
    </row>
    <row r="2303" spans="1:40">
      <c r="A2303" s="184" t="s">
        <v>36</v>
      </c>
      <c r="B2303" s="185">
        <v>3</v>
      </c>
      <c r="C2303" s="185" t="s">
        <v>72</v>
      </c>
      <c r="D2303" s="186" t="s">
        <v>57</v>
      </c>
      <c r="E2303" s="187">
        <v>4.5</v>
      </c>
      <c r="F2303" s="193"/>
      <c r="G2303" s="23" t="s">
        <v>21</v>
      </c>
      <c r="H2303" s="3">
        <v>2.4510999999999998</v>
      </c>
      <c r="I2303" s="3">
        <v>0.57530000000000003</v>
      </c>
      <c r="J2303" s="3">
        <f>10^(H2303+I2303*(LOG10(E2303)))</f>
        <v>671.26369496879158</v>
      </c>
      <c r="K2303" s="23">
        <v>0.20619999999999999</v>
      </c>
      <c r="L2303" s="23">
        <v>0.62460000000000004</v>
      </c>
      <c r="M2303" s="23">
        <v>0.93899999999999995</v>
      </c>
      <c r="N2303" s="23">
        <f>0.5*PI()*((E2303/2)^2)*J2303</f>
        <v>5337.9938909867224</v>
      </c>
      <c r="O2303" s="248">
        <f t="shared" ref="O2303:O2334" si="59">10^(K2303+L2303*(LOG10(N2303)))*M2303</f>
        <v>321.35564728203605</v>
      </c>
    </row>
    <row r="2304" spans="1:40">
      <c r="A2304" s="184" t="s">
        <v>36</v>
      </c>
      <c r="B2304" s="185">
        <v>3</v>
      </c>
      <c r="C2304" s="185" t="s">
        <v>119</v>
      </c>
      <c r="D2304" s="186" t="s">
        <v>57</v>
      </c>
      <c r="E2304" s="187">
        <v>3</v>
      </c>
      <c r="F2304" s="193"/>
      <c r="G2304" s="23" t="s">
        <v>21</v>
      </c>
      <c r="H2304" s="3">
        <v>2.4510999999999998</v>
      </c>
      <c r="I2304" s="3">
        <v>0.57530000000000003</v>
      </c>
      <c r="J2304" s="3">
        <f>10^(H2304+I2304*(LOG10(E2304)))</f>
        <v>531.60353210533572</v>
      </c>
      <c r="K2304" s="23">
        <v>0.20619999999999999</v>
      </c>
      <c r="L2304" s="23">
        <v>0.62460000000000004</v>
      </c>
      <c r="M2304" s="23">
        <v>0.93899999999999995</v>
      </c>
      <c r="N2304" s="23">
        <f>0.5*PI()*((E2304/2)^2)*J2304</f>
        <v>1878.8419699700719</v>
      </c>
      <c r="O2304" s="248">
        <f t="shared" si="59"/>
        <v>167.39305837946679</v>
      </c>
    </row>
    <row r="2305" spans="1:15">
      <c r="A2305" s="184" t="s">
        <v>36</v>
      </c>
      <c r="B2305" s="185">
        <v>3</v>
      </c>
      <c r="C2305" s="185" t="s">
        <v>42</v>
      </c>
      <c r="D2305" s="186" t="s">
        <v>57</v>
      </c>
      <c r="E2305" s="187">
        <v>2.8</v>
      </c>
      <c r="F2305" s="193"/>
      <c r="G2305" s="23" t="s">
        <v>21</v>
      </c>
      <c r="H2305" s="3">
        <v>2.4510999999999998</v>
      </c>
      <c r="I2305" s="3">
        <v>0.57530000000000003</v>
      </c>
      <c r="J2305" s="3">
        <f>10^(H2305+I2305*(LOG10(E2305)))</f>
        <v>510.91660237666656</v>
      </c>
      <c r="K2305" s="23">
        <v>0.20619999999999999</v>
      </c>
      <c r="L2305" s="23">
        <v>0.62460000000000004</v>
      </c>
      <c r="M2305" s="23">
        <v>0.93899999999999995</v>
      </c>
      <c r="N2305" s="23">
        <f>0.5*PI()*((E2305/2)^2)*J2305</f>
        <v>1572.9900077311211</v>
      </c>
      <c r="O2305" s="248">
        <f t="shared" si="59"/>
        <v>149.80993971993334</v>
      </c>
    </row>
    <row r="2306" spans="1:15">
      <c r="A2306" s="184" t="s">
        <v>36</v>
      </c>
      <c r="B2306" s="185">
        <v>3</v>
      </c>
      <c r="C2306" s="185" t="s">
        <v>72</v>
      </c>
      <c r="D2306" s="186" t="s">
        <v>54</v>
      </c>
      <c r="E2306" s="187">
        <v>2.6</v>
      </c>
      <c r="F2306" s="193"/>
      <c r="G2306" s="32" t="s">
        <v>21</v>
      </c>
      <c r="H2306" s="3">
        <v>2.4510999999999998</v>
      </c>
      <c r="I2306" s="3">
        <v>0.57530000000000003</v>
      </c>
      <c r="J2306" s="3">
        <f>10^(H2306+I2306*(LOG10(E2306)))</f>
        <v>489.59183577454388</v>
      </c>
      <c r="K2306" s="23">
        <v>0.20619999999999999</v>
      </c>
      <c r="L2306" s="23">
        <v>0.62460000000000004</v>
      </c>
      <c r="M2306" s="23">
        <v>0.93899999999999995</v>
      </c>
      <c r="N2306" s="23">
        <f>0.5*PI()*((E2306/2)^2)*J2306</f>
        <v>1299.6929067751862</v>
      </c>
      <c r="O2306" s="248">
        <f t="shared" si="59"/>
        <v>132.9751607267988</v>
      </c>
    </row>
    <row r="2307" spans="1:15">
      <c r="A2307" s="184" t="s">
        <v>36</v>
      </c>
      <c r="B2307" s="185">
        <v>3</v>
      </c>
      <c r="C2307" s="185" t="s">
        <v>72</v>
      </c>
      <c r="D2307" s="186" t="s">
        <v>54</v>
      </c>
      <c r="E2307" s="187">
        <v>2.9</v>
      </c>
      <c r="F2307" s="193"/>
      <c r="G2307" s="32" t="s">
        <v>21</v>
      </c>
      <c r="H2307" s="3">
        <v>2.4510999999999998</v>
      </c>
      <c r="I2307" s="3">
        <v>0.57530000000000003</v>
      </c>
      <c r="J2307" s="3">
        <f>10^(H2307+I2307*(LOG10(E2307)))</f>
        <v>521.3358232232664</v>
      </c>
      <c r="K2307" s="23">
        <v>0.20619999999999999</v>
      </c>
      <c r="L2307" s="23">
        <v>0.62460000000000004</v>
      </c>
      <c r="M2307" s="23">
        <v>0.93899999999999995</v>
      </c>
      <c r="N2307" s="23">
        <f>0.5*PI()*((E2307/2)^2)*J2307</f>
        <v>1721.7633128963353</v>
      </c>
      <c r="O2307" s="248">
        <f t="shared" si="59"/>
        <v>158.50924922169656</v>
      </c>
    </row>
    <row r="2308" spans="1:15">
      <c r="A2308" s="184" t="s">
        <v>36</v>
      </c>
      <c r="B2308" s="185">
        <v>3</v>
      </c>
      <c r="C2308" s="185" t="s">
        <v>72</v>
      </c>
      <c r="D2308" s="186" t="s">
        <v>54</v>
      </c>
      <c r="E2308" s="187">
        <v>3.7</v>
      </c>
      <c r="F2308" s="193"/>
      <c r="G2308" s="32" t="s">
        <v>21</v>
      </c>
      <c r="H2308" s="3">
        <v>2.4510999999999998</v>
      </c>
      <c r="I2308" s="3">
        <v>0.57530000000000003</v>
      </c>
      <c r="J2308" s="3">
        <f>10^(H2308+I2308*(LOG10(E2308)))</f>
        <v>599.77236561188795</v>
      </c>
      <c r="K2308" s="23">
        <v>0.20619999999999999</v>
      </c>
      <c r="L2308" s="23">
        <v>0.62460000000000004</v>
      </c>
      <c r="M2308" s="23">
        <v>0.93899999999999995</v>
      </c>
      <c r="N2308" s="23">
        <f>0.5*PI()*((E2308/2)^2)*J2308</f>
        <v>3224.4064831235796</v>
      </c>
      <c r="O2308" s="248">
        <f t="shared" si="59"/>
        <v>234.55426180971935</v>
      </c>
    </row>
    <row r="2309" spans="1:15">
      <c r="A2309" s="184" t="s">
        <v>36</v>
      </c>
      <c r="B2309" s="185">
        <v>3</v>
      </c>
      <c r="C2309" s="185" t="s">
        <v>2</v>
      </c>
      <c r="D2309" s="186" t="s">
        <v>54</v>
      </c>
      <c r="E2309" s="187">
        <v>2.1</v>
      </c>
      <c r="F2309" s="193"/>
      <c r="G2309" s="32" t="s">
        <v>21</v>
      </c>
      <c r="H2309" s="3">
        <v>2.4510999999999998</v>
      </c>
      <c r="I2309" s="3">
        <v>0.57530000000000003</v>
      </c>
      <c r="J2309" s="3">
        <f>10^(H2309+I2309*(LOG10(E2309)))</f>
        <v>432.98490928549887</v>
      </c>
      <c r="K2309" s="23">
        <v>0.20619999999999999</v>
      </c>
      <c r="L2309" s="23">
        <v>0.62460000000000004</v>
      </c>
      <c r="M2309" s="23">
        <v>0.93899999999999995</v>
      </c>
      <c r="N2309" s="23">
        <f>0.5*PI()*((E2309/2)^2)*J2309</f>
        <v>749.84454333226961</v>
      </c>
      <c r="O2309" s="248">
        <f t="shared" si="59"/>
        <v>94.313231579255998</v>
      </c>
    </row>
    <row r="2310" spans="1:15">
      <c r="A2310" s="184" t="s">
        <v>36</v>
      </c>
      <c r="B2310" s="185">
        <v>3</v>
      </c>
      <c r="C2310" s="185" t="s">
        <v>2</v>
      </c>
      <c r="D2310" s="186" t="s">
        <v>54</v>
      </c>
      <c r="E2310" s="187">
        <v>2.1</v>
      </c>
      <c r="F2310" s="193"/>
      <c r="G2310" s="32" t="s">
        <v>21</v>
      </c>
      <c r="H2310" s="3">
        <v>2.4510999999999998</v>
      </c>
      <c r="I2310" s="3">
        <v>0.57530000000000003</v>
      </c>
      <c r="J2310" s="3">
        <f>10^(H2310+I2310*(LOG10(E2310)))</f>
        <v>432.98490928549887</v>
      </c>
      <c r="K2310" s="23">
        <v>0.20619999999999999</v>
      </c>
      <c r="L2310" s="23">
        <v>0.62460000000000004</v>
      </c>
      <c r="M2310" s="23">
        <v>0.93899999999999995</v>
      </c>
      <c r="N2310" s="23">
        <f>0.5*PI()*((E2310/2)^2)*J2310</f>
        <v>749.84454333226961</v>
      </c>
      <c r="O2310" s="248">
        <f t="shared" si="59"/>
        <v>94.313231579255998</v>
      </c>
    </row>
    <row r="2311" spans="1:15">
      <c r="A2311" s="184" t="s">
        <v>36</v>
      </c>
      <c r="B2311" s="185">
        <v>3</v>
      </c>
      <c r="C2311" s="185" t="s">
        <v>119</v>
      </c>
      <c r="D2311" s="186" t="s">
        <v>54</v>
      </c>
      <c r="E2311" s="187">
        <v>4.2</v>
      </c>
      <c r="F2311" s="193"/>
      <c r="G2311" s="32" t="s">
        <v>21</v>
      </c>
      <c r="H2311" s="3">
        <v>2.4510999999999998</v>
      </c>
      <c r="I2311" s="3">
        <v>0.57530000000000003</v>
      </c>
      <c r="J2311" s="3">
        <f>10^(H2311+I2311*(LOG10(E2311)))</f>
        <v>645.14200079525665</v>
      </c>
      <c r="K2311" s="23">
        <v>0.20619999999999999</v>
      </c>
      <c r="L2311" s="23">
        <v>0.62460000000000004</v>
      </c>
      <c r="M2311" s="23">
        <v>0.93899999999999995</v>
      </c>
      <c r="N2311" s="23">
        <f>0.5*PI()*((E2311/2)^2)*J2311</f>
        <v>4469.0352813364198</v>
      </c>
      <c r="O2311" s="248">
        <f t="shared" si="59"/>
        <v>287.60015865680157</v>
      </c>
    </row>
    <row r="2312" spans="1:15">
      <c r="A2312" s="184" t="s">
        <v>36</v>
      </c>
      <c r="B2312" s="185">
        <v>3</v>
      </c>
      <c r="C2312" s="185" t="s">
        <v>119</v>
      </c>
      <c r="D2312" s="186" t="s">
        <v>54</v>
      </c>
      <c r="E2312" s="187">
        <v>4.2</v>
      </c>
      <c r="F2312" s="193"/>
      <c r="G2312" s="32" t="s">
        <v>21</v>
      </c>
      <c r="H2312" s="3">
        <v>2.4510999999999998</v>
      </c>
      <c r="I2312" s="3">
        <v>0.57530000000000003</v>
      </c>
      <c r="J2312" s="3">
        <f>10^(H2312+I2312*(LOG10(E2312)))</f>
        <v>645.14200079525665</v>
      </c>
      <c r="K2312" s="23">
        <v>0.20619999999999999</v>
      </c>
      <c r="L2312" s="23">
        <v>0.62460000000000004</v>
      </c>
      <c r="M2312" s="23">
        <v>0.93899999999999995</v>
      </c>
      <c r="N2312" s="23">
        <f>0.5*PI()*((E2312/2)^2)*J2312</f>
        <v>4469.0352813364198</v>
      </c>
      <c r="O2312" s="248">
        <f t="shared" si="59"/>
        <v>287.60015865680157</v>
      </c>
    </row>
    <row r="2313" spans="1:15">
      <c r="A2313" s="184" t="s">
        <v>36</v>
      </c>
      <c r="B2313" s="185">
        <v>3</v>
      </c>
      <c r="C2313" s="185" t="s">
        <v>119</v>
      </c>
      <c r="D2313" s="186" t="s">
        <v>54</v>
      </c>
      <c r="E2313" s="187">
        <v>3.1</v>
      </c>
      <c r="F2313" s="193"/>
      <c r="G2313" s="32" t="s">
        <v>21</v>
      </c>
      <c r="H2313" s="3">
        <v>2.4510999999999998</v>
      </c>
      <c r="I2313" s="3">
        <v>0.57530000000000003</v>
      </c>
      <c r="J2313" s="3">
        <f>10^(H2313+I2313*(LOG10(E2313)))</f>
        <v>541.72687630761209</v>
      </c>
      <c r="K2313" s="23">
        <v>0.20619999999999999</v>
      </c>
      <c r="L2313" s="23">
        <v>0.62460000000000004</v>
      </c>
      <c r="M2313" s="23">
        <v>0.93899999999999995</v>
      </c>
      <c r="N2313" s="23">
        <f>0.5*PI()*((E2313/2)^2)*J2313</f>
        <v>2044.3895663007443</v>
      </c>
      <c r="O2313" s="248">
        <f t="shared" si="59"/>
        <v>176.45893416358123</v>
      </c>
    </row>
    <row r="2314" spans="1:15">
      <c r="A2314" s="184" t="s">
        <v>36</v>
      </c>
      <c r="B2314" s="185">
        <v>3</v>
      </c>
      <c r="C2314" s="185" t="s">
        <v>42</v>
      </c>
      <c r="D2314" s="186" t="s">
        <v>54</v>
      </c>
      <c r="E2314" s="187">
        <v>3.9</v>
      </c>
      <c r="F2314" s="193"/>
      <c r="G2314" s="32" t="s">
        <v>21</v>
      </c>
      <c r="H2314" s="3">
        <v>2.4510999999999998</v>
      </c>
      <c r="I2314" s="3">
        <v>0.57530000000000003</v>
      </c>
      <c r="J2314" s="3">
        <f>10^(H2314+I2314*(LOG10(E2314)))</f>
        <v>618.21490050493753</v>
      </c>
      <c r="K2314" s="23">
        <v>0.20619999999999999</v>
      </c>
      <c r="L2314" s="23">
        <v>0.62460000000000004</v>
      </c>
      <c r="M2314" s="23">
        <v>0.93899999999999995</v>
      </c>
      <c r="N2314" s="23">
        <f>0.5*PI()*((E2314/2)^2)*J2314</f>
        <v>3692.5685647927148</v>
      </c>
      <c r="O2314" s="248">
        <f t="shared" si="59"/>
        <v>255.28130772855798</v>
      </c>
    </row>
    <row r="2315" spans="1:15">
      <c r="A2315" s="184" t="s">
        <v>36</v>
      </c>
      <c r="B2315" s="185">
        <v>3</v>
      </c>
      <c r="C2315" s="185" t="s">
        <v>42</v>
      </c>
      <c r="D2315" s="186" t="s">
        <v>54</v>
      </c>
      <c r="E2315" s="187">
        <v>2.7</v>
      </c>
      <c r="F2315" s="193"/>
      <c r="G2315" s="32" t="s">
        <v>21</v>
      </c>
      <c r="H2315" s="3">
        <v>2.4510999999999998</v>
      </c>
      <c r="I2315" s="3">
        <v>0.57530000000000003</v>
      </c>
      <c r="J2315" s="3">
        <f>10^(H2315+I2315*(LOG10(E2315)))</f>
        <v>500.33809827310262</v>
      </c>
      <c r="K2315" s="23">
        <v>0.20619999999999999</v>
      </c>
      <c r="L2315" s="23">
        <v>0.62460000000000004</v>
      </c>
      <c r="M2315" s="23">
        <v>0.93899999999999995</v>
      </c>
      <c r="N2315" s="23">
        <f>0.5*PI()*((E2315/2)^2)*J2315</f>
        <v>1432.3560525170467</v>
      </c>
      <c r="O2315" s="248">
        <f t="shared" si="59"/>
        <v>141.29768259002876</v>
      </c>
    </row>
    <row r="2316" spans="1:15">
      <c r="A2316" s="184" t="s">
        <v>36</v>
      </c>
      <c r="B2316" s="185">
        <v>3</v>
      </c>
      <c r="C2316" s="185" t="s">
        <v>42</v>
      </c>
      <c r="D2316" s="186" t="s">
        <v>54</v>
      </c>
      <c r="E2316" s="187">
        <v>2.5</v>
      </c>
      <c r="F2316" s="193"/>
      <c r="G2316" s="32" t="s">
        <v>21</v>
      </c>
      <c r="H2316" s="3">
        <v>2.4510999999999998</v>
      </c>
      <c r="I2316" s="3">
        <v>0.57530000000000003</v>
      </c>
      <c r="J2316" s="3">
        <f>10^(H2316+I2316*(LOG10(E2316)))</f>
        <v>478.66854234714185</v>
      </c>
      <c r="K2316" s="23">
        <v>0.20619999999999999</v>
      </c>
      <c r="L2316" s="23">
        <v>0.62460000000000004</v>
      </c>
      <c r="M2316" s="23">
        <v>0.93899999999999995</v>
      </c>
      <c r="N2316" s="23">
        <f>0.5*PI()*((E2316/2)^2)*J2316</f>
        <v>1174.8293563611842</v>
      </c>
      <c r="O2316" s="248">
        <f t="shared" si="59"/>
        <v>124.8451990514173</v>
      </c>
    </row>
    <row r="2317" spans="1:15">
      <c r="A2317" s="184" t="s">
        <v>36</v>
      </c>
      <c r="B2317" s="185">
        <v>3</v>
      </c>
      <c r="C2317" s="185" t="s">
        <v>42</v>
      </c>
      <c r="D2317" s="186" t="s">
        <v>54</v>
      </c>
      <c r="E2317" s="187">
        <v>4.4000000000000004</v>
      </c>
      <c r="F2317" s="193"/>
      <c r="G2317" s="32" t="s">
        <v>21</v>
      </c>
      <c r="H2317" s="3">
        <v>2.4510999999999998</v>
      </c>
      <c r="I2317" s="3">
        <v>0.57530000000000003</v>
      </c>
      <c r="J2317" s="3">
        <f>10^(H2317+I2317*(LOG10(E2317)))</f>
        <v>662.64103209003565</v>
      </c>
      <c r="K2317" s="23">
        <v>0.20619999999999999</v>
      </c>
      <c r="L2317" s="23">
        <v>0.62460000000000004</v>
      </c>
      <c r="M2317" s="23">
        <v>0.93899999999999995</v>
      </c>
      <c r="N2317" s="23">
        <f>0.5*PI()*((E2317/2)^2)*J2317</f>
        <v>5037.8306400825395</v>
      </c>
      <c r="O2317" s="248">
        <f t="shared" si="59"/>
        <v>309.94663235684112</v>
      </c>
    </row>
    <row r="2318" spans="1:15">
      <c r="A2318" s="184" t="s">
        <v>36</v>
      </c>
      <c r="B2318" s="185">
        <v>3</v>
      </c>
      <c r="C2318" s="185" t="s">
        <v>42</v>
      </c>
      <c r="D2318" s="186" t="s">
        <v>54</v>
      </c>
      <c r="E2318" s="187">
        <v>2.1</v>
      </c>
      <c r="F2318" s="193"/>
      <c r="G2318" s="32" t="s">
        <v>21</v>
      </c>
      <c r="H2318" s="3">
        <v>2.4510999999999998</v>
      </c>
      <c r="I2318" s="3">
        <v>0.57530000000000003</v>
      </c>
      <c r="J2318" s="3">
        <f>10^(H2318+I2318*(LOG10(E2318)))</f>
        <v>432.98490928549887</v>
      </c>
      <c r="K2318" s="23">
        <v>0.20619999999999999</v>
      </c>
      <c r="L2318" s="23">
        <v>0.62460000000000004</v>
      </c>
      <c r="M2318" s="23">
        <v>0.93899999999999995</v>
      </c>
      <c r="N2318" s="23">
        <f>0.5*PI()*((E2318/2)^2)*J2318</f>
        <v>749.84454333226961</v>
      </c>
      <c r="O2318" s="248">
        <f t="shared" si="59"/>
        <v>94.313231579255998</v>
      </c>
    </row>
    <row r="2319" spans="1:15">
      <c r="A2319" s="184" t="s">
        <v>36</v>
      </c>
      <c r="B2319" s="185">
        <v>3</v>
      </c>
      <c r="C2319" s="185" t="s">
        <v>42</v>
      </c>
      <c r="D2319" s="186" t="s">
        <v>54</v>
      </c>
      <c r="E2319" s="187">
        <v>2.4</v>
      </c>
      <c r="F2319" s="193"/>
      <c r="G2319" s="32" t="s">
        <v>21</v>
      </c>
      <c r="H2319" s="3">
        <v>2.4510999999999998</v>
      </c>
      <c r="I2319" s="3">
        <v>0.57530000000000003</v>
      </c>
      <c r="J2319" s="3">
        <f>10^(H2319+I2319*(LOG10(E2319)))</f>
        <v>467.55803779405272</v>
      </c>
      <c r="K2319" s="23">
        <v>0.20619999999999999</v>
      </c>
      <c r="L2319" s="23">
        <v>0.62460000000000004</v>
      </c>
      <c r="M2319" s="23">
        <v>0.93899999999999995</v>
      </c>
      <c r="N2319" s="23">
        <f>0.5*PI()*((E2319/2)^2)*J2319</f>
        <v>1057.5913655956715</v>
      </c>
      <c r="O2319" s="248">
        <f t="shared" si="59"/>
        <v>116.91077794891396</v>
      </c>
    </row>
    <row r="2320" spans="1:15">
      <c r="A2320" s="184" t="s">
        <v>36</v>
      </c>
      <c r="B2320" s="185">
        <v>3</v>
      </c>
      <c r="C2320" s="185" t="s">
        <v>1</v>
      </c>
      <c r="D2320" s="186" t="s">
        <v>54</v>
      </c>
      <c r="E2320" s="187">
        <v>2.1</v>
      </c>
      <c r="F2320" s="193"/>
      <c r="G2320" s="32" t="s">
        <v>21</v>
      </c>
      <c r="H2320" s="3">
        <v>2.4510999999999998</v>
      </c>
      <c r="I2320" s="3">
        <v>0.57530000000000003</v>
      </c>
      <c r="J2320" s="3">
        <f>10^(H2320+I2320*(LOG10(E2320)))</f>
        <v>432.98490928549887</v>
      </c>
      <c r="K2320" s="23">
        <v>0.20619999999999999</v>
      </c>
      <c r="L2320" s="23">
        <v>0.62460000000000004</v>
      </c>
      <c r="M2320" s="23">
        <v>0.93899999999999995</v>
      </c>
      <c r="N2320" s="23">
        <f>0.5*PI()*((E2320/2)^2)*J2320</f>
        <v>749.84454333226961</v>
      </c>
      <c r="O2320" s="248">
        <f t="shared" si="59"/>
        <v>94.313231579255998</v>
      </c>
    </row>
    <row r="2321" spans="1:40">
      <c r="A2321" s="184" t="s">
        <v>36</v>
      </c>
      <c r="B2321" s="185">
        <v>3</v>
      </c>
      <c r="C2321" s="185" t="s">
        <v>1</v>
      </c>
      <c r="D2321" s="186" t="s">
        <v>54</v>
      </c>
      <c r="E2321" s="187">
        <v>7.1</v>
      </c>
      <c r="F2321" s="193"/>
      <c r="G2321" s="32" t="s">
        <v>21</v>
      </c>
      <c r="H2321" s="3">
        <v>2.4510999999999998</v>
      </c>
      <c r="I2321" s="3">
        <v>0.57530000000000003</v>
      </c>
      <c r="J2321" s="3">
        <f>10^(H2321+I2321*(LOG10(E2321)))</f>
        <v>872.62756587864283</v>
      </c>
      <c r="K2321" s="23">
        <v>0.20619999999999999</v>
      </c>
      <c r="L2321" s="23">
        <v>0.62460000000000004</v>
      </c>
      <c r="M2321" s="23">
        <v>0.93899999999999995</v>
      </c>
      <c r="N2321" s="23">
        <f>0.5*PI()*((E2321/2)^2)*J2321</f>
        <v>17274.501007228868</v>
      </c>
      <c r="O2321" s="248">
        <f t="shared" si="59"/>
        <v>669.18943303818162</v>
      </c>
    </row>
    <row r="2322" spans="1:40">
      <c r="A2322" s="184" t="s">
        <v>36</v>
      </c>
      <c r="B2322" s="185">
        <v>3</v>
      </c>
      <c r="C2322" s="185" t="s">
        <v>1</v>
      </c>
      <c r="D2322" s="186" t="s">
        <v>54</v>
      </c>
      <c r="E2322" s="187">
        <v>5.8</v>
      </c>
      <c r="F2322" s="193"/>
      <c r="G2322" s="32" t="s">
        <v>21</v>
      </c>
      <c r="H2322" s="3">
        <v>2.4510999999999998</v>
      </c>
      <c r="I2322" s="3">
        <v>0.57530000000000003</v>
      </c>
      <c r="J2322" s="3">
        <f>10^(H2322+I2322*(LOG10(E2322)))</f>
        <v>776.78373741827045</v>
      </c>
      <c r="K2322" s="23">
        <v>0.20619999999999999</v>
      </c>
      <c r="L2322" s="23">
        <v>0.62460000000000004</v>
      </c>
      <c r="M2322" s="23">
        <v>0.93899999999999995</v>
      </c>
      <c r="N2322" s="23">
        <f>0.5*PI()*((E2322/2)^2)*J2322</f>
        <v>10261.621638599805</v>
      </c>
      <c r="O2322" s="248">
        <f t="shared" si="59"/>
        <v>483.36044117437808</v>
      </c>
    </row>
    <row r="2323" spans="1:40">
      <c r="A2323" s="184" t="s">
        <v>36</v>
      </c>
      <c r="B2323" s="185">
        <v>3</v>
      </c>
      <c r="C2323" s="185" t="s">
        <v>1</v>
      </c>
      <c r="D2323" s="186" t="s">
        <v>54</v>
      </c>
      <c r="E2323" s="187">
        <v>6</v>
      </c>
      <c r="F2323" s="193"/>
      <c r="G2323" s="32" t="s">
        <v>21</v>
      </c>
      <c r="H2323" s="3">
        <v>2.4510999999999998</v>
      </c>
      <c r="I2323" s="3">
        <v>0.57530000000000003</v>
      </c>
      <c r="J2323" s="3">
        <f>10^(H2323+I2323*(LOG10(E2323)))</f>
        <v>792.08249289381911</v>
      </c>
      <c r="K2323" s="23">
        <v>0.20619999999999999</v>
      </c>
      <c r="L2323" s="23">
        <v>0.62460000000000004</v>
      </c>
      <c r="M2323" s="23">
        <v>0.93899999999999995</v>
      </c>
      <c r="N2323" s="23">
        <f>0.5*PI()*((E2323/2)^2)*J2323</f>
        <v>11197.802433205403</v>
      </c>
      <c r="O2323" s="248">
        <f t="shared" si="59"/>
        <v>510.45085977703604</v>
      </c>
    </row>
    <row r="2324" spans="1:40">
      <c r="A2324" s="184" t="s">
        <v>36</v>
      </c>
      <c r="B2324" s="185">
        <v>3</v>
      </c>
      <c r="C2324" s="185" t="s">
        <v>1</v>
      </c>
      <c r="D2324" s="186" t="s">
        <v>54</v>
      </c>
      <c r="E2324" s="187">
        <v>9.1</v>
      </c>
      <c r="F2324" s="193"/>
      <c r="G2324" s="32" t="s">
        <v>21</v>
      </c>
      <c r="H2324" s="3">
        <v>2.4510999999999998</v>
      </c>
      <c r="I2324" s="3">
        <v>0.57530000000000003</v>
      </c>
      <c r="J2324" s="3">
        <f>10^(H2324+I2324*(LOG10(E2324)))</f>
        <v>1006.5526880885084</v>
      </c>
      <c r="K2324" s="23">
        <v>0.20619999999999999</v>
      </c>
      <c r="L2324" s="23">
        <v>0.62460000000000004</v>
      </c>
      <c r="M2324" s="23">
        <v>0.93899999999999995</v>
      </c>
      <c r="N2324" s="23">
        <f>0.5*PI()*((E2324/2)^2)*J2324</f>
        <v>32732.500512284569</v>
      </c>
      <c r="O2324" s="248">
        <f t="shared" si="59"/>
        <v>997.519950052588</v>
      </c>
    </row>
    <row r="2325" spans="1:40">
      <c r="A2325" s="184" t="s">
        <v>36</v>
      </c>
      <c r="B2325" s="185">
        <v>3</v>
      </c>
      <c r="C2325" s="185" t="s">
        <v>1</v>
      </c>
      <c r="D2325" s="186" t="s">
        <v>54</v>
      </c>
      <c r="E2325" s="187">
        <v>2.1</v>
      </c>
      <c r="F2325" s="193"/>
      <c r="G2325" s="32" t="s">
        <v>21</v>
      </c>
      <c r="H2325" s="3">
        <v>2.4510999999999998</v>
      </c>
      <c r="I2325" s="3">
        <v>0.57530000000000003</v>
      </c>
      <c r="J2325" s="3">
        <f>10^(H2325+I2325*(LOG10(E2325)))</f>
        <v>432.98490928549887</v>
      </c>
      <c r="K2325" s="23">
        <v>0.20619999999999999</v>
      </c>
      <c r="L2325" s="23">
        <v>0.62460000000000004</v>
      </c>
      <c r="M2325" s="23">
        <v>0.93899999999999995</v>
      </c>
      <c r="N2325" s="23">
        <f>0.5*PI()*((E2325/2)^2)*J2325</f>
        <v>749.84454333226961</v>
      </c>
      <c r="O2325" s="248">
        <f t="shared" si="59"/>
        <v>94.313231579255998</v>
      </c>
    </row>
    <row r="2326" spans="1:40" s="115" customFormat="1">
      <c r="A2326" s="194" t="s">
        <v>36</v>
      </c>
      <c r="B2326" s="195">
        <v>3</v>
      </c>
      <c r="C2326" s="195" t="s">
        <v>1</v>
      </c>
      <c r="D2326" s="197" t="s">
        <v>43</v>
      </c>
      <c r="E2326" s="198">
        <v>8.1</v>
      </c>
      <c r="F2326" s="199"/>
      <c r="G2326" s="31" t="s">
        <v>19</v>
      </c>
      <c r="H2326" s="9">
        <v>2.1158999999999999</v>
      </c>
      <c r="I2326" s="9">
        <v>0.74080000000000001</v>
      </c>
      <c r="J2326" s="114">
        <f>10^(H2326+I2326*(LOG10(E2326)))</f>
        <v>615.04331434606547</v>
      </c>
      <c r="K2326" s="31">
        <v>-0.13750000000000001</v>
      </c>
      <c r="L2326" s="31">
        <v>0.59409999999999996</v>
      </c>
      <c r="M2326" s="31">
        <v>0.79</v>
      </c>
      <c r="N2326" s="31">
        <f>0.5*PI()*((E2326/2)^2)*J2326</f>
        <v>15846.582844958246</v>
      </c>
      <c r="O2326" s="252">
        <f t="shared" si="59"/>
        <v>180.01506282365889</v>
      </c>
      <c r="P2326" s="292"/>
      <c r="Q2326" s="286"/>
      <c r="R2326" s="293"/>
      <c r="S2326" s="106"/>
      <c r="T2326" s="106"/>
      <c r="U2326" s="106"/>
      <c r="V2326" s="106"/>
      <c r="W2326" s="106"/>
      <c r="X2326" s="106"/>
      <c r="Y2326" s="106"/>
      <c r="Z2326" s="106"/>
      <c r="AA2326" s="106"/>
      <c r="AB2326" s="106"/>
      <c r="AC2326" s="106"/>
      <c r="AD2326" s="106"/>
      <c r="AE2326" s="106"/>
      <c r="AF2326" s="106"/>
      <c r="AG2326" s="106"/>
      <c r="AH2326" s="106"/>
      <c r="AI2326" s="106"/>
      <c r="AJ2326" s="106"/>
      <c r="AK2326" s="106"/>
      <c r="AL2326" s="106"/>
      <c r="AM2326" s="106"/>
      <c r="AN2326" s="106"/>
    </row>
    <row r="2327" spans="1:40">
      <c r="A2327" s="184" t="s">
        <v>36</v>
      </c>
      <c r="B2327" s="185">
        <v>3</v>
      </c>
      <c r="C2327" s="185" t="s">
        <v>72</v>
      </c>
      <c r="D2327" s="186" t="s">
        <v>4</v>
      </c>
      <c r="E2327" s="187">
        <v>2.7</v>
      </c>
      <c r="F2327" s="193"/>
      <c r="G2327" s="23" t="s">
        <v>11</v>
      </c>
      <c r="H2327" s="3">
        <v>2.5369999999999999</v>
      </c>
      <c r="I2327" s="3">
        <v>0.53169999999999995</v>
      </c>
      <c r="J2327" s="3">
        <f>10^(H2327+I2327*(LOG10(E2327)))</f>
        <v>583.92371461427342</v>
      </c>
      <c r="K2327" s="23">
        <v>-0.49330000000000002</v>
      </c>
      <c r="L2327" s="23">
        <v>0.75660000000000005</v>
      </c>
      <c r="M2327" s="23">
        <v>0.96199999999999997</v>
      </c>
      <c r="N2327" s="23">
        <f>0.5*PI()*((E2327/2)^2)*J2327</f>
        <v>1671.64297446616</v>
      </c>
      <c r="O2327" s="248">
        <f t="shared" si="59"/>
        <v>84.821405577319013</v>
      </c>
    </row>
    <row r="2328" spans="1:40">
      <c r="A2328" s="184" t="s">
        <v>36</v>
      </c>
      <c r="B2328" s="185">
        <v>3</v>
      </c>
      <c r="C2328" s="185" t="s">
        <v>72</v>
      </c>
      <c r="D2328" s="186" t="s">
        <v>4</v>
      </c>
      <c r="E2328" s="187">
        <v>4.2</v>
      </c>
      <c r="F2328" s="193"/>
      <c r="G2328" s="23" t="s">
        <v>11</v>
      </c>
      <c r="H2328" s="3">
        <v>2.5369999999999999</v>
      </c>
      <c r="I2328" s="3">
        <v>0.53169999999999995</v>
      </c>
      <c r="J2328" s="3">
        <f>10^(H2328+I2328*(LOG10(E2328)))</f>
        <v>738.55296789544434</v>
      </c>
      <c r="K2328" s="23">
        <v>-0.49330000000000002</v>
      </c>
      <c r="L2328" s="23">
        <v>0.75660000000000005</v>
      </c>
      <c r="M2328" s="23">
        <v>0.96199999999999997</v>
      </c>
      <c r="N2328" s="23">
        <f>0.5*PI()*((E2328/2)^2)*J2328</f>
        <v>5116.1128349911223</v>
      </c>
      <c r="O2328" s="248">
        <f t="shared" si="59"/>
        <v>197.72389742307428</v>
      </c>
    </row>
    <row r="2329" spans="1:40">
      <c r="A2329" s="184" t="s">
        <v>36</v>
      </c>
      <c r="B2329" s="185">
        <v>3</v>
      </c>
      <c r="C2329" s="185" t="s">
        <v>2</v>
      </c>
      <c r="D2329" s="186" t="s">
        <v>4</v>
      </c>
      <c r="E2329" s="187">
        <v>2.8</v>
      </c>
      <c r="F2329" s="193"/>
      <c r="G2329" s="23" t="s">
        <v>11</v>
      </c>
      <c r="H2329" s="3">
        <v>2.5369999999999999</v>
      </c>
      <c r="I2329" s="3">
        <v>0.53169999999999995</v>
      </c>
      <c r="J2329" s="3">
        <f>10^(H2329+I2329*(LOG10(E2329)))</f>
        <v>595.32473218186283</v>
      </c>
      <c r="K2329" s="23">
        <v>-0.49330000000000002</v>
      </c>
      <c r="L2329" s="23">
        <v>0.75660000000000005</v>
      </c>
      <c r="M2329" s="23">
        <v>0.96199999999999997</v>
      </c>
      <c r="N2329" s="23">
        <f>0.5*PI()*((E2329/2)^2)*J2329</f>
        <v>1832.862449020394</v>
      </c>
      <c r="O2329" s="248">
        <f t="shared" si="59"/>
        <v>90.940876241683867</v>
      </c>
    </row>
    <row r="2330" spans="1:40">
      <c r="A2330" s="184" t="s">
        <v>36</v>
      </c>
      <c r="B2330" s="185">
        <v>3</v>
      </c>
      <c r="C2330" s="185" t="s">
        <v>2</v>
      </c>
      <c r="D2330" s="186" t="s">
        <v>4</v>
      </c>
      <c r="E2330" s="187">
        <v>7.4</v>
      </c>
      <c r="F2330" s="193"/>
      <c r="G2330" s="23" t="s">
        <v>11</v>
      </c>
      <c r="H2330" s="3">
        <v>2.5369999999999999</v>
      </c>
      <c r="I2330" s="3">
        <v>0.53169999999999995</v>
      </c>
      <c r="J2330" s="3">
        <f>10^(H2330+I2330*(LOG10(E2330)))</f>
        <v>998.09184091027043</v>
      </c>
      <c r="K2330" s="23">
        <v>-0.49330000000000002</v>
      </c>
      <c r="L2330" s="23">
        <v>0.75660000000000005</v>
      </c>
      <c r="M2330" s="23">
        <v>0.96199999999999997</v>
      </c>
      <c r="N2330" s="23">
        <f>0.5*PI()*((E2330/2)^2)*J2330</f>
        <v>21463.168275854528</v>
      </c>
      <c r="O2330" s="248">
        <f t="shared" si="59"/>
        <v>585.1060978098302</v>
      </c>
    </row>
    <row r="2331" spans="1:40">
      <c r="A2331" s="184" t="s">
        <v>36</v>
      </c>
      <c r="B2331" s="185">
        <v>3</v>
      </c>
      <c r="C2331" s="185" t="s">
        <v>2</v>
      </c>
      <c r="D2331" s="186" t="s">
        <v>4</v>
      </c>
      <c r="E2331" s="187">
        <v>2</v>
      </c>
      <c r="F2331" s="193"/>
      <c r="G2331" s="23" t="s">
        <v>11</v>
      </c>
      <c r="H2331" s="3">
        <v>2.5369999999999999</v>
      </c>
      <c r="I2331" s="3">
        <v>0.53169999999999995</v>
      </c>
      <c r="J2331" s="3">
        <f>10^(H2331+I2331*(LOG10(E2331)))</f>
        <v>497.80315949491768</v>
      </c>
      <c r="K2331" s="23">
        <v>-0.49330000000000002</v>
      </c>
      <c r="L2331" s="23">
        <v>0.75660000000000005</v>
      </c>
      <c r="M2331" s="23">
        <v>0.96199999999999997</v>
      </c>
      <c r="N2331" s="23">
        <f>0.5*PI()*((E2331/2)^2)*J2331</f>
        <v>781.94737440151073</v>
      </c>
      <c r="O2331" s="248">
        <f t="shared" si="59"/>
        <v>47.736787354392348</v>
      </c>
    </row>
    <row r="2332" spans="1:40">
      <c r="A2332" s="184" t="s">
        <v>36</v>
      </c>
      <c r="B2332" s="185">
        <v>3</v>
      </c>
      <c r="C2332" s="185" t="s">
        <v>2</v>
      </c>
      <c r="D2332" s="186" t="s">
        <v>4</v>
      </c>
      <c r="E2332" s="187">
        <v>6.3</v>
      </c>
      <c r="F2332" s="193"/>
      <c r="G2332" s="23" t="s">
        <v>11</v>
      </c>
      <c r="H2332" s="3">
        <v>2.5369999999999999</v>
      </c>
      <c r="I2332" s="3">
        <v>0.53169999999999995</v>
      </c>
      <c r="J2332" s="3">
        <f>10^(H2332+I2332*(LOG10(E2332)))</f>
        <v>916.2402583008078</v>
      </c>
      <c r="K2332" s="23">
        <v>-0.49330000000000002</v>
      </c>
      <c r="L2332" s="23">
        <v>0.75660000000000005</v>
      </c>
      <c r="M2332" s="23">
        <v>0.96199999999999997</v>
      </c>
      <c r="N2332" s="23">
        <f>0.5*PI()*((E2332/2)^2)*J2332</f>
        <v>14280.72824250962</v>
      </c>
      <c r="O2332" s="248">
        <f t="shared" si="59"/>
        <v>429.8918289314978</v>
      </c>
    </row>
    <row r="2333" spans="1:40">
      <c r="A2333" s="184" t="s">
        <v>36</v>
      </c>
      <c r="B2333" s="185">
        <v>3</v>
      </c>
      <c r="C2333" s="185" t="s">
        <v>2</v>
      </c>
      <c r="D2333" s="186" t="s">
        <v>4</v>
      </c>
      <c r="E2333" s="187">
        <v>4.9000000000000004</v>
      </c>
      <c r="F2333" s="193"/>
      <c r="G2333" s="23" t="s">
        <v>11</v>
      </c>
      <c r="H2333" s="3">
        <v>2.5369999999999999</v>
      </c>
      <c r="I2333" s="3">
        <v>0.53169999999999995</v>
      </c>
      <c r="J2333" s="3">
        <f>10^(H2333+I2333*(LOG10(E2333)))</f>
        <v>801.63608015123577</v>
      </c>
      <c r="K2333" s="23">
        <v>-0.49330000000000002</v>
      </c>
      <c r="L2333" s="23">
        <v>0.75660000000000005</v>
      </c>
      <c r="M2333" s="23">
        <v>0.96199999999999997</v>
      </c>
      <c r="N2333" s="23">
        <f>0.5*PI()*((E2333/2)^2)*J2333</f>
        <v>7558.3900782922437</v>
      </c>
      <c r="O2333" s="248">
        <f t="shared" si="59"/>
        <v>265.64074010424599</v>
      </c>
    </row>
    <row r="2334" spans="1:40">
      <c r="A2334" s="184" t="s">
        <v>36</v>
      </c>
      <c r="B2334" s="185">
        <v>3</v>
      </c>
      <c r="C2334" s="185" t="s">
        <v>2</v>
      </c>
      <c r="D2334" s="186" t="s">
        <v>4</v>
      </c>
      <c r="E2334" s="187">
        <v>6</v>
      </c>
      <c r="F2334" s="193"/>
      <c r="G2334" s="23" t="s">
        <v>11</v>
      </c>
      <c r="H2334" s="3">
        <v>2.5369999999999999</v>
      </c>
      <c r="I2334" s="3">
        <v>0.53169999999999995</v>
      </c>
      <c r="J2334" s="3">
        <f>10^(H2334+I2334*(LOG10(E2334)))</f>
        <v>892.77705452009593</v>
      </c>
      <c r="K2334" s="23">
        <v>-0.49330000000000002</v>
      </c>
      <c r="L2334" s="23">
        <v>0.75660000000000005</v>
      </c>
      <c r="M2334" s="23">
        <v>0.96199999999999997</v>
      </c>
      <c r="N2334" s="23">
        <f>0.5*PI()*((E2334/2)^2)*J2334</f>
        <v>12621.338260982404</v>
      </c>
      <c r="O2334" s="248">
        <f t="shared" si="59"/>
        <v>391.53575005618785</v>
      </c>
    </row>
    <row r="2335" spans="1:40">
      <c r="A2335" s="184" t="s">
        <v>36</v>
      </c>
      <c r="B2335" s="185">
        <v>3</v>
      </c>
      <c r="C2335" s="185" t="s">
        <v>2</v>
      </c>
      <c r="D2335" s="186" t="s">
        <v>4</v>
      </c>
      <c r="E2335" s="187">
        <v>3.6</v>
      </c>
      <c r="F2335" s="193"/>
      <c r="G2335" s="23" t="s">
        <v>11</v>
      </c>
      <c r="H2335" s="3">
        <v>2.5369999999999999</v>
      </c>
      <c r="I2335" s="3">
        <v>0.53169999999999995</v>
      </c>
      <c r="J2335" s="3">
        <f>10^(H2335+I2335*(LOG10(E2335)))</f>
        <v>680.43405217522547</v>
      </c>
      <c r="K2335" s="23">
        <v>-0.49330000000000002</v>
      </c>
      <c r="L2335" s="23">
        <v>0.75660000000000005</v>
      </c>
      <c r="M2335" s="23">
        <v>0.96199999999999997</v>
      </c>
      <c r="N2335" s="23">
        <f>0.5*PI()*((E2335/2)^2)*J2335</f>
        <v>3462.9875236969565</v>
      </c>
      <c r="O2335" s="248">
        <f t="shared" ref="O2335:O2366" si="60">10^(K2335+L2335*(LOG10(N2335)))*M2335</f>
        <v>147.17147526704085</v>
      </c>
    </row>
    <row r="2336" spans="1:40">
      <c r="A2336" s="184" t="s">
        <v>36</v>
      </c>
      <c r="B2336" s="185">
        <v>3</v>
      </c>
      <c r="C2336" s="185" t="s">
        <v>2</v>
      </c>
      <c r="D2336" s="186" t="s">
        <v>4</v>
      </c>
      <c r="E2336" s="187">
        <v>7.4</v>
      </c>
      <c r="F2336" s="193"/>
      <c r="G2336" s="23" t="s">
        <v>11</v>
      </c>
      <c r="H2336" s="3">
        <v>2.5369999999999999</v>
      </c>
      <c r="I2336" s="3">
        <v>0.53169999999999995</v>
      </c>
      <c r="J2336" s="3">
        <f>10^(H2336+I2336*(LOG10(E2336)))</f>
        <v>998.09184091027043</v>
      </c>
      <c r="K2336" s="23">
        <v>-0.49330000000000002</v>
      </c>
      <c r="L2336" s="23">
        <v>0.75660000000000005</v>
      </c>
      <c r="M2336" s="23">
        <v>0.96199999999999997</v>
      </c>
      <c r="N2336" s="23">
        <f>0.5*PI()*((E2336/2)^2)*J2336</f>
        <v>21463.168275854528</v>
      </c>
      <c r="O2336" s="248">
        <f t="shared" si="60"/>
        <v>585.1060978098302</v>
      </c>
    </row>
    <row r="2337" spans="1:15">
      <c r="A2337" s="184" t="s">
        <v>36</v>
      </c>
      <c r="B2337" s="185">
        <v>3</v>
      </c>
      <c r="C2337" s="185" t="s">
        <v>2</v>
      </c>
      <c r="D2337" s="186" t="s">
        <v>4</v>
      </c>
      <c r="E2337" s="187">
        <v>5.3</v>
      </c>
      <c r="F2337" s="193"/>
      <c r="G2337" s="23" t="s">
        <v>11</v>
      </c>
      <c r="H2337" s="3">
        <v>2.5369999999999999</v>
      </c>
      <c r="I2337" s="3">
        <v>0.53169999999999995</v>
      </c>
      <c r="J2337" s="3">
        <f>10^(H2337+I2337*(LOG10(E2337)))</f>
        <v>835.79059513218124</v>
      </c>
      <c r="K2337" s="23">
        <v>-0.49330000000000002</v>
      </c>
      <c r="L2337" s="23">
        <v>0.75660000000000005</v>
      </c>
      <c r="M2337" s="23">
        <v>0.96199999999999997</v>
      </c>
      <c r="N2337" s="23">
        <f>0.5*PI()*((E2337/2)^2)*J2337</f>
        <v>9219.5368555515306</v>
      </c>
      <c r="O2337" s="248">
        <f t="shared" si="60"/>
        <v>308.72655069200101</v>
      </c>
    </row>
    <row r="2338" spans="1:15">
      <c r="A2338" s="184" t="s">
        <v>36</v>
      </c>
      <c r="B2338" s="185">
        <v>3</v>
      </c>
      <c r="C2338" s="185" t="s">
        <v>2</v>
      </c>
      <c r="D2338" s="186" t="s">
        <v>4</v>
      </c>
      <c r="E2338" s="187">
        <v>3.1</v>
      </c>
      <c r="F2338" s="193"/>
      <c r="G2338" s="23" t="s">
        <v>11</v>
      </c>
      <c r="H2338" s="3">
        <v>2.5369999999999999</v>
      </c>
      <c r="I2338" s="3">
        <v>0.53169999999999995</v>
      </c>
      <c r="J2338" s="3">
        <f>10^(H2338+I2338*(LOG10(E2338)))</f>
        <v>628.43014961095821</v>
      </c>
      <c r="K2338" s="23">
        <v>-0.49330000000000002</v>
      </c>
      <c r="L2338" s="23">
        <v>0.75660000000000005</v>
      </c>
      <c r="M2338" s="23">
        <v>0.96199999999999997</v>
      </c>
      <c r="N2338" s="23">
        <f>0.5*PI()*((E2338/2)^2)*J2338</f>
        <v>2371.5936890011858</v>
      </c>
      <c r="O2338" s="248">
        <f t="shared" si="60"/>
        <v>110.51737280477001</v>
      </c>
    </row>
    <row r="2339" spans="1:15">
      <c r="A2339" s="184" t="s">
        <v>36</v>
      </c>
      <c r="B2339" s="185">
        <v>3</v>
      </c>
      <c r="C2339" s="185" t="s">
        <v>2</v>
      </c>
      <c r="D2339" s="186" t="s">
        <v>4</v>
      </c>
      <c r="E2339" s="187">
        <v>2.5</v>
      </c>
      <c r="F2339" s="193"/>
      <c r="G2339" s="23" t="s">
        <v>11</v>
      </c>
      <c r="H2339" s="3">
        <v>2.5369999999999999</v>
      </c>
      <c r="I2339" s="3">
        <v>0.53169999999999995</v>
      </c>
      <c r="J2339" s="3">
        <f>10^(H2339+I2339*(LOG10(E2339)))</f>
        <v>560.51172609158778</v>
      </c>
      <c r="K2339" s="23">
        <v>-0.49330000000000002</v>
      </c>
      <c r="L2339" s="23">
        <v>0.75660000000000005</v>
      </c>
      <c r="M2339" s="23">
        <v>0.96199999999999997</v>
      </c>
      <c r="N2339" s="23">
        <f>0.5*PI()*((E2339/2)^2)*J2339</f>
        <v>1375.7027507345833</v>
      </c>
      <c r="O2339" s="248">
        <f t="shared" si="60"/>
        <v>73.19523149643608</v>
      </c>
    </row>
    <row r="2340" spans="1:15">
      <c r="A2340" s="184" t="s">
        <v>36</v>
      </c>
      <c r="B2340" s="185">
        <v>3</v>
      </c>
      <c r="C2340" s="185" t="s">
        <v>2</v>
      </c>
      <c r="D2340" s="186" t="s">
        <v>4</v>
      </c>
      <c r="E2340" s="187">
        <v>9.4</v>
      </c>
      <c r="F2340" s="193"/>
      <c r="G2340" s="23" t="s">
        <v>11</v>
      </c>
      <c r="H2340" s="3">
        <v>2.5369999999999999</v>
      </c>
      <c r="I2340" s="3">
        <v>0.53169999999999995</v>
      </c>
      <c r="J2340" s="3">
        <f>10^(H2340+I2340*(LOG10(E2340)))</f>
        <v>1133.4753497786812</v>
      </c>
      <c r="K2340" s="23">
        <v>-0.49330000000000002</v>
      </c>
      <c r="L2340" s="23">
        <v>0.75660000000000005</v>
      </c>
      <c r="M2340" s="23">
        <v>0.96199999999999997</v>
      </c>
      <c r="N2340" s="23">
        <f>0.5*PI()*((E2340/2)^2)*J2340</f>
        <v>39330.337453223132</v>
      </c>
      <c r="O2340" s="248">
        <f t="shared" si="60"/>
        <v>925.22216673334719</v>
      </c>
    </row>
    <row r="2341" spans="1:15">
      <c r="A2341" s="184" t="s">
        <v>36</v>
      </c>
      <c r="B2341" s="185">
        <v>3</v>
      </c>
      <c r="C2341" s="185" t="s">
        <v>2</v>
      </c>
      <c r="D2341" s="186" t="s">
        <v>4</v>
      </c>
      <c r="E2341" s="187">
        <v>3.9</v>
      </c>
      <c r="F2341" s="193"/>
      <c r="G2341" s="23" t="s">
        <v>11</v>
      </c>
      <c r="H2341" s="3">
        <v>2.5369999999999999</v>
      </c>
      <c r="I2341" s="3">
        <v>0.53169999999999995</v>
      </c>
      <c r="J2341" s="3">
        <f>10^(H2341+I2341*(LOG10(E2341)))</f>
        <v>710.01749759244592</v>
      </c>
      <c r="K2341" s="23">
        <v>-0.49330000000000002</v>
      </c>
      <c r="L2341" s="23">
        <v>0.75660000000000005</v>
      </c>
      <c r="M2341" s="23">
        <v>0.96199999999999997</v>
      </c>
      <c r="N2341" s="23">
        <f>0.5*PI()*((E2341/2)^2)*J2341</f>
        <v>4240.9011654705555</v>
      </c>
      <c r="O2341" s="248">
        <f t="shared" si="60"/>
        <v>171.55757916641116</v>
      </c>
    </row>
    <row r="2342" spans="1:15">
      <c r="A2342" s="184" t="s">
        <v>36</v>
      </c>
      <c r="B2342" s="185">
        <v>3</v>
      </c>
      <c r="C2342" s="185" t="s">
        <v>2</v>
      </c>
      <c r="D2342" s="186" t="s">
        <v>4</v>
      </c>
      <c r="E2342" s="187">
        <v>5.8</v>
      </c>
      <c r="F2342" s="193"/>
      <c r="G2342" s="23" t="s">
        <v>11</v>
      </c>
      <c r="H2342" s="3">
        <v>2.5369999999999999</v>
      </c>
      <c r="I2342" s="3">
        <v>0.53169999999999995</v>
      </c>
      <c r="J2342" s="3">
        <f>10^(H2342+I2342*(LOG10(E2342)))</f>
        <v>876.82851355660887</v>
      </c>
      <c r="K2342" s="23">
        <v>-0.49330000000000002</v>
      </c>
      <c r="L2342" s="23">
        <v>0.75660000000000005</v>
      </c>
      <c r="M2342" s="23">
        <v>0.96199999999999997</v>
      </c>
      <c r="N2342" s="23">
        <f>0.5*PI()*((E2342/2)^2)*J2342</f>
        <v>11583.252860002742</v>
      </c>
      <c r="O2342" s="248">
        <f t="shared" si="60"/>
        <v>366.91820171077745</v>
      </c>
    </row>
    <row r="2343" spans="1:15">
      <c r="A2343" s="184" t="s">
        <v>36</v>
      </c>
      <c r="B2343" s="185">
        <v>3</v>
      </c>
      <c r="C2343" s="185" t="s">
        <v>2</v>
      </c>
      <c r="D2343" s="186" t="s">
        <v>4</v>
      </c>
      <c r="E2343" s="187">
        <v>7.5</v>
      </c>
      <c r="F2343" s="193"/>
      <c r="G2343" s="23" t="s">
        <v>11</v>
      </c>
      <c r="H2343" s="3">
        <v>2.5369999999999999</v>
      </c>
      <c r="I2343" s="3">
        <v>0.53169999999999995</v>
      </c>
      <c r="J2343" s="3">
        <f>10^(H2343+I2343*(LOG10(E2343)))</f>
        <v>1005.2407227622891</v>
      </c>
      <c r="K2343" s="23">
        <v>-0.49330000000000002</v>
      </c>
      <c r="L2343" s="23">
        <v>0.75660000000000005</v>
      </c>
      <c r="M2343" s="23">
        <v>0.96199999999999997</v>
      </c>
      <c r="N2343" s="23">
        <f>0.5*PI()*((E2343/2)^2)*J2343</f>
        <v>22205.087365213836</v>
      </c>
      <c r="O2343" s="248">
        <f t="shared" si="60"/>
        <v>600.34517303679513</v>
      </c>
    </row>
    <row r="2344" spans="1:15">
      <c r="A2344" s="184" t="s">
        <v>36</v>
      </c>
      <c r="B2344" s="185">
        <v>3</v>
      </c>
      <c r="C2344" s="185" t="s">
        <v>2</v>
      </c>
      <c r="D2344" s="186" t="s">
        <v>4</v>
      </c>
      <c r="E2344" s="187">
        <v>3.3</v>
      </c>
      <c r="F2344" s="193"/>
      <c r="G2344" s="23" t="s">
        <v>11</v>
      </c>
      <c r="H2344" s="3">
        <v>2.5369999999999999</v>
      </c>
      <c r="I2344" s="3">
        <v>0.53169999999999995</v>
      </c>
      <c r="J2344" s="3">
        <f>10^(H2344+I2344*(LOG10(E2344)))</f>
        <v>649.67156944224587</v>
      </c>
      <c r="K2344" s="23">
        <v>-0.49330000000000002</v>
      </c>
      <c r="L2344" s="23">
        <v>0.75660000000000005</v>
      </c>
      <c r="M2344" s="23">
        <v>0.96199999999999997</v>
      </c>
      <c r="N2344" s="23">
        <f>0.5*PI()*((E2344/2)^2)*J2344</f>
        <v>2778.3159188232953</v>
      </c>
      <c r="O2344" s="248">
        <f t="shared" si="60"/>
        <v>124.57768357518903</v>
      </c>
    </row>
    <row r="2345" spans="1:15">
      <c r="A2345" s="184" t="s">
        <v>36</v>
      </c>
      <c r="B2345" s="185">
        <v>3</v>
      </c>
      <c r="C2345" s="185" t="s">
        <v>2</v>
      </c>
      <c r="D2345" s="186" t="s">
        <v>4</v>
      </c>
      <c r="E2345" s="187">
        <v>5</v>
      </c>
      <c r="F2345" s="193"/>
      <c r="G2345" s="23" t="s">
        <v>11</v>
      </c>
      <c r="H2345" s="3">
        <v>2.5369999999999999</v>
      </c>
      <c r="I2345" s="3">
        <v>0.53169999999999995</v>
      </c>
      <c r="J2345" s="3">
        <f>10^(H2345+I2345*(LOG10(E2345)))</f>
        <v>810.29349291232245</v>
      </c>
      <c r="K2345" s="23">
        <v>-0.49330000000000002</v>
      </c>
      <c r="L2345" s="23">
        <v>0.75660000000000005</v>
      </c>
      <c r="M2345" s="23">
        <v>0.96199999999999997</v>
      </c>
      <c r="N2345" s="23">
        <f>0.5*PI()*((E2345/2)^2)*J2345</f>
        <v>7955.0377643280171</v>
      </c>
      <c r="O2345" s="248">
        <f t="shared" si="60"/>
        <v>276.12199028532882</v>
      </c>
    </row>
    <row r="2346" spans="1:15">
      <c r="A2346" s="184" t="s">
        <v>36</v>
      </c>
      <c r="B2346" s="185">
        <v>3</v>
      </c>
      <c r="C2346" s="185" t="s">
        <v>2</v>
      </c>
      <c r="D2346" s="186" t="s">
        <v>4</v>
      </c>
      <c r="E2346" s="187">
        <v>8</v>
      </c>
      <c r="F2346" s="193"/>
      <c r="G2346" s="23" t="s">
        <v>11</v>
      </c>
      <c r="H2346" s="3">
        <v>2.5369999999999999</v>
      </c>
      <c r="I2346" s="3">
        <v>0.53169999999999995</v>
      </c>
      <c r="J2346" s="3">
        <f>10^(H2346+I2346*(LOG10(E2346)))</f>
        <v>1040.3343685012958</v>
      </c>
      <c r="K2346" s="23">
        <v>-0.49330000000000002</v>
      </c>
      <c r="L2346" s="23">
        <v>0.75660000000000005</v>
      </c>
      <c r="M2346" s="23">
        <v>0.96199999999999997</v>
      </c>
      <c r="N2346" s="23">
        <f>0.5*PI()*((E2346/2)^2)*J2346</f>
        <v>26146.45447488518</v>
      </c>
      <c r="O2346" s="248">
        <f t="shared" si="60"/>
        <v>679.34377605933992</v>
      </c>
    </row>
    <row r="2347" spans="1:15">
      <c r="A2347" s="184" t="s">
        <v>36</v>
      </c>
      <c r="B2347" s="185">
        <v>3</v>
      </c>
      <c r="C2347" s="185" t="s">
        <v>2</v>
      </c>
      <c r="D2347" s="186" t="s">
        <v>4</v>
      </c>
      <c r="E2347" s="187">
        <v>3.7</v>
      </c>
      <c r="F2347" s="193"/>
      <c r="G2347" s="23" t="s">
        <v>11</v>
      </c>
      <c r="H2347" s="3">
        <v>2.5369999999999999</v>
      </c>
      <c r="I2347" s="3">
        <v>0.53169999999999995</v>
      </c>
      <c r="J2347" s="3">
        <f>10^(H2347+I2347*(LOG10(E2347)))</f>
        <v>690.41919432898533</v>
      </c>
      <c r="K2347" s="23">
        <v>-0.49330000000000002</v>
      </c>
      <c r="L2347" s="23">
        <v>0.75660000000000005</v>
      </c>
      <c r="M2347" s="23">
        <v>0.96199999999999997</v>
      </c>
      <c r="N2347" s="23">
        <f>0.5*PI()*((E2347/2)^2)*J2347</f>
        <v>3711.7284054862666</v>
      </c>
      <c r="O2347" s="248">
        <f t="shared" si="60"/>
        <v>155.10164994433021</v>
      </c>
    </row>
    <row r="2348" spans="1:15">
      <c r="A2348" s="184" t="s">
        <v>36</v>
      </c>
      <c r="B2348" s="185">
        <v>3</v>
      </c>
      <c r="C2348" s="185" t="s">
        <v>2</v>
      </c>
      <c r="D2348" s="186" t="s">
        <v>4</v>
      </c>
      <c r="E2348" s="187">
        <v>6.8</v>
      </c>
      <c r="F2348" s="193"/>
      <c r="G2348" s="23" t="s">
        <v>11</v>
      </c>
      <c r="H2348" s="3">
        <v>2.5369999999999999</v>
      </c>
      <c r="I2348" s="3">
        <v>0.53169999999999995</v>
      </c>
      <c r="J2348" s="3">
        <f>10^(H2348+I2348*(LOG10(E2348)))</f>
        <v>954.21225271381377</v>
      </c>
      <c r="K2348" s="23">
        <v>-0.49330000000000002</v>
      </c>
      <c r="L2348" s="23">
        <v>0.75660000000000005</v>
      </c>
      <c r="M2348" s="23">
        <v>0.96199999999999997</v>
      </c>
      <c r="N2348" s="23">
        <f>0.5*PI()*((E2348/2)^2)*J2348</f>
        <v>17326.973053866466</v>
      </c>
      <c r="O2348" s="248">
        <f t="shared" si="60"/>
        <v>497.61408759765294</v>
      </c>
    </row>
    <row r="2349" spans="1:15">
      <c r="A2349" s="184" t="s">
        <v>36</v>
      </c>
      <c r="B2349" s="185">
        <v>3</v>
      </c>
      <c r="C2349" s="185" t="s">
        <v>2</v>
      </c>
      <c r="D2349" s="186" t="s">
        <v>4</v>
      </c>
      <c r="E2349" s="187">
        <v>3.1</v>
      </c>
      <c r="F2349" s="193"/>
      <c r="G2349" s="23" t="s">
        <v>11</v>
      </c>
      <c r="H2349" s="3">
        <v>2.5369999999999999</v>
      </c>
      <c r="I2349" s="3">
        <v>0.53169999999999995</v>
      </c>
      <c r="J2349" s="3">
        <f>10^(H2349+I2349*(LOG10(E2349)))</f>
        <v>628.43014961095821</v>
      </c>
      <c r="K2349" s="23">
        <v>-0.49330000000000002</v>
      </c>
      <c r="L2349" s="23">
        <v>0.75660000000000005</v>
      </c>
      <c r="M2349" s="23">
        <v>0.96199999999999997</v>
      </c>
      <c r="N2349" s="23">
        <f>0.5*PI()*((E2349/2)^2)*J2349</f>
        <v>2371.5936890011858</v>
      </c>
      <c r="O2349" s="248">
        <f t="shared" si="60"/>
        <v>110.51737280477001</v>
      </c>
    </row>
    <row r="2350" spans="1:15">
      <c r="A2350" s="184" t="s">
        <v>36</v>
      </c>
      <c r="B2350" s="185">
        <v>3</v>
      </c>
      <c r="C2350" s="185" t="s">
        <v>2</v>
      </c>
      <c r="D2350" s="186" t="s">
        <v>4</v>
      </c>
      <c r="E2350" s="187">
        <v>3.1</v>
      </c>
      <c r="F2350" s="193"/>
      <c r="G2350" s="23" t="s">
        <v>11</v>
      </c>
      <c r="H2350" s="3">
        <v>2.5369999999999999</v>
      </c>
      <c r="I2350" s="3">
        <v>0.53169999999999995</v>
      </c>
      <c r="J2350" s="3">
        <f>10^(H2350+I2350*(LOG10(E2350)))</f>
        <v>628.43014961095821</v>
      </c>
      <c r="K2350" s="23">
        <v>-0.49330000000000002</v>
      </c>
      <c r="L2350" s="23">
        <v>0.75660000000000005</v>
      </c>
      <c r="M2350" s="23">
        <v>0.96199999999999997</v>
      </c>
      <c r="N2350" s="23">
        <f>0.5*PI()*((E2350/2)^2)*J2350</f>
        <v>2371.5936890011858</v>
      </c>
      <c r="O2350" s="248">
        <f t="shared" si="60"/>
        <v>110.51737280477001</v>
      </c>
    </row>
    <row r="2351" spans="1:15">
      <c r="A2351" s="184" t="s">
        <v>36</v>
      </c>
      <c r="B2351" s="185">
        <v>3</v>
      </c>
      <c r="C2351" s="185" t="s">
        <v>2</v>
      </c>
      <c r="D2351" s="186" t="s">
        <v>4</v>
      </c>
      <c r="E2351" s="187">
        <v>5.4</v>
      </c>
      <c r="F2351" s="193"/>
      <c r="G2351" s="23" t="s">
        <v>11</v>
      </c>
      <c r="H2351" s="3">
        <v>2.5369999999999999</v>
      </c>
      <c r="I2351" s="3">
        <v>0.53169999999999995</v>
      </c>
      <c r="J2351" s="3">
        <f>10^(H2351+I2351*(LOG10(E2351)))</f>
        <v>844.13860457189696</v>
      </c>
      <c r="K2351" s="23">
        <v>-0.49330000000000002</v>
      </c>
      <c r="L2351" s="23">
        <v>0.75660000000000005</v>
      </c>
      <c r="M2351" s="23">
        <v>0.96199999999999997</v>
      </c>
      <c r="N2351" s="23">
        <f>0.5*PI()*((E2351/2)^2)*J2351</f>
        <v>9666.3199831876573</v>
      </c>
      <c r="O2351" s="248">
        <f t="shared" si="60"/>
        <v>319.98061687869358</v>
      </c>
    </row>
    <row r="2352" spans="1:15">
      <c r="A2352" s="184" t="s">
        <v>36</v>
      </c>
      <c r="B2352" s="185">
        <v>3</v>
      </c>
      <c r="C2352" s="185" t="s">
        <v>2</v>
      </c>
      <c r="D2352" s="186" t="s">
        <v>4</v>
      </c>
      <c r="E2352" s="187">
        <v>7.1</v>
      </c>
      <c r="F2352" s="193"/>
      <c r="G2352" s="23" t="s">
        <v>11</v>
      </c>
      <c r="H2352" s="3">
        <v>2.5369999999999999</v>
      </c>
      <c r="I2352" s="3">
        <v>0.53169999999999995</v>
      </c>
      <c r="J2352" s="3">
        <f>10^(H2352+I2352*(LOG10(E2352)))</f>
        <v>976.36918440890292</v>
      </c>
      <c r="K2352" s="23">
        <v>-0.49330000000000002</v>
      </c>
      <c r="L2352" s="23">
        <v>0.75660000000000005</v>
      </c>
      <c r="M2352" s="23">
        <v>0.96199999999999997</v>
      </c>
      <c r="N2352" s="23">
        <f>0.5*PI()*((E2352/2)^2)*J2352</f>
        <v>19328.166011483107</v>
      </c>
      <c r="O2352" s="248">
        <f t="shared" si="60"/>
        <v>540.51396074637569</v>
      </c>
    </row>
    <row r="2353" spans="1:15">
      <c r="A2353" s="184" t="s">
        <v>36</v>
      </c>
      <c r="B2353" s="185">
        <v>3</v>
      </c>
      <c r="C2353" s="185" t="s">
        <v>2</v>
      </c>
      <c r="D2353" s="186" t="s">
        <v>4</v>
      </c>
      <c r="E2353" s="187">
        <v>2.2999999999999998</v>
      </c>
      <c r="F2353" s="193"/>
      <c r="G2353" s="23" t="s">
        <v>11</v>
      </c>
      <c r="H2353" s="3">
        <v>2.5369999999999999</v>
      </c>
      <c r="I2353" s="3">
        <v>0.53169999999999995</v>
      </c>
      <c r="J2353" s="3">
        <f>10^(H2353+I2353*(LOG10(E2353)))</f>
        <v>536.2047913912711</v>
      </c>
      <c r="K2353" s="23">
        <v>-0.49330000000000002</v>
      </c>
      <c r="L2353" s="23">
        <v>0.75660000000000005</v>
      </c>
      <c r="M2353" s="23">
        <v>0.96199999999999997</v>
      </c>
      <c r="N2353" s="23">
        <f>0.5*PI()*((E2353/2)^2)*J2353</f>
        <v>1113.9001133717647</v>
      </c>
      <c r="O2353" s="248">
        <f t="shared" si="60"/>
        <v>62.390568567051027</v>
      </c>
    </row>
    <row r="2354" spans="1:15">
      <c r="A2354" s="184" t="s">
        <v>36</v>
      </c>
      <c r="B2354" s="185">
        <v>3</v>
      </c>
      <c r="C2354" s="185" t="s">
        <v>2</v>
      </c>
      <c r="D2354" s="186" t="s">
        <v>4</v>
      </c>
      <c r="E2354" s="187">
        <v>2.2999999999999998</v>
      </c>
      <c r="F2354" s="193"/>
      <c r="G2354" s="23" t="s">
        <v>11</v>
      </c>
      <c r="H2354" s="3">
        <v>2.5369999999999999</v>
      </c>
      <c r="I2354" s="3">
        <v>0.53169999999999995</v>
      </c>
      <c r="J2354" s="3">
        <f>10^(H2354+I2354*(LOG10(E2354)))</f>
        <v>536.2047913912711</v>
      </c>
      <c r="K2354" s="23">
        <v>-0.49330000000000002</v>
      </c>
      <c r="L2354" s="23">
        <v>0.75660000000000005</v>
      </c>
      <c r="M2354" s="23">
        <v>0.96199999999999997</v>
      </c>
      <c r="N2354" s="23">
        <f>0.5*PI()*((E2354/2)^2)*J2354</f>
        <v>1113.9001133717647</v>
      </c>
      <c r="O2354" s="248">
        <f t="shared" si="60"/>
        <v>62.390568567051027</v>
      </c>
    </row>
    <row r="2355" spans="1:15">
      <c r="A2355" s="184" t="s">
        <v>36</v>
      </c>
      <c r="B2355" s="185">
        <v>3</v>
      </c>
      <c r="C2355" s="185" t="s">
        <v>119</v>
      </c>
      <c r="D2355" s="186" t="s">
        <v>4</v>
      </c>
      <c r="E2355" s="187">
        <v>4.9000000000000004</v>
      </c>
      <c r="F2355" s="193"/>
      <c r="G2355" s="23" t="s">
        <v>11</v>
      </c>
      <c r="H2355" s="3">
        <v>2.5369999999999999</v>
      </c>
      <c r="I2355" s="3">
        <v>0.53169999999999995</v>
      </c>
      <c r="J2355" s="3">
        <f>10^(H2355+I2355*(LOG10(E2355)))</f>
        <v>801.63608015123577</v>
      </c>
      <c r="K2355" s="23">
        <v>-0.49330000000000002</v>
      </c>
      <c r="L2355" s="23">
        <v>0.75660000000000005</v>
      </c>
      <c r="M2355" s="23">
        <v>0.96199999999999997</v>
      </c>
      <c r="N2355" s="23">
        <f>0.5*PI()*((E2355/2)^2)*J2355</f>
        <v>7558.3900782922437</v>
      </c>
      <c r="O2355" s="248">
        <f t="shared" si="60"/>
        <v>265.64074010424599</v>
      </c>
    </row>
    <row r="2356" spans="1:15">
      <c r="A2356" s="184" t="s">
        <v>36</v>
      </c>
      <c r="B2356" s="185">
        <v>3</v>
      </c>
      <c r="C2356" s="185" t="s">
        <v>119</v>
      </c>
      <c r="D2356" s="186" t="s">
        <v>4</v>
      </c>
      <c r="E2356" s="187">
        <v>2.1</v>
      </c>
      <c r="F2356" s="193"/>
      <c r="G2356" s="23" t="s">
        <v>11</v>
      </c>
      <c r="H2356" s="3">
        <v>2.5369999999999999</v>
      </c>
      <c r="I2356" s="3">
        <v>0.53169999999999995</v>
      </c>
      <c r="J2356" s="3">
        <f>10^(H2356+I2356*(LOG10(E2356)))</f>
        <v>510.88599682230614</v>
      </c>
      <c r="K2356" s="23">
        <v>-0.49330000000000002</v>
      </c>
      <c r="L2356" s="23">
        <v>0.75660000000000005</v>
      </c>
      <c r="M2356" s="23">
        <v>0.96199999999999997</v>
      </c>
      <c r="N2356" s="23">
        <f>0.5*PI()*((E2356/2)^2)*J2356</f>
        <v>884.75387655941904</v>
      </c>
      <c r="O2356" s="248">
        <f t="shared" si="60"/>
        <v>52.413233836626013</v>
      </c>
    </row>
    <row r="2357" spans="1:15">
      <c r="A2357" s="184" t="s">
        <v>36</v>
      </c>
      <c r="B2357" s="185">
        <v>3</v>
      </c>
      <c r="C2357" s="185" t="s">
        <v>119</v>
      </c>
      <c r="D2357" s="186" t="s">
        <v>4</v>
      </c>
      <c r="E2357" s="187">
        <v>4.2</v>
      </c>
      <c r="F2357" s="193"/>
      <c r="G2357" s="23" t="s">
        <v>11</v>
      </c>
      <c r="H2357" s="3">
        <v>2.5369999999999999</v>
      </c>
      <c r="I2357" s="3">
        <v>0.53169999999999995</v>
      </c>
      <c r="J2357" s="3">
        <f>10^(H2357+I2357*(LOG10(E2357)))</f>
        <v>738.55296789544434</v>
      </c>
      <c r="K2357" s="23">
        <v>-0.49330000000000002</v>
      </c>
      <c r="L2357" s="23">
        <v>0.75660000000000005</v>
      </c>
      <c r="M2357" s="23">
        <v>0.96199999999999997</v>
      </c>
      <c r="N2357" s="23">
        <f>0.5*PI()*((E2357/2)^2)*J2357</f>
        <v>5116.1128349911223</v>
      </c>
      <c r="O2357" s="248">
        <f t="shared" si="60"/>
        <v>197.72389742307428</v>
      </c>
    </row>
    <row r="2358" spans="1:15">
      <c r="A2358" s="184" t="s">
        <v>36</v>
      </c>
      <c r="B2358" s="185">
        <v>3</v>
      </c>
      <c r="C2358" s="185" t="s">
        <v>119</v>
      </c>
      <c r="D2358" s="186" t="s">
        <v>4</v>
      </c>
      <c r="E2358" s="187">
        <v>3.2</v>
      </c>
      <c r="F2358" s="193"/>
      <c r="G2358" s="23" t="s">
        <v>11</v>
      </c>
      <c r="H2358" s="3">
        <v>2.5369999999999999</v>
      </c>
      <c r="I2358" s="3">
        <v>0.53169999999999995</v>
      </c>
      <c r="J2358" s="3">
        <f>10^(H2358+I2358*(LOG10(E2358)))</f>
        <v>639.12858748222936</v>
      </c>
      <c r="K2358" s="23">
        <v>-0.49330000000000002</v>
      </c>
      <c r="L2358" s="23">
        <v>0.75660000000000005</v>
      </c>
      <c r="M2358" s="23">
        <v>0.96199999999999997</v>
      </c>
      <c r="N2358" s="23">
        <f>0.5*PI()*((E2358/2)^2)*J2358</f>
        <v>2570.0885441707437</v>
      </c>
      <c r="O2358" s="248">
        <f t="shared" si="60"/>
        <v>117.44696373064535</v>
      </c>
    </row>
    <row r="2359" spans="1:15">
      <c r="A2359" s="184" t="s">
        <v>36</v>
      </c>
      <c r="B2359" s="185">
        <v>3</v>
      </c>
      <c r="C2359" s="185" t="s">
        <v>119</v>
      </c>
      <c r="D2359" s="186" t="s">
        <v>4</v>
      </c>
      <c r="E2359" s="187">
        <v>3.5</v>
      </c>
      <c r="F2359" s="193"/>
      <c r="G2359" s="23" t="s">
        <v>11</v>
      </c>
      <c r="H2359" s="3">
        <v>2.5369999999999999</v>
      </c>
      <c r="I2359" s="3">
        <v>0.53169999999999995</v>
      </c>
      <c r="J2359" s="3">
        <f>10^(H2359+I2359*(LOG10(E2359)))</f>
        <v>670.31815056946209</v>
      </c>
      <c r="K2359" s="23">
        <v>-0.49330000000000002</v>
      </c>
      <c r="L2359" s="23">
        <v>0.75660000000000005</v>
      </c>
      <c r="M2359" s="23">
        <v>0.96199999999999997</v>
      </c>
      <c r="N2359" s="23">
        <f>0.5*PI()*((E2359/2)^2)*J2359</f>
        <v>3224.608196639032</v>
      </c>
      <c r="O2359" s="248">
        <f t="shared" si="60"/>
        <v>139.44043698588638</v>
      </c>
    </row>
    <row r="2360" spans="1:15">
      <c r="A2360" s="184" t="s">
        <v>36</v>
      </c>
      <c r="B2360" s="185">
        <v>3</v>
      </c>
      <c r="C2360" s="185" t="s">
        <v>119</v>
      </c>
      <c r="D2360" s="186" t="s">
        <v>4</v>
      </c>
      <c r="E2360" s="187">
        <v>3.2</v>
      </c>
      <c r="F2360" s="193"/>
      <c r="G2360" s="23" t="s">
        <v>11</v>
      </c>
      <c r="H2360" s="3">
        <v>2.5369999999999999</v>
      </c>
      <c r="I2360" s="3">
        <v>0.53169999999999995</v>
      </c>
      <c r="J2360" s="3">
        <f>10^(H2360+I2360*(LOG10(E2360)))</f>
        <v>639.12858748222936</v>
      </c>
      <c r="K2360" s="23">
        <v>-0.49330000000000002</v>
      </c>
      <c r="L2360" s="23">
        <v>0.75660000000000005</v>
      </c>
      <c r="M2360" s="23">
        <v>0.96199999999999997</v>
      </c>
      <c r="N2360" s="23">
        <f>0.5*PI()*((E2360/2)^2)*J2360</f>
        <v>2570.0885441707437</v>
      </c>
      <c r="O2360" s="248">
        <f t="shared" si="60"/>
        <v>117.44696373064535</v>
      </c>
    </row>
    <row r="2361" spans="1:15">
      <c r="A2361" s="184" t="s">
        <v>36</v>
      </c>
      <c r="B2361" s="185">
        <v>3</v>
      </c>
      <c r="C2361" s="185" t="s">
        <v>119</v>
      </c>
      <c r="D2361" s="186" t="s">
        <v>4</v>
      </c>
      <c r="E2361" s="187">
        <v>2</v>
      </c>
      <c r="F2361" s="193"/>
      <c r="G2361" s="23" t="s">
        <v>11</v>
      </c>
      <c r="H2361" s="3">
        <v>2.5369999999999999</v>
      </c>
      <c r="I2361" s="3">
        <v>0.53169999999999995</v>
      </c>
      <c r="J2361" s="3">
        <f>10^(H2361+I2361*(LOG10(E2361)))</f>
        <v>497.80315949491768</v>
      </c>
      <c r="K2361" s="23">
        <v>-0.49330000000000002</v>
      </c>
      <c r="L2361" s="23">
        <v>0.75660000000000005</v>
      </c>
      <c r="M2361" s="23">
        <v>0.96199999999999997</v>
      </c>
      <c r="N2361" s="23">
        <f>0.5*PI()*((E2361/2)^2)*J2361</f>
        <v>781.94737440151073</v>
      </c>
      <c r="O2361" s="248">
        <f t="shared" si="60"/>
        <v>47.736787354392348</v>
      </c>
    </row>
    <row r="2362" spans="1:15">
      <c r="A2362" s="184" t="s">
        <v>36</v>
      </c>
      <c r="B2362" s="185">
        <v>3</v>
      </c>
      <c r="C2362" s="185" t="s">
        <v>119</v>
      </c>
      <c r="D2362" s="186" t="s">
        <v>4</v>
      </c>
      <c r="E2362" s="187">
        <v>2</v>
      </c>
      <c r="F2362" s="193"/>
      <c r="G2362" s="23" t="s">
        <v>11</v>
      </c>
      <c r="H2362" s="3">
        <v>2.5369999999999999</v>
      </c>
      <c r="I2362" s="3">
        <v>0.53169999999999995</v>
      </c>
      <c r="J2362" s="3">
        <f>10^(H2362+I2362*(LOG10(E2362)))</f>
        <v>497.80315949491768</v>
      </c>
      <c r="K2362" s="23">
        <v>-0.49330000000000002</v>
      </c>
      <c r="L2362" s="23">
        <v>0.75660000000000005</v>
      </c>
      <c r="M2362" s="23">
        <v>0.96199999999999997</v>
      </c>
      <c r="N2362" s="23">
        <f>0.5*PI()*((E2362/2)^2)*J2362</f>
        <v>781.94737440151073</v>
      </c>
      <c r="O2362" s="248">
        <f t="shared" si="60"/>
        <v>47.736787354392348</v>
      </c>
    </row>
    <row r="2363" spans="1:15">
      <c r="A2363" s="184" t="s">
        <v>36</v>
      </c>
      <c r="B2363" s="185">
        <v>3</v>
      </c>
      <c r="C2363" s="185" t="s">
        <v>119</v>
      </c>
      <c r="D2363" s="186" t="s">
        <v>4</v>
      </c>
      <c r="E2363" s="187">
        <v>2</v>
      </c>
      <c r="F2363" s="193"/>
      <c r="G2363" s="23" t="s">
        <v>11</v>
      </c>
      <c r="H2363" s="3">
        <v>2.5369999999999999</v>
      </c>
      <c r="I2363" s="3">
        <v>0.53169999999999995</v>
      </c>
      <c r="J2363" s="3">
        <f>10^(H2363+I2363*(LOG10(E2363)))</f>
        <v>497.80315949491768</v>
      </c>
      <c r="K2363" s="23">
        <v>-0.49330000000000002</v>
      </c>
      <c r="L2363" s="23">
        <v>0.75660000000000005</v>
      </c>
      <c r="M2363" s="23">
        <v>0.96199999999999997</v>
      </c>
      <c r="N2363" s="23">
        <f>0.5*PI()*((E2363/2)^2)*J2363</f>
        <v>781.94737440151073</v>
      </c>
      <c r="O2363" s="248">
        <f t="shared" si="60"/>
        <v>47.736787354392348</v>
      </c>
    </row>
    <row r="2364" spans="1:15">
      <c r="A2364" s="184" t="s">
        <v>36</v>
      </c>
      <c r="B2364" s="185">
        <v>3</v>
      </c>
      <c r="C2364" s="185" t="s">
        <v>42</v>
      </c>
      <c r="D2364" s="186" t="s">
        <v>4</v>
      </c>
      <c r="E2364" s="187">
        <v>4.0999999999999996</v>
      </c>
      <c r="F2364" s="193"/>
      <c r="G2364" s="23" t="s">
        <v>11</v>
      </c>
      <c r="H2364" s="3">
        <v>2.5369999999999999</v>
      </c>
      <c r="I2364" s="3">
        <v>0.53169999999999995</v>
      </c>
      <c r="J2364" s="3">
        <f>10^(H2364+I2364*(LOG10(E2364)))</f>
        <v>729.15049778217326</v>
      </c>
      <c r="K2364" s="23">
        <v>-0.49330000000000002</v>
      </c>
      <c r="L2364" s="23">
        <v>0.75660000000000005</v>
      </c>
      <c r="M2364" s="23">
        <v>0.96199999999999997</v>
      </c>
      <c r="N2364" s="23">
        <f>0.5*PI()*((E2364/2)^2)*J2364</f>
        <v>4813.3204464160062</v>
      </c>
      <c r="O2364" s="248">
        <f t="shared" si="60"/>
        <v>188.80469486735331</v>
      </c>
    </row>
    <row r="2365" spans="1:15">
      <c r="A2365" s="184" t="s">
        <v>36</v>
      </c>
      <c r="B2365" s="185">
        <v>3</v>
      </c>
      <c r="C2365" s="185" t="s">
        <v>42</v>
      </c>
      <c r="D2365" s="186" t="s">
        <v>4</v>
      </c>
      <c r="E2365" s="187">
        <v>2.8</v>
      </c>
      <c r="F2365" s="193"/>
      <c r="G2365" s="23" t="s">
        <v>11</v>
      </c>
      <c r="H2365" s="3">
        <v>2.5369999999999999</v>
      </c>
      <c r="I2365" s="3">
        <v>0.53169999999999995</v>
      </c>
      <c r="J2365" s="3">
        <f>10^(H2365+I2365*(LOG10(E2365)))</f>
        <v>595.32473218186283</v>
      </c>
      <c r="K2365" s="23">
        <v>-0.49330000000000002</v>
      </c>
      <c r="L2365" s="23">
        <v>0.75660000000000005</v>
      </c>
      <c r="M2365" s="23">
        <v>0.96199999999999997</v>
      </c>
      <c r="N2365" s="23">
        <f>0.5*PI()*((E2365/2)^2)*J2365</f>
        <v>1832.862449020394</v>
      </c>
      <c r="O2365" s="248">
        <f t="shared" si="60"/>
        <v>90.940876241683867</v>
      </c>
    </row>
    <row r="2366" spans="1:15">
      <c r="A2366" s="184" t="s">
        <v>36</v>
      </c>
      <c r="B2366" s="185">
        <v>3</v>
      </c>
      <c r="C2366" s="185" t="s">
        <v>42</v>
      </c>
      <c r="D2366" s="186" t="s">
        <v>4</v>
      </c>
      <c r="E2366" s="187">
        <v>3.5</v>
      </c>
      <c r="F2366" s="193"/>
      <c r="G2366" s="23" t="s">
        <v>11</v>
      </c>
      <c r="H2366" s="3">
        <v>2.5369999999999999</v>
      </c>
      <c r="I2366" s="3">
        <v>0.53169999999999995</v>
      </c>
      <c r="J2366" s="3">
        <f>10^(H2366+I2366*(LOG10(E2366)))</f>
        <v>670.31815056946209</v>
      </c>
      <c r="K2366" s="23">
        <v>-0.49330000000000002</v>
      </c>
      <c r="L2366" s="23">
        <v>0.75660000000000005</v>
      </c>
      <c r="M2366" s="23">
        <v>0.96199999999999997</v>
      </c>
      <c r="N2366" s="23">
        <f>0.5*PI()*((E2366/2)^2)*J2366</f>
        <v>3224.608196639032</v>
      </c>
      <c r="O2366" s="248">
        <f t="shared" si="60"/>
        <v>139.44043698588638</v>
      </c>
    </row>
    <row r="2367" spans="1:15">
      <c r="A2367" s="184" t="s">
        <v>36</v>
      </c>
      <c r="B2367" s="185">
        <v>3</v>
      </c>
      <c r="C2367" s="185" t="s">
        <v>42</v>
      </c>
      <c r="D2367" s="186" t="s">
        <v>4</v>
      </c>
      <c r="E2367" s="187">
        <v>3</v>
      </c>
      <c r="F2367" s="193"/>
      <c r="G2367" s="23" t="s">
        <v>11</v>
      </c>
      <c r="H2367" s="3">
        <v>2.5369999999999999</v>
      </c>
      <c r="I2367" s="3">
        <v>0.53169999999999995</v>
      </c>
      <c r="J2367" s="3">
        <f>10^(H2367+I2367*(LOG10(E2367)))</f>
        <v>617.56883428183846</v>
      </c>
      <c r="K2367" s="23">
        <v>-0.49330000000000002</v>
      </c>
      <c r="L2367" s="23">
        <v>0.75660000000000005</v>
      </c>
      <c r="M2367" s="23">
        <v>0.96199999999999997</v>
      </c>
      <c r="N2367" s="23">
        <f>0.5*PI()*((E2367/2)^2)*J2367</f>
        <v>2182.6684269740658</v>
      </c>
      <c r="O2367" s="248">
        <f t="shared" ref="O2367:O2398" si="61">10^(K2367+L2367*(LOG10(N2367)))*M2367</f>
        <v>103.78945130331446</v>
      </c>
    </row>
    <row r="2368" spans="1:15">
      <c r="A2368" s="184" t="s">
        <v>36</v>
      </c>
      <c r="B2368" s="185">
        <v>3</v>
      </c>
      <c r="C2368" s="185" t="s">
        <v>1</v>
      </c>
      <c r="D2368" s="186" t="s">
        <v>4</v>
      </c>
      <c r="E2368" s="187">
        <v>2.7</v>
      </c>
      <c r="F2368" s="193"/>
      <c r="G2368" s="23" t="s">
        <v>11</v>
      </c>
      <c r="H2368" s="3">
        <v>2.5369999999999999</v>
      </c>
      <c r="I2368" s="3">
        <v>0.53169999999999995</v>
      </c>
      <c r="J2368" s="3">
        <f>10^(H2368+I2368*(LOG10(E2368)))</f>
        <v>583.92371461427342</v>
      </c>
      <c r="K2368" s="23">
        <v>-0.49330000000000002</v>
      </c>
      <c r="L2368" s="23">
        <v>0.75660000000000005</v>
      </c>
      <c r="M2368" s="23">
        <v>0.96199999999999997</v>
      </c>
      <c r="N2368" s="23">
        <f>0.5*PI()*((E2368/2)^2)*J2368</f>
        <v>1671.64297446616</v>
      </c>
      <c r="O2368" s="248">
        <f t="shared" si="61"/>
        <v>84.821405577319013</v>
      </c>
    </row>
    <row r="2369" spans="1:15">
      <c r="A2369" s="184" t="s">
        <v>36</v>
      </c>
      <c r="B2369" s="185">
        <v>3</v>
      </c>
      <c r="C2369" s="185" t="s">
        <v>1</v>
      </c>
      <c r="D2369" s="186" t="s">
        <v>4</v>
      </c>
      <c r="E2369" s="187">
        <v>2</v>
      </c>
      <c r="F2369" s="193"/>
      <c r="G2369" s="23" t="s">
        <v>11</v>
      </c>
      <c r="H2369" s="3">
        <v>2.5369999999999999</v>
      </c>
      <c r="I2369" s="3">
        <v>0.53169999999999995</v>
      </c>
      <c r="J2369" s="3">
        <f>10^(H2369+I2369*(LOG10(E2369)))</f>
        <v>497.80315949491768</v>
      </c>
      <c r="K2369" s="23">
        <v>-0.49330000000000002</v>
      </c>
      <c r="L2369" s="23">
        <v>0.75660000000000005</v>
      </c>
      <c r="M2369" s="23">
        <v>0.96199999999999997</v>
      </c>
      <c r="N2369" s="23">
        <f>0.5*PI()*((E2369/2)^2)*J2369</f>
        <v>781.94737440151073</v>
      </c>
      <c r="O2369" s="248">
        <f t="shared" si="61"/>
        <v>47.736787354392348</v>
      </c>
    </row>
    <row r="2370" spans="1:15">
      <c r="A2370" s="184" t="s">
        <v>36</v>
      </c>
      <c r="B2370" s="185">
        <v>3</v>
      </c>
      <c r="C2370" s="185" t="s">
        <v>119</v>
      </c>
      <c r="D2370" s="186" t="s">
        <v>52</v>
      </c>
      <c r="E2370" s="187">
        <v>6.2</v>
      </c>
      <c r="F2370" s="193"/>
      <c r="G2370" s="23" t="s">
        <v>11</v>
      </c>
      <c r="H2370" s="3">
        <v>2.5369999999999999</v>
      </c>
      <c r="I2370" s="3">
        <v>0.53169999999999995</v>
      </c>
      <c r="J2370" s="3">
        <f>10^(H2370+I2370*(LOG10(E2370)))</f>
        <v>908.47851574914534</v>
      </c>
      <c r="K2370" s="23">
        <v>-0.49330000000000002</v>
      </c>
      <c r="L2370" s="23">
        <v>0.75660000000000005</v>
      </c>
      <c r="M2370" s="23">
        <v>0.96199999999999997</v>
      </c>
      <c r="N2370" s="23">
        <f>0.5*PI()*((E2370/2)^2)*J2370</f>
        <v>13713.803616059147</v>
      </c>
      <c r="O2370" s="248">
        <f t="shared" si="61"/>
        <v>416.91618861051933</v>
      </c>
    </row>
    <row r="2371" spans="1:15">
      <c r="A2371" s="184" t="s">
        <v>36</v>
      </c>
      <c r="B2371" s="185">
        <v>3</v>
      </c>
      <c r="C2371" s="185" t="s">
        <v>119</v>
      </c>
      <c r="D2371" s="186" t="s">
        <v>52</v>
      </c>
      <c r="E2371" s="187">
        <v>2.6</v>
      </c>
      <c r="F2371" s="193"/>
      <c r="G2371" s="23" t="s">
        <v>11</v>
      </c>
      <c r="H2371" s="3">
        <v>2.5369999999999999</v>
      </c>
      <c r="I2371" s="3">
        <v>0.53169999999999995</v>
      </c>
      <c r="J2371" s="3">
        <f>10^(H2371+I2371*(LOG10(E2371)))</f>
        <v>572.32317108296957</v>
      </c>
      <c r="K2371" s="23">
        <v>-0.49330000000000002</v>
      </c>
      <c r="L2371" s="23">
        <v>0.75660000000000005</v>
      </c>
      <c r="M2371" s="23">
        <v>0.96199999999999997</v>
      </c>
      <c r="N2371" s="23">
        <f>0.5*PI()*((E2371/2)^2)*J2371</f>
        <v>1519.3152979416834</v>
      </c>
      <c r="O2371" s="248">
        <f t="shared" si="61"/>
        <v>78.905973322548675</v>
      </c>
    </row>
    <row r="2372" spans="1:15">
      <c r="A2372" s="184" t="s">
        <v>36</v>
      </c>
      <c r="B2372" s="185">
        <v>3</v>
      </c>
      <c r="C2372" s="185" t="s">
        <v>119</v>
      </c>
      <c r="D2372" s="186" t="s">
        <v>52</v>
      </c>
      <c r="E2372" s="187">
        <v>4.5999999999999996</v>
      </c>
      <c r="F2372" s="193"/>
      <c r="G2372" s="23" t="s">
        <v>11</v>
      </c>
      <c r="H2372" s="3">
        <v>2.5369999999999999</v>
      </c>
      <c r="I2372" s="3">
        <v>0.53169999999999995</v>
      </c>
      <c r="J2372" s="3">
        <f>10^(H2372+I2372*(LOG10(E2372)))</f>
        <v>775.15461873095933</v>
      </c>
      <c r="K2372" s="23">
        <v>-0.49330000000000002</v>
      </c>
      <c r="L2372" s="23">
        <v>0.75660000000000005</v>
      </c>
      <c r="M2372" s="23">
        <v>0.96199999999999997</v>
      </c>
      <c r="N2372" s="23">
        <f>0.5*PI()*((E2372/2)^2)*J2372</f>
        <v>6441.1570470656461</v>
      </c>
      <c r="O2372" s="248">
        <f t="shared" si="61"/>
        <v>235.36243571558603</v>
      </c>
    </row>
    <row r="2373" spans="1:15">
      <c r="A2373" s="184" t="s">
        <v>36</v>
      </c>
      <c r="B2373" s="185">
        <v>3</v>
      </c>
      <c r="C2373" s="185" t="s">
        <v>119</v>
      </c>
      <c r="D2373" s="186" t="s">
        <v>52</v>
      </c>
      <c r="E2373" s="187">
        <v>3.6</v>
      </c>
      <c r="F2373" s="193"/>
      <c r="G2373" s="23" t="s">
        <v>11</v>
      </c>
      <c r="H2373" s="3">
        <v>2.5369999999999999</v>
      </c>
      <c r="I2373" s="3">
        <v>0.53169999999999995</v>
      </c>
      <c r="J2373" s="3">
        <f>10^(H2373+I2373*(LOG10(E2373)))</f>
        <v>680.43405217522547</v>
      </c>
      <c r="K2373" s="23">
        <v>-0.49330000000000002</v>
      </c>
      <c r="L2373" s="23">
        <v>0.75660000000000005</v>
      </c>
      <c r="M2373" s="23">
        <v>0.96199999999999997</v>
      </c>
      <c r="N2373" s="23">
        <f>0.5*PI()*((E2373/2)^2)*J2373</f>
        <v>3462.9875236969565</v>
      </c>
      <c r="O2373" s="248">
        <f t="shared" si="61"/>
        <v>147.17147526704085</v>
      </c>
    </row>
    <row r="2374" spans="1:15">
      <c r="A2374" s="184" t="s">
        <v>36</v>
      </c>
      <c r="B2374" s="185">
        <v>3</v>
      </c>
      <c r="C2374" s="185" t="s">
        <v>119</v>
      </c>
      <c r="D2374" s="186" t="s">
        <v>52</v>
      </c>
      <c r="E2374" s="187">
        <v>5.4</v>
      </c>
      <c r="F2374" s="193"/>
      <c r="G2374" s="23" t="s">
        <v>11</v>
      </c>
      <c r="H2374" s="3">
        <v>2.5369999999999999</v>
      </c>
      <c r="I2374" s="3">
        <v>0.53169999999999995</v>
      </c>
      <c r="J2374" s="3">
        <f>10^(H2374+I2374*(LOG10(E2374)))</f>
        <v>844.13860457189696</v>
      </c>
      <c r="K2374" s="23">
        <v>-0.49330000000000002</v>
      </c>
      <c r="L2374" s="23">
        <v>0.75660000000000005</v>
      </c>
      <c r="M2374" s="23">
        <v>0.96199999999999997</v>
      </c>
      <c r="N2374" s="23">
        <f>0.5*PI()*((E2374/2)^2)*J2374</f>
        <v>9666.3199831876573</v>
      </c>
      <c r="O2374" s="248">
        <f t="shared" si="61"/>
        <v>319.98061687869358</v>
      </c>
    </row>
    <row r="2375" spans="1:15">
      <c r="A2375" s="184" t="s">
        <v>36</v>
      </c>
      <c r="B2375" s="185">
        <v>3</v>
      </c>
      <c r="C2375" s="185" t="s">
        <v>119</v>
      </c>
      <c r="D2375" s="186" t="s">
        <v>52</v>
      </c>
      <c r="E2375" s="187">
        <v>3.9</v>
      </c>
      <c r="F2375" s="193"/>
      <c r="G2375" s="23" t="s">
        <v>11</v>
      </c>
      <c r="H2375" s="3">
        <v>2.5369999999999999</v>
      </c>
      <c r="I2375" s="3">
        <v>0.53169999999999995</v>
      </c>
      <c r="J2375" s="3">
        <f>10^(H2375+I2375*(LOG10(E2375)))</f>
        <v>710.01749759244592</v>
      </c>
      <c r="K2375" s="23">
        <v>-0.49330000000000002</v>
      </c>
      <c r="L2375" s="23">
        <v>0.75660000000000005</v>
      </c>
      <c r="M2375" s="23">
        <v>0.96199999999999997</v>
      </c>
      <c r="N2375" s="23">
        <f>0.5*PI()*((E2375/2)^2)*J2375</f>
        <v>4240.9011654705555</v>
      </c>
      <c r="O2375" s="248">
        <f t="shared" si="61"/>
        <v>171.55757916641116</v>
      </c>
    </row>
    <row r="2376" spans="1:15">
      <c r="A2376" s="184" t="s">
        <v>36</v>
      </c>
      <c r="B2376" s="185">
        <v>3</v>
      </c>
      <c r="C2376" s="185" t="s">
        <v>119</v>
      </c>
      <c r="D2376" s="186" t="s">
        <v>52</v>
      </c>
      <c r="E2376" s="187">
        <v>2.5</v>
      </c>
      <c r="F2376" s="193"/>
      <c r="G2376" s="23" t="s">
        <v>11</v>
      </c>
      <c r="H2376" s="3">
        <v>2.5369999999999999</v>
      </c>
      <c r="I2376" s="3">
        <v>0.53169999999999995</v>
      </c>
      <c r="J2376" s="3">
        <f>10^(H2376+I2376*(LOG10(E2376)))</f>
        <v>560.51172609158778</v>
      </c>
      <c r="K2376" s="23">
        <v>-0.49330000000000002</v>
      </c>
      <c r="L2376" s="23">
        <v>0.75660000000000005</v>
      </c>
      <c r="M2376" s="23">
        <v>0.96199999999999997</v>
      </c>
      <c r="N2376" s="23">
        <f>0.5*PI()*((E2376/2)^2)*J2376</f>
        <v>1375.7027507345833</v>
      </c>
      <c r="O2376" s="248">
        <f t="shared" si="61"/>
        <v>73.19523149643608</v>
      </c>
    </row>
    <row r="2377" spans="1:15">
      <c r="A2377" s="184" t="s">
        <v>36</v>
      </c>
      <c r="B2377" s="185">
        <v>3</v>
      </c>
      <c r="C2377" s="185" t="s">
        <v>119</v>
      </c>
      <c r="D2377" s="186" t="s">
        <v>52</v>
      </c>
      <c r="E2377" s="187">
        <v>2.7</v>
      </c>
      <c r="F2377" s="193"/>
      <c r="G2377" s="23" t="s">
        <v>11</v>
      </c>
      <c r="H2377" s="3">
        <v>2.5369999999999999</v>
      </c>
      <c r="I2377" s="3">
        <v>0.53169999999999995</v>
      </c>
      <c r="J2377" s="3">
        <f>10^(H2377+I2377*(LOG10(E2377)))</f>
        <v>583.92371461427342</v>
      </c>
      <c r="K2377" s="23">
        <v>-0.49330000000000002</v>
      </c>
      <c r="L2377" s="23">
        <v>0.75660000000000005</v>
      </c>
      <c r="M2377" s="23">
        <v>0.96199999999999997</v>
      </c>
      <c r="N2377" s="23">
        <f>0.5*PI()*((E2377/2)^2)*J2377</f>
        <v>1671.64297446616</v>
      </c>
      <c r="O2377" s="248">
        <f t="shared" si="61"/>
        <v>84.821405577319013</v>
      </c>
    </row>
    <row r="2378" spans="1:15">
      <c r="A2378" s="184" t="s">
        <v>36</v>
      </c>
      <c r="B2378" s="185">
        <v>3</v>
      </c>
      <c r="C2378" s="185" t="s">
        <v>119</v>
      </c>
      <c r="D2378" s="186" t="s">
        <v>52</v>
      </c>
      <c r="E2378" s="187">
        <v>5.5</v>
      </c>
      <c r="F2378" s="193"/>
      <c r="G2378" s="23" t="s">
        <v>11</v>
      </c>
      <c r="H2378" s="3">
        <v>2.5369999999999999</v>
      </c>
      <c r="I2378" s="3">
        <v>0.53169999999999995</v>
      </c>
      <c r="J2378" s="3">
        <f>10^(H2378+I2378*(LOG10(E2378)))</f>
        <v>852.41452616591187</v>
      </c>
      <c r="K2378" s="23">
        <v>-0.49330000000000002</v>
      </c>
      <c r="L2378" s="23">
        <v>0.75660000000000005</v>
      </c>
      <c r="M2378" s="23">
        <v>0.96199999999999997</v>
      </c>
      <c r="N2378" s="23">
        <f>0.5*PI()*((E2378/2)^2)*J2378</f>
        <v>10125.957649973201</v>
      </c>
      <c r="O2378" s="248">
        <f t="shared" si="61"/>
        <v>331.42711038514386</v>
      </c>
    </row>
    <row r="2379" spans="1:15">
      <c r="A2379" s="184" t="s">
        <v>36</v>
      </c>
      <c r="B2379" s="185">
        <v>3</v>
      </c>
      <c r="C2379" s="185" t="s">
        <v>1</v>
      </c>
      <c r="D2379" s="186" t="s">
        <v>52</v>
      </c>
      <c r="E2379" s="187">
        <v>2.8</v>
      </c>
      <c r="F2379" s="193"/>
      <c r="G2379" s="23" t="s">
        <v>11</v>
      </c>
      <c r="H2379" s="3">
        <v>2.5369999999999999</v>
      </c>
      <c r="I2379" s="3">
        <v>0.53169999999999995</v>
      </c>
      <c r="J2379" s="3">
        <f>10^(H2379+I2379*(LOG10(E2379)))</f>
        <v>595.32473218186283</v>
      </c>
      <c r="K2379" s="23">
        <v>-0.49330000000000002</v>
      </c>
      <c r="L2379" s="23">
        <v>0.75660000000000005</v>
      </c>
      <c r="M2379" s="23">
        <v>0.96199999999999997</v>
      </c>
      <c r="N2379" s="23">
        <f>0.5*PI()*((E2379/2)^2)*J2379</f>
        <v>1832.862449020394</v>
      </c>
      <c r="O2379" s="248">
        <f t="shared" si="61"/>
        <v>90.940876241683867</v>
      </c>
    </row>
    <row r="2380" spans="1:15">
      <c r="A2380" s="184" t="s">
        <v>36</v>
      </c>
      <c r="B2380" s="185">
        <v>3</v>
      </c>
      <c r="C2380" s="185" t="s">
        <v>1</v>
      </c>
      <c r="D2380" s="186" t="s">
        <v>52</v>
      </c>
      <c r="E2380" s="187">
        <v>2.7</v>
      </c>
      <c r="F2380" s="193"/>
      <c r="G2380" s="23" t="s">
        <v>11</v>
      </c>
      <c r="H2380" s="3">
        <v>2.5369999999999999</v>
      </c>
      <c r="I2380" s="3">
        <v>0.53169999999999995</v>
      </c>
      <c r="J2380" s="3">
        <f>10^(H2380+I2380*(LOG10(E2380)))</f>
        <v>583.92371461427342</v>
      </c>
      <c r="K2380" s="23">
        <v>-0.49330000000000002</v>
      </c>
      <c r="L2380" s="23">
        <v>0.75660000000000005</v>
      </c>
      <c r="M2380" s="23">
        <v>0.96199999999999997</v>
      </c>
      <c r="N2380" s="23">
        <f>0.5*PI()*((E2380/2)^2)*J2380</f>
        <v>1671.64297446616</v>
      </c>
      <c r="O2380" s="248">
        <f t="shared" si="61"/>
        <v>84.821405577319013</v>
      </c>
    </row>
    <row r="2381" spans="1:15">
      <c r="A2381" s="184" t="s">
        <v>36</v>
      </c>
      <c r="B2381" s="185">
        <v>3</v>
      </c>
      <c r="C2381" s="185" t="s">
        <v>1</v>
      </c>
      <c r="D2381" s="186" t="s">
        <v>52</v>
      </c>
      <c r="E2381" s="187">
        <v>5.5</v>
      </c>
      <c r="F2381" s="193"/>
      <c r="G2381" s="23" t="s">
        <v>11</v>
      </c>
      <c r="H2381" s="3">
        <v>2.5369999999999999</v>
      </c>
      <c r="I2381" s="3">
        <v>0.53169999999999995</v>
      </c>
      <c r="J2381" s="3">
        <f>10^(H2381+I2381*(LOG10(E2381)))</f>
        <v>852.41452616591187</v>
      </c>
      <c r="K2381" s="23">
        <v>-0.49330000000000002</v>
      </c>
      <c r="L2381" s="23">
        <v>0.75660000000000005</v>
      </c>
      <c r="M2381" s="23">
        <v>0.96199999999999997</v>
      </c>
      <c r="N2381" s="23">
        <f>0.5*PI()*((E2381/2)^2)*J2381</f>
        <v>10125.957649973201</v>
      </c>
      <c r="O2381" s="248">
        <f t="shared" si="61"/>
        <v>331.42711038514386</v>
      </c>
    </row>
    <row r="2382" spans="1:15">
      <c r="A2382" s="184" t="s">
        <v>36</v>
      </c>
      <c r="B2382" s="185">
        <v>3</v>
      </c>
      <c r="C2382" s="185" t="s">
        <v>1</v>
      </c>
      <c r="D2382" s="186" t="s">
        <v>52</v>
      </c>
      <c r="E2382" s="187">
        <v>4.3</v>
      </c>
      <c r="F2382" s="193"/>
      <c r="G2382" s="23" t="s">
        <v>11</v>
      </c>
      <c r="H2382" s="3">
        <v>2.5369999999999999</v>
      </c>
      <c r="I2382" s="3">
        <v>0.53169999999999995</v>
      </c>
      <c r="J2382" s="3">
        <f>10^(H2382+I2382*(LOG10(E2382)))</f>
        <v>747.85117067774718</v>
      </c>
      <c r="K2382" s="23">
        <v>-0.49330000000000002</v>
      </c>
      <c r="L2382" s="23">
        <v>0.75660000000000005</v>
      </c>
      <c r="M2382" s="23">
        <v>0.96199999999999997</v>
      </c>
      <c r="N2382" s="23">
        <f>0.5*PI()*((E2382/2)^2)*J2382</f>
        <v>5430.1518528109164</v>
      </c>
      <c r="O2382" s="248">
        <f t="shared" si="61"/>
        <v>206.83965851254624</v>
      </c>
    </row>
    <row r="2383" spans="1:15">
      <c r="A2383" s="184" t="s">
        <v>36</v>
      </c>
      <c r="B2383" s="185">
        <v>3</v>
      </c>
      <c r="C2383" s="185" t="s">
        <v>1</v>
      </c>
      <c r="D2383" s="186" t="s">
        <v>52</v>
      </c>
      <c r="E2383" s="187">
        <v>5.2</v>
      </c>
      <c r="F2383" s="193"/>
      <c r="G2383" s="23" t="s">
        <v>11</v>
      </c>
      <c r="H2383" s="3">
        <v>2.5369999999999999</v>
      </c>
      <c r="I2383" s="3">
        <v>0.53169999999999995</v>
      </c>
      <c r="J2383" s="3">
        <f>10^(H2383+I2383*(LOG10(E2383)))</f>
        <v>827.36849165524882</v>
      </c>
      <c r="K2383" s="23">
        <v>-0.49330000000000002</v>
      </c>
      <c r="L2383" s="23">
        <v>0.75660000000000005</v>
      </c>
      <c r="M2383" s="23">
        <v>0.96199999999999997</v>
      </c>
      <c r="N2383" s="23">
        <f>0.5*PI()*((E2383/2)^2)*J2383</f>
        <v>8785.4811401617972</v>
      </c>
      <c r="O2383" s="248">
        <f t="shared" si="61"/>
        <v>297.66521607741754</v>
      </c>
    </row>
    <row r="2384" spans="1:15">
      <c r="A2384" s="184" t="s">
        <v>36</v>
      </c>
      <c r="B2384" s="185">
        <v>3</v>
      </c>
      <c r="C2384" s="185" t="s">
        <v>1</v>
      </c>
      <c r="D2384" s="186" t="s">
        <v>52</v>
      </c>
      <c r="E2384" s="187">
        <v>2.2000000000000002</v>
      </c>
      <c r="F2384" s="193"/>
      <c r="G2384" s="23" t="s">
        <v>11</v>
      </c>
      <c r="H2384" s="3">
        <v>2.5369999999999999</v>
      </c>
      <c r="I2384" s="3">
        <v>0.53169999999999995</v>
      </c>
      <c r="J2384" s="3">
        <f>10^(H2384+I2384*(LOG10(E2384)))</f>
        <v>523.68018259609676</v>
      </c>
      <c r="K2384" s="23">
        <v>-0.49330000000000002</v>
      </c>
      <c r="L2384" s="23">
        <v>0.75660000000000005</v>
      </c>
      <c r="M2384" s="23">
        <v>0.96199999999999997</v>
      </c>
      <c r="N2384" s="23">
        <f>0.5*PI()*((E2384/2)^2)*J2384</f>
        <v>995.33983775704792</v>
      </c>
      <c r="O2384" s="248">
        <f t="shared" si="61"/>
        <v>57.298100291061715</v>
      </c>
    </row>
    <row r="2385" spans="1:15">
      <c r="A2385" s="184" t="s">
        <v>36</v>
      </c>
      <c r="B2385" s="185">
        <v>3</v>
      </c>
      <c r="C2385" s="185" t="s">
        <v>1</v>
      </c>
      <c r="D2385" s="186" t="s">
        <v>52</v>
      </c>
      <c r="E2385" s="187">
        <v>3.3</v>
      </c>
      <c r="F2385" s="193"/>
      <c r="G2385" s="23" t="s">
        <v>11</v>
      </c>
      <c r="H2385" s="3">
        <v>2.5369999999999999</v>
      </c>
      <c r="I2385" s="3">
        <v>0.53169999999999995</v>
      </c>
      <c r="J2385" s="3">
        <f>10^(H2385+I2385*(LOG10(E2385)))</f>
        <v>649.67156944224587</v>
      </c>
      <c r="K2385" s="23">
        <v>-0.49330000000000002</v>
      </c>
      <c r="L2385" s="23">
        <v>0.75660000000000005</v>
      </c>
      <c r="M2385" s="23">
        <v>0.96199999999999997</v>
      </c>
      <c r="N2385" s="23">
        <f>0.5*PI()*((E2385/2)^2)*J2385</f>
        <v>2778.3159188232953</v>
      </c>
      <c r="O2385" s="248">
        <f t="shared" si="61"/>
        <v>124.57768357518903</v>
      </c>
    </row>
    <row r="2386" spans="1:15">
      <c r="A2386" s="184" t="s">
        <v>36</v>
      </c>
      <c r="B2386" s="185">
        <v>3</v>
      </c>
      <c r="C2386" s="185" t="s">
        <v>1</v>
      </c>
      <c r="D2386" s="186" t="s">
        <v>52</v>
      </c>
      <c r="E2386" s="187">
        <v>3.8</v>
      </c>
      <c r="F2386" s="193"/>
      <c r="G2386" s="23" t="s">
        <v>11</v>
      </c>
      <c r="H2386" s="3">
        <v>2.5369999999999999</v>
      </c>
      <c r="I2386" s="3">
        <v>0.53169999999999995</v>
      </c>
      <c r="J2386" s="3">
        <f>10^(H2386+I2386*(LOG10(E2386)))</f>
        <v>700.27873462511877</v>
      </c>
      <c r="K2386" s="23">
        <v>-0.49330000000000002</v>
      </c>
      <c r="L2386" s="23">
        <v>0.75660000000000005</v>
      </c>
      <c r="M2386" s="23">
        <v>0.96199999999999997</v>
      </c>
      <c r="N2386" s="23">
        <f>0.5*PI()*((E2386/2)^2)*J2386</f>
        <v>3970.9829033349902</v>
      </c>
      <c r="O2386" s="248">
        <f t="shared" si="61"/>
        <v>163.23050035945553</v>
      </c>
    </row>
    <row r="2387" spans="1:15">
      <c r="A2387" s="184" t="s">
        <v>36</v>
      </c>
      <c r="B2387" s="185">
        <v>3</v>
      </c>
      <c r="C2387" s="185" t="s">
        <v>1</v>
      </c>
      <c r="D2387" s="186" t="s">
        <v>52</v>
      </c>
      <c r="E2387" s="187">
        <v>3.5</v>
      </c>
      <c r="F2387" s="193"/>
      <c r="G2387" s="23" t="s">
        <v>11</v>
      </c>
      <c r="H2387" s="3">
        <v>2.5369999999999999</v>
      </c>
      <c r="I2387" s="3">
        <v>0.53169999999999995</v>
      </c>
      <c r="J2387" s="3">
        <f>10^(H2387+I2387*(LOG10(E2387)))</f>
        <v>670.31815056946209</v>
      </c>
      <c r="K2387" s="23">
        <v>-0.49330000000000002</v>
      </c>
      <c r="L2387" s="23">
        <v>0.75660000000000005</v>
      </c>
      <c r="M2387" s="23">
        <v>0.96199999999999997</v>
      </c>
      <c r="N2387" s="23">
        <f>0.5*PI()*((E2387/2)^2)*J2387</f>
        <v>3224.608196639032</v>
      </c>
      <c r="O2387" s="248">
        <f t="shared" si="61"/>
        <v>139.44043698588638</v>
      </c>
    </row>
    <row r="2388" spans="1:15">
      <c r="A2388" s="184" t="s">
        <v>36</v>
      </c>
      <c r="B2388" s="185">
        <v>3</v>
      </c>
      <c r="C2388" s="185" t="s">
        <v>1</v>
      </c>
      <c r="D2388" s="186" t="s">
        <v>52</v>
      </c>
      <c r="E2388" s="187">
        <v>2.1</v>
      </c>
      <c r="F2388" s="193"/>
      <c r="G2388" s="23" t="s">
        <v>11</v>
      </c>
      <c r="H2388" s="3">
        <v>2.5369999999999999</v>
      </c>
      <c r="I2388" s="3">
        <v>0.53169999999999995</v>
      </c>
      <c r="J2388" s="3">
        <f>10^(H2388+I2388*(LOG10(E2388)))</f>
        <v>510.88599682230614</v>
      </c>
      <c r="K2388" s="23">
        <v>-0.49330000000000002</v>
      </c>
      <c r="L2388" s="23">
        <v>0.75660000000000005</v>
      </c>
      <c r="M2388" s="23">
        <v>0.96199999999999997</v>
      </c>
      <c r="N2388" s="23">
        <f>0.5*PI()*((E2388/2)^2)*J2388</f>
        <v>884.75387655941904</v>
      </c>
      <c r="O2388" s="248">
        <f t="shared" si="61"/>
        <v>52.413233836626013</v>
      </c>
    </row>
    <row r="2389" spans="1:15">
      <c r="A2389" s="184" t="s">
        <v>36</v>
      </c>
      <c r="B2389" s="185">
        <v>3</v>
      </c>
      <c r="C2389" s="185" t="s">
        <v>1</v>
      </c>
      <c r="D2389" s="186" t="s">
        <v>52</v>
      </c>
      <c r="E2389" s="187">
        <v>4.9000000000000004</v>
      </c>
      <c r="F2389" s="193"/>
      <c r="G2389" s="23" t="s">
        <v>11</v>
      </c>
      <c r="H2389" s="3">
        <v>2.5369999999999999</v>
      </c>
      <c r="I2389" s="3">
        <v>0.53169999999999995</v>
      </c>
      <c r="J2389" s="3">
        <f>10^(H2389+I2389*(LOG10(E2389)))</f>
        <v>801.63608015123577</v>
      </c>
      <c r="K2389" s="23">
        <v>-0.49330000000000002</v>
      </c>
      <c r="L2389" s="23">
        <v>0.75660000000000005</v>
      </c>
      <c r="M2389" s="23">
        <v>0.96199999999999997</v>
      </c>
      <c r="N2389" s="23">
        <f>0.5*PI()*((E2389/2)^2)*J2389</f>
        <v>7558.3900782922437</v>
      </c>
      <c r="O2389" s="248">
        <f t="shared" si="61"/>
        <v>265.64074010424599</v>
      </c>
    </row>
    <row r="2390" spans="1:15">
      <c r="A2390" s="184" t="s">
        <v>36</v>
      </c>
      <c r="B2390" s="185">
        <v>3</v>
      </c>
      <c r="C2390" s="185" t="s">
        <v>1</v>
      </c>
      <c r="D2390" s="186" t="s">
        <v>52</v>
      </c>
      <c r="E2390" s="187">
        <v>4.2</v>
      </c>
      <c r="F2390" s="193"/>
      <c r="G2390" s="23" t="s">
        <v>11</v>
      </c>
      <c r="H2390" s="3">
        <v>2.5369999999999999</v>
      </c>
      <c r="I2390" s="3">
        <v>0.53169999999999995</v>
      </c>
      <c r="J2390" s="3">
        <f>10^(H2390+I2390*(LOG10(E2390)))</f>
        <v>738.55296789544434</v>
      </c>
      <c r="K2390" s="23">
        <v>-0.49330000000000002</v>
      </c>
      <c r="L2390" s="23">
        <v>0.75660000000000005</v>
      </c>
      <c r="M2390" s="23">
        <v>0.96199999999999997</v>
      </c>
      <c r="N2390" s="23">
        <f>0.5*PI()*((E2390/2)^2)*J2390</f>
        <v>5116.1128349911223</v>
      </c>
      <c r="O2390" s="248">
        <f t="shared" si="61"/>
        <v>197.72389742307428</v>
      </c>
    </row>
    <row r="2391" spans="1:15">
      <c r="A2391" s="184" t="s">
        <v>36</v>
      </c>
      <c r="B2391" s="185">
        <v>3</v>
      </c>
      <c r="C2391" s="185" t="s">
        <v>1</v>
      </c>
      <c r="D2391" s="186" t="s">
        <v>52</v>
      </c>
      <c r="E2391" s="187">
        <v>2.1</v>
      </c>
      <c r="F2391" s="193"/>
      <c r="G2391" s="23" t="s">
        <v>11</v>
      </c>
      <c r="H2391" s="3">
        <v>2.5369999999999999</v>
      </c>
      <c r="I2391" s="3">
        <v>0.53169999999999995</v>
      </c>
      <c r="J2391" s="3">
        <f>10^(H2391+I2391*(LOG10(E2391)))</f>
        <v>510.88599682230614</v>
      </c>
      <c r="K2391" s="23">
        <v>-0.49330000000000002</v>
      </c>
      <c r="L2391" s="23">
        <v>0.75660000000000005</v>
      </c>
      <c r="M2391" s="23">
        <v>0.96199999999999997</v>
      </c>
      <c r="N2391" s="23">
        <f>0.5*PI()*((E2391/2)^2)*J2391</f>
        <v>884.75387655941904</v>
      </c>
      <c r="O2391" s="248">
        <f t="shared" si="61"/>
        <v>52.413233836626013</v>
      </c>
    </row>
    <row r="2392" spans="1:15">
      <c r="A2392" s="184" t="s">
        <v>36</v>
      </c>
      <c r="B2392" s="185">
        <v>3</v>
      </c>
      <c r="C2392" s="185" t="s">
        <v>1</v>
      </c>
      <c r="D2392" s="186" t="s">
        <v>52</v>
      </c>
      <c r="E2392" s="187">
        <v>4.3</v>
      </c>
      <c r="F2392" s="193"/>
      <c r="G2392" s="23" t="s">
        <v>11</v>
      </c>
      <c r="H2392" s="3">
        <v>2.5369999999999999</v>
      </c>
      <c r="I2392" s="3">
        <v>0.53169999999999995</v>
      </c>
      <c r="J2392" s="3">
        <f>10^(H2392+I2392*(LOG10(E2392)))</f>
        <v>747.85117067774718</v>
      </c>
      <c r="K2392" s="23">
        <v>-0.49330000000000002</v>
      </c>
      <c r="L2392" s="23">
        <v>0.75660000000000005</v>
      </c>
      <c r="M2392" s="23">
        <v>0.96199999999999997</v>
      </c>
      <c r="N2392" s="23">
        <f>0.5*PI()*((E2392/2)^2)*J2392</f>
        <v>5430.1518528109164</v>
      </c>
      <c r="O2392" s="248">
        <f t="shared" si="61"/>
        <v>206.83965851254624</v>
      </c>
    </row>
    <row r="2393" spans="1:15">
      <c r="A2393" s="184" t="s">
        <v>36</v>
      </c>
      <c r="B2393" s="185">
        <v>3</v>
      </c>
      <c r="C2393" s="185" t="s">
        <v>72</v>
      </c>
      <c r="D2393" s="186" t="s">
        <v>70</v>
      </c>
      <c r="E2393" s="187">
        <v>3.7</v>
      </c>
      <c r="F2393" s="193"/>
      <c r="G2393" s="23" t="s">
        <v>22</v>
      </c>
      <c r="H2393" s="6">
        <v>2.5085000000000002</v>
      </c>
      <c r="I2393" s="6">
        <v>0.52729999999999999</v>
      </c>
      <c r="J2393" s="3">
        <f>10^(H2393+I2393*(LOG10(E2393)))</f>
        <v>642.8546195668132</v>
      </c>
      <c r="K2393" s="23">
        <v>-0.53910000000000002</v>
      </c>
      <c r="L2393" s="23">
        <v>0.75990000000000002</v>
      </c>
      <c r="M2393" s="23">
        <v>0.95199999999999996</v>
      </c>
      <c r="N2393" s="23">
        <f>0.5*PI()*((E2393/2)^2)*J2393</f>
        <v>3456.0188529567858</v>
      </c>
      <c r="O2393" s="248">
        <f t="shared" si="61"/>
        <v>134.43146423125813</v>
      </c>
    </row>
    <row r="2394" spans="1:15">
      <c r="A2394" s="184" t="s">
        <v>36</v>
      </c>
      <c r="B2394" s="185">
        <v>3</v>
      </c>
      <c r="C2394" s="185" t="s">
        <v>72</v>
      </c>
      <c r="D2394" s="186" t="s">
        <v>70</v>
      </c>
      <c r="E2394" s="187">
        <v>3.3</v>
      </c>
      <c r="F2394" s="193"/>
      <c r="G2394" s="23" t="s">
        <v>22</v>
      </c>
      <c r="H2394" s="6">
        <v>2.5085000000000002</v>
      </c>
      <c r="I2394" s="6">
        <v>0.52729999999999999</v>
      </c>
      <c r="J2394" s="3">
        <f>10^(H2394+I2394*(LOG10(E2394)))</f>
        <v>605.21878659943934</v>
      </c>
      <c r="K2394" s="23">
        <v>-0.53910000000000002</v>
      </c>
      <c r="L2394" s="23">
        <v>0.75990000000000002</v>
      </c>
      <c r="M2394" s="23">
        <v>0.95199999999999996</v>
      </c>
      <c r="N2394" s="23">
        <f>0.5*PI()*((E2394/2)^2)*J2394</f>
        <v>2588.2139041788887</v>
      </c>
      <c r="O2394" s="248">
        <f t="shared" si="61"/>
        <v>107.91349902788451</v>
      </c>
    </row>
    <row r="2395" spans="1:15">
      <c r="A2395" s="184" t="s">
        <v>36</v>
      </c>
      <c r="B2395" s="185">
        <v>3</v>
      </c>
      <c r="C2395" s="185" t="s">
        <v>72</v>
      </c>
      <c r="D2395" s="186" t="s">
        <v>70</v>
      </c>
      <c r="E2395" s="187">
        <v>2.5</v>
      </c>
      <c r="F2395" s="193"/>
      <c r="G2395" s="23" t="s">
        <v>22</v>
      </c>
      <c r="H2395" s="6">
        <v>2.5085000000000002</v>
      </c>
      <c r="I2395" s="6">
        <v>0.52729999999999999</v>
      </c>
      <c r="J2395" s="3">
        <f>10^(H2395+I2395*(LOG10(E2395)))</f>
        <v>522.79781833021661</v>
      </c>
      <c r="K2395" s="23">
        <v>-0.53910000000000002</v>
      </c>
      <c r="L2395" s="23">
        <v>0.75990000000000002</v>
      </c>
      <c r="M2395" s="23">
        <v>0.95199999999999996</v>
      </c>
      <c r="N2395" s="23">
        <f>0.5*PI()*((E2395/2)^2)*J2395</f>
        <v>1283.1388948273279</v>
      </c>
      <c r="O2395" s="248">
        <f t="shared" si="61"/>
        <v>63.316093233834927</v>
      </c>
    </row>
    <row r="2396" spans="1:15">
      <c r="A2396" s="184" t="s">
        <v>36</v>
      </c>
      <c r="B2396" s="185">
        <v>3</v>
      </c>
      <c r="C2396" s="185" t="s">
        <v>72</v>
      </c>
      <c r="D2396" s="186" t="s">
        <v>70</v>
      </c>
      <c r="E2396" s="187">
        <v>2.6</v>
      </c>
      <c r="F2396" s="193"/>
      <c r="G2396" s="23" t="s">
        <v>22</v>
      </c>
      <c r="H2396" s="6">
        <v>2.5085000000000002</v>
      </c>
      <c r="I2396" s="6">
        <v>0.52729999999999999</v>
      </c>
      <c r="J2396" s="3">
        <f>10^(H2396+I2396*(LOG10(E2396)))</f>
        <v>533.72241981954596</v>
      </c>
      <c r="K2396" s="23">
        <v>-0.53910000000000002</v>
      </c>
      <c r="L2396" s="23">
        <v>0.75990000000000002</v>
      </c>
      <c r="M2396" s="23">
        <v>0.95199999999999996</v>
      </c>
      <c r="N2396" s="23">
        <f>0.5*PI()*((E2396/2)^2)*J2396</f>
        <v>1416.8439760212589</v>
      </c>
      <c r="O2396" s="248">
        <f t="shared" si="61"/>
        <v>68.269474118577975</v>
      </c>
    </row>
    <row r="2397" spans="1:15">
      <c r="A2397" s="184" t="s">
        <v>36</v>
      </c>
      <c r="B2397" s="185">
        <v>3</v>
      </c>
      <c r="C2397" s="185" t="s">
        <v>72</v>
      </c>
      <c r="D2397" s="186" t="s">
        <v>70</v>
      </c>
      <c r="E2397" s="187">
        <v>2.9</v>
      </c>
      <c r="F2397" s="193"/>
      <c r="G2397" s="23" t="s">
        <v>22</v>
      </c>
      <c r="H2397" s="6">
        <v>2.5085000000000002</v>
      </c>
      <c r="I2397" s="6">
        <v>0.52729999999999999</v>
      </c>
      <c r="J2397" s="3">
        <f>10^(H2397+I2397*(LOG10(E2397)))</f>
        <v>565.3565971135306</v>
      </c>
      <c r="K2397" s="23">
        <v>-0.53910000000000002</v>
      </c>
      <c r="L2397" s="23">
        <v>0.75990000000000002</v>
      </c>
      <c r="M2397" s="23">
        <v>0.95199999999999996</v>
      </c>
      <c r="N2397" s="23">
        <f>0.5*PI()*((E2397/2)^2)*J2397</f>
        <v>1867.1462889231</v>
      </c>
      <c r="O2397" s="248">
        <f t="shared" si="61"/>
        <v>84.198697511292906</v>
      </c>
    </row>
    <row r="2398" spans="1:15">
      <c r="A2398" s="184" t="s">
        <v>36</v>
      </c>
      <c r="B2398" s="185">
        <v>3</v>
      </c>
      <c r="C2398" s="185" t="s">
        <v>72</v>
      </c>
      <c r="D2398" s="186" t="s">
        <v>70</v>
      </c>
      <c r="E2398" s="187">
        <v>3</v>
      </c>
      <c r="F2398" s="193"/>
      <c r="G2398" s="23" t="s">
        <v>22</v>
      </c>
      <c r="H2398" s="6">
        <v>2.5085000000000002</v>
      </c>
      <c r="I2398" s="6">
        <v>0.52729999999999999</v>
      </c>
      <c r="J2398" s="3">
        <f>10^(H2398+I2398*(LOG10(E2398)))</f>
        <v>575.55394841845271</v>
      </c>
      <c r="K2398" s="23">
        <v>-0.53910000000000002</v>
      </c>
      <c r="L2398" s="23">
        <v>0.75990000000000002</v>
      </c>
      <c r="M2398" s="23">
        <v>0.95199999999999996</v>
      </c>
      <c r="N2398" s="23">
        <f>0.5*PI()*((E2398/2)^2)*J2398</f>
        <v>2034.1755631080109</v>
      </c>
      <c r="O2398" s="248">
        <f t="shared" si="61"/>
        <v>89.8630838808335</v>
      </c>
    </row>
    <row r="2399" spans="1:15">
      <c r="A2399" s="184" t="s">
        <v>36</v>
      </c>
      <c r="B2399" s="185">
        <v>3</v>
      </c>
      <c r="C2399" s="185" t="s">
        <v>72</v>
      </c>
      <c r="D2399" s="186" t="s">
        <v>70</v>
      </c>
      <c r="E2399" s="187">
        <v>2.9</v>
      </c>
      <c r="F2399" s="193"/>
      <c r="G2399" s="23" t="s">
        <v>22</v>
      </c>
      <c r="H2399" s="6">
        <v>2.5085000000000002</v>
      </c>
      <c r="I2399" s="6">
        <v>0.52729999999999999</v>
      </c>
      <c r="J2399" s="3">
        <f>10^(H2399+I2399*(LOG10(E2399)))</f>
        <v>565.3565971135306</v>
      </c>
      <c r="K2399" s="23">
        <v>-0.53910000000000002</v>
      </c>
      <c r="L2399" s="23">
        <v>0.75990000000000002</v>
      </c>
      <c r="M2399" s="23">
        <v>0.95199999999999996</v>
      </c>
      <c r="N2399" s="23">
        <f>0.5*PI()*((E2399/2)^2)*J2399</f>
        <v>1867.1462889231</v>
      </c>
      <c r="O2399" s="248">
        <f t="shared" ref="O2399:O2430" si="62">10^(K2399+L2399*(LOG10(N2399)))*M2399</f>
        <v>84.198697511292906</v>
      </c>
    </row>
    <row r="2400" spans="1:15">
      <c r="A2400" s="184" t="s">
        <v>36</v>
      </c>
      <c r="B2400" s="185">
        <v>3</v>
      </c>
      <c r="C2400" s="185" t="s">
        <v>2</v>
      </c>
      <c r="D2400" s="186" t="s">
        <v>70</v>
      </c>
      <c r="E2400" s="187">
        <v>4.0999999999999996</v>
      </c>
      <c r="F2400" s="193"/>
      <c r="G2400" s="23" t="s">
        <v>22</v>
      </c>
      <c r="H2400" s="6">
        <v>2.5085000000000002</v>
      </c>
      <c r="I2400" s="6">
        <v>0.52729999999999999</v>
      </c>
      <c r="J2400" s="3">
        <f>10^(H2400+I2400*(LOG10(E2400)))</f>
        <v>678.61105086219368</v>
      </c>
      <c r="K2400" s="23">
        <v>-0.53910000000000002</v>
      </c>
      <c r="L2400" s="23">
        <v>0.75990000000000002</v>
      </c>
      <c r="M2400" s="23">
        <v>0.95199999999999996</v>
      </c>
      <c r="N2400" s="23">
        <f>0.5*PI()*((E2400/2)^2)*J2400</f>
        <v>4479.695832635427</v>
      </c>
      <c r="O2400" s="248">
        <f t="shared" si="62"/>
        <v>163.72715066765898</v>
      </c>
    </row>
    <row r="2401" spans="1:15">
      <c r="A2401" s="184" t="s">
        <v>36</v>
      </c>
      <c r="B2401" s="185">
        <v>3</v>
      </c>
      <c r="C2401" s="185" t="s">
        <v>2</v>
      </c>
      <c r="D2401" s="186" t="s">
        <v>70</v>
      </c>
      <c r="E2401" s="187">
        <v>2.2000000000000002</v>
      </c>
      <c r="F2401" s="193"/>
      <c r="G2401" s="23" t="s">
        <v>22</v>
      </c>
      <c r="H2401" s="6">
        <v>2.5085000000000002</v>
      </c>
      <c r="I2401" s="6">
        <v>0.52729999999999999</v>
      </c>
      <c r="J2401" s="3">
        <f>10^(H2401+I2401*(LOG10(E2401)))</f>
        <v>488.71928820629421</v>
      </c>
      <c r="K2401" s="23">
        <v>-0.53910000000000002</v>
      </c>
      <c r="L2401" s="23">
        <v>0.75990000000000002</v>
      </c>
      <c r="M2401" s="23">
        <v>0.95199999999999996</v>
      </c>
      <c r="N2401" s="23">
        <f>0.5*PI()*((E2401/2)^2)*J2401</f>
        <v>928.89093992539881</v>
      </c>
      <c r="O2401" s="248">
        <f t="shared" si="62"/>
        <v>49.53285312932028</v>
      </c>
    </row>
    <row r="2402" spans="1:15">
      <c r="A2402" s="184" t="s">
        <v>36</v>
      </c>
      <c r="B2402" s="185">
        <v>3</v>
      </c>
      <c r="C2402" s="185" t="s">
        <v>2</v>
      </c>
      <c r="D2402" s="186" t="s">
        <v>70</v>
      </c>
      <c r="E2402" s="187">
        <v>3</v>
      </c>
      <c r="F2402" s="193"/>
      <c r="G2402" s="23" t="s">
        <v>22</v>
      </c>
      <c r="H2402" s="6">
        <v>2.5085000000000002</v>
      </c>
      <c r="I2402" s="6">
        <v>0.52729999999999999</v>
      </c>
      <c r="J2402" s="3">
        <f>10^(H2402+I2402*(LOG10(E2402)))</f>
        <v>575.55394841845271</v>
      </c>
      <c r="K2402" s="23">
        <v>-0.53910000000000002</v>
      </c>
      <c r="L2402" s="23">
        <v>0.75990000000000002</v>
      </c>
      <c r="M2402" s="23">
        <v>0.95199999999999996</v>
      </c>
      <c r="N2402" s="23">
        <f>0.5*PI()*((E2402/2)^2)*J2402</f>
        <v>2034.1755631080109</v>
      </c>
      <c r="O2402" s="248">
        <f t="shared" si="62"/>
        <v>89.8630838808335</v>
      </c>
    </row>
    <row r="2403" spans="1:15">
      <c r="A2403" s="184" t="s">
        <v>36</v>
      </c>
      <c r="B2403" s="185">
        <v>3</v>
      </c>
      <c r="C2403" s="185" t="s">
        <v>2</v>
      </c>
      <c r="D2403" s="186" t="s">
        <v>70</v>
      </c>
      <c r="E2403" s="187">
        <v>2.6</v>
      </c>
      <c r="F2403" s="193"/>
      <c r="G2403" s="23" t="s">
        <v>22</v>
      </c>
      <c r="H2403" s="6">
        <v>2.5085000000000002</v>
      </c>
      <c r="I2403" s="6">
        <v>0.52729999999999999</v>
      </c>
      <c r="J2403" s="3">
        <f>10^(H2403+I2403*(LOG10(E2403)))</f>
        <v>533.72241981954596</v>
      </c>
      <c r="K2403" s="23">
        <v>-0.53910000000000002</v>
      </c>
      <c r="L2403" s="23">
        <v>0.75990000000000002</v>
      </c>
      <c r="M2403" s="23">
        <v>0.95199999999999996</v>
      </c>
      <c r="N2403" s="23">
        <f>0.5*PI()*((E2403/2)^2)*J2403</f>
        <v>1416.8439760212589</v>
      </c>
      <c r="O2403" s="248">
        <f t="shared" si="62"/>
        <v>68.269474118577975</v>
      </c>
    </row>
    <row r="2404" spans="1:15">
      <c r="A2404" s="184" t="s">
        <v>36</v>
      </c>
      <c r="B2404" s="185">
        <v>3</v>
      </c>
      <c r="C2404" s="185" t="s">
        <v>119</v>
      </c>
      <c r="D2404" s="186" t="s">
        <v>70</v>
      </c>
      <c r="E2404" s="187">
        <v>5.5</v>
      </c>
      <c r="F2404" s="193"/>
      <c r="G2404" s="23" t="s">
        <v>22</v>
      </c>
      <c r="H2404" s="6">
        <v>2.5085000000000002</v>
      </c>
      <c r="I2404" s="6">
        <v>0.52729999999999999</v>
      </c>
      <c r="J2404" s="3">
        <f>10^(H2404+I2404*(LOG10(E2404)))</f>
        <v>792.30654984574414</v>
      </c>
      <c r="K2404" s="23">
        <v>-0.53910000000000002</v>
      </c>
      <c r="L2404" s="23">
        <v>0.75990000000000002</v>
      </c>
      <c r="M2404" s="23">
        <v>0.95199999999999996</v>
      </c>
      <c r="N2404" s="23">
        <f>0.5*PI()*((E2404/2)^2)*J2404</f>
        <v>9411.9261500863213</v>
      </c>
      <c r="O2404" s="248">
        <f t="shared" si="62"/>
        <v>287.82946389962632</v>
      </c>
    </row>
    <row r="2405" spans="1:15">
      <c r="A2405" s="184" t="s">
        <v>36</v>
      </c>
      <c r="B2405" s="185">
        <v>3</v>
      </c>
      <c r="C2405" s="185" t="s">
        <v>42</v>
      </c>
      <c r="D2405" s="186" t="s">
        <v>70</v>
      </c>
      <c r="E2405" s="187">
        <v>2</v>
      </c>
      <c r="F2405" s="193"/>
      <c r="G2405" s="23" t="s">
        <v>22</v>
      </c>
      <c r="H2405" s="6">
        <v>2.5085000000000002</v>
      </c>
      <c r="I2405" s="6">
        <v>0.52729999999999999</v>
      </c>
      <c r="J2405" s="3">
        <f>10^(H2405+I2405*(LOG10(E2405)))</f>
        <v>464.76468051470869</v>
      </c>
      <c r="K2405" s="23">
        <v>-0.53910000000000002</v>
      </c>
      <c r="L2405" s="23">
        <v>0.75990000000000002</v>
      </c>
      <c r="M2405" s="23">
        <v>0.95199999999999996</v>
      </c>
      <c r="N2405" s="23">
        <f>0.5*PI()*((E2405/2)^2)*J2405</f>
        <v>730.05065297650799</v>
      </c>
      <c r="O2405" s="248">
        <f t="shared" si="62"/>
        <v>41.247619396225353</v>
      </c>
    </row>
    <row r="2406" spans="1:15">
      <c r="A2406" s="184" t="s">
        <v>36</v>
      </c>
      <c r="B2406" s="185">
        <v>3</v>
      </c>
      <c r="C2406" s="185" t="s">
        <v>42</v>
      </c>
      <c r="D2406" s="186" t="s">
        <v>70</v>
      </c>
      <c r="E2406" s="187">
        <v>2.5</v>
      </c>
      <c r="F2406" s="193"/>
      <c r="G2406" s="23" t="s">
        <v>22</v>
      </c>
      <c r="H2406" s="6">
        <v>2.5085000000000002</v>
      </c>
      <c r="I2406" s="6">
        <v>0.52729999999999999</v>
      </c>
      <c r="J2406" s="3">
        <f>10^(H2406+I2406*(LOG10(E2406)))</f>
        <v>522.79781833021661</v>
      </c>
      <c r="K2406" s="23">
        <v>-0.53910000000000002</v>
      </c>
      <c r="L2406" s="23">
        <v>0.75990000000000002</v>
      </c>
      <c r="M2406" s="23">
        <v>0.95199999999999996</v>
      </c>
      <c r="N2406" s="23">
        <f>0.5*PI()*((E2406/2)^2)*J2406</f>
        <v>1283.1388948273279</v>
      </c>
      <c r="O2406" s="248">
        <f t="shared" si="62"/>
        <v>63.316093233834927</v>
      </c>
    </row>
    <row r="2407" spans="1:15">
      <c r="A2407" s="184" t="s">
        <v>36</v>
      </c>
      <c r="B2407" s="185">
        <v>3</v>
      </c>
      <c r="C2407" s="185" t="s">
        <v>42</v>
      </c>
      <c r="D2407" s="186" t="s">
        <v>70</v>
      </c>
      <c r="E2407" s="187">
        <v>4.7</v>
      </c>
      <c r="F2407" s="193"/>
      <c r="G2407" s="23" t="s">
        <v>22</v>
      </c>
      <c r="H2407" s="6">
        <v>2.5085000000000002</v>
      </c>
      <c r="I2407" s="6">
        <v>0.52729999999999999</v>
      </c>
      <c r="J2407" s="3">
        <f>10^(H2407+I2407*(LOG10(E2407)))</f>
        <v>729.28486472528414</v>
      </c>
      <c r="K2407" s="23">
        <v>-0.53910000000000002</v>
      </c>
      <c r="L2407" s="23">
        <v>0.75990000000000002</v>
      </c>
      <c r="M2407" s="23">
        <v>0.95199999999999996</v>
      </c>
      <c r="N2407" s="23">
        <f>0.5*PI()*((E2407/2)^2)*J2407</f>
        <v>6326.3439815374377</v>
      </c>
      <c r="O2407" s="248">
        <f t="shared" si="62"/>
        <v>212.83005764994385</v>
      </c>
    </row>
    <row r="2408" spans="1:15">
      <c r="A2408" s="184" t="s">
        <v>36</v>
      </c>
      <c r="B2408" s="185">
        <v>3</v>
      </c>
      <c r="C2408" s="185" t="s">
        <v>42</v>
      </c>
      <c r="D2408" s="186" t="s">
        <v>70</v>
      </c>
      <c r="E2408" s="187">
        <v>4.5</v>
      </c>
      <c r="F2408" s="193"/>
      <c r="G2408" s="23" t="s">
        <v>22</v>
      </c>
      <c r="H2408" s="6">
        <v>2.5085000000000002</v>
      </c>
      <c r="I2408" s="6">
        <v>0.52729999999999999</v>
      </c>
      <c r="J2408" s="3">
        <f>10^(H2408+I2408*(LOG10(E2408)))</f>
        <v>712.75284338132246</v>
      </c>
      <c r="K2408" s="23">
        <v>-0.53910000000000002</v>
      </c>
      <c r="L2408" s="23">
        <v>0.75990000000000002</v>
      </c>
      <c r="M2408" s="23">
        <v>0.95199999999999996</v>
      </c>
      <c r="N2408" s="23">
        <f>0.5*PI()*((E2408/2)^2)*J2408</f>
        <v>5667.9220882484969</v>
      </c>
      <c r="O2408" s="248">
        <f t="shared" si="62"/>
        <v>195.77793731564333</v>
      </c>
    </row>
    <row r="2409" spans="1:15">
      <c r="A2409" s="184" t="s">
        <v>36</v>
      </c>
      <c r="B2409" s="185">
        <v>3</v>
      </c>
      <c r="C2409" s="185" t="s">
        <v>42</v>
      </c>
      <c r="D2409" s="186" t="s">
        <v>70</v>
      </c>
      <c r="E2409" s="187">
        <v>6.7</v>
      </c>
      <c r="F2409" s="193"/>
      <c r="G2409" s="23" t="s">
        <v>22</v>
      </c>
      <c r="H2409" s="6">
        <v>2.5085000000000002</v>
      </c>
      <c r="I2409" s="6">
        <v>0.52729999999999999</v>
      </c>
      <c r="J2409" s="3">
        <f>10^(H2409+I2409*(LOG10(E2409)))</f>
        <v>879.20316631723676</v>
      </c>
      <c r="K2409" s="23">
        <v>-0.53910000000000002</v>
      </c>
      <c r="L2409" s="23">
        <v>0.75990000000000002</v>
      </c>
      <c r="M2409" s="23">
        <v>0.95199999999999996</v>
      </c>
      <c r="N2409" s="23">
        <f>0.5*PI()*((E2409/2)^2)*J2409</f>
        <v>15498.823571408195</v>
      </c>
      <c r="O2409" s="248">
        <f t="shared" si="62"/>
        <v>420.47962554167651</v>
      </c>
    </row>
    <row r="2410" spans="1:15">
      <c r="A2410" s="184" t="s">
        <v>36</v>
      </c>
      <c r="B2410" s="185">
        <v>3</v>
      </c>
      <c r="C2410" s="185" t="s">
        <v>42</v>
      </c>
      <c r="D2410" s="186" t="s">
        <v>70</v>
      </c>
      <c r="E2410" s="187">
        <v>2</v>
      </c>
      <c r="F2410" s="193"/>
      <c r="G2410" s="23" t="s">
        <v>22</v>
      </c>
      <c r="H2410" s="6">
        <v>2.5085000000000002</v>
      </c>
      <c r="I2410" s="6">
        <v>0.52729999999999999</v>
      </c>
      <c r="J2410" s="3">
        <f>10^(H2410+I2410*(LOG10(E2410)))</f>
        <v>464.76468051470869</v>
      </c>
      <c r="K2410" s="23">
        <v>-0.53910000000000002</v>
      </c>
      <c r="L2410" s="23">
        <v>0.75990000000000002</v>
      </c>
      <c r="M2410" s="23">
        <v>0.95199999999999996</v>
      </c>
      <c r="N2410" s="23">
        <f>0.5*PI()*((E2410/2)^2)*J2410</f>
        <v>730.05065297650799</v>
      </c>
      <c r="O2410" s="248">
        <f t="shared" si="62"/>
        <v>41.247619396225353</v>
      </c>
    </row>
    <row r="2411" spans="1:15">
      <c r="A2411" s="184" t="s">
        <v>36</v>
      </c>
      <c r="B2411" s="185">
        <v>3</v>
      </c>
      <c r="C2411" s="185" t="s">
        <v>1</v>
      </c>
      <c r="D2411" s="186" t="s">
        <v>70</v>
      </c>
      <c r="E2411" s="187">
        <v>2.1</v>
      </c>
      <c r="F2411" s="193"/>
      <c r="G2411" s="23" t="s">
        <v>22</v>
      </c>
      <c r="H2411" s="6">
        <v>2.5085000000000002</v>
      </c>
      <c r="I2411" s="6">
        <v>0.52729999999999999</v>
      </c>
      <c r="J2411" s="3">
        <f>10^(H2411+I2411*(LOG10(E2411)))</f>
        <v>476.87684341759257</v>
      </c>
      <c r="K2411" s="23">
        <v>-0.53910000000000002</v>
      </c>
      <c r="L2411" s="23">
        <v>0.75990000000000002</v>
      </c>
      <c r="M2411" s="23">
        <v>0.95199999999999996</v>
      </c>
      <c r="N2411" s="23">
        <f>0.5*PI()*((E2411/2)^2)*J2411</f>
        <v>825.85672435622416</v>
      </c>
      <c r="O2411" s="248">
        <f t="shared" si="62"/>
        <v>45.299440391246648</v>
      </c>
    </row>
    <row r="2412" spans="1:15">
      <c r="A2412" s="184" t="s">
        <v>36</v>
      </c>
      <c r="B2412" s="185">
        <v>3</v>
      </c>
      <c r="C2412" s="185" t="s">
        <v>1</v>
      </c>
      <c r="D2412" s="186" t="s">
        <v>70</v>
      </c>
      <c r="E2412" s="187">
        <v>2.8</v>
      </c>
      <c r="F2412" s="193"/>
      <c r="G2412" s="23" t="s">
        <v>22</v>
      </c>
      <c r="H2412" s="6">
        <v>2.5085000000000002</v>
      </c>
      <c r="I2412" s="6">
        <v>0.52729999999999999</v>
      </c>
      <c r="J2412" s="3">
        <f>10^(H2412+I2412*(LOG10(E2412)))</f>
        <v>554.99162550654125</v>
      </c>
      <c r="K2412" s="23">
        <v>-0.53910000000000002</v>
      </c>
      <c r="L2412" s="23">
        <v>0.75990000000000002</v>
      </c>
      <c r="M2412" s="23">
        <v>0.95199999999999996</v>
      </c>
      <c r="N2412" s="23">
        <f>0.5*PI()*((E2412/2)^2)*J2412</f>
        <v>1708.6864612253032</v>
      </c>
      <c r="O2412" s="248">
        <f t="shared" si="62"/>
        <v>78.711300793590496</v>
      </c>
    </row>
    <row r="2413" spans="1:15">
      <c r="A2413" s="184" t="s">
        <v>36</v>
      </c>
      <c r="B2413" s="185">
        <v>3</v>
      </c>
      <c r="C2413" s="185" t="s">
        <v>1</v>
      </c>
      <c r="D2413" s="186" t="s">
        <v>70</v>
      </c>
      <c r="E2413" s="187">
        <v>2.9</v>
      </c>
      <c r="F2413" s="193"/>
      <c r="G2413" s="23" t="s">
        <v>22</v>
      </c>
      <c r="H2413" s="6">
        <v>2.5085000000000002</v>
      </c>
      <c r="I2413" s="6">
        <v>0.52729999999999999</v>
      </c>
      <c r="J2413" s="3">
        <f>10^(H2413+I2413*(LOG10(E2413)))</f>
        <v>565.3565971135306</v>
      </c>
      <c r="K2413" s="23">
        <v>-0.53910000000000002</v>
      </c>
      <c r="L2413" s="23">
        <v>0.75990000000000002</v>
      </c>
      <c r="M2413" s="23">
        <v>0.95199999999999996</v>
      </c>
      <c r="N2413" s="23">
        <f>0.5*PI()*((E2413/2)^2)*J2413</f>
        <v>1867.1462889231</v>
      </c>
      <c r="O2413" s="248">
        <f t="shared" si="62"/>
        <v>84.198697511292906</v>
      </c>
    </row>
    <row r="2414" spans="1:15">
      <c r="A2414" s="184" t="s">
        <v>36</v>
      </c>
      <c r="B2414" s="185">
        <v>3</v>
      </c>
      <c r="C2414" s="185" t="s">
        <v>1</v>
      </c>
      <c r="D2414" s="186" t="s">
        <v>70</v>
      </c>
      <c r="E2414" s="187">
        <v>3.8</v>
      </c>
      <c r="F2414" s="193"/>
      <c r="G2414" s="23" t="s">
        <v>22</v>
      </c>
      <c r="H2414" s="6">
        <v>2.5085000000000002</v>
      </c>
      <c r="I2414" s="6">
        <v>0.52729999999999999</v>
      </c>
      <c r="J2414" s="3">
        <f>10^(H2414+I2414*(LOG10(E2414)))</f>
        <v>651.95840785831342</v>
      </c>
      <c r="K2414" s="23">
        <v>-0.53910000000000002</v>
      </c>
      <c r="L2414" s="23">
        <v>0.75990000000000002</v>
      </c>
      <c r="M2414" s="23">
        <v>0.95199999999999996</v>
      </c>
      <c r="N2414" s="23">
        <f>0.5*PI()*((E2414/2)^2)*J2414</f>
        <v>3696.9788789556646</v>
      </c>
      <c r="O2414" s="248">
        <f t="shared" si="62"/>
        <v>141.49590149071193</v>
      </c>
    </row>
    <row r="2415" spans="1:15">
      <c r="A2415" s="184" t="s">
        <v>36</v>
      </c>
      <c r="B2415" s="185">
        <v>3</v>
      </c>
      <c r="C2415" s="185" t="s">
        <v>72</v>
      </c>
      <c r="D2415" s="186" t="s">
        <v>14</v>
      </c>
      <c r="E2415" s="187">
        <v>2.2999999999999998</v>
      </c>
      <c r="F2415" s="193"/>
      <c r="G2415" s="23" t="s">
        <v>13</v>
      </c>
      <c r="H2415" s="6">
        <v>2.5085000000000002</v>
      </c>
      <c r="I2415" s="6">
        <v>0.52729999999999999</v>
      </c>
      <c r="J2415" s="3">
        <f>10^(H2415+I2415*(LOG10(E2415)))</f>
        <v>500.30988993063494</v>
      </c>
      <c r="K2415" s="23">
        <v>-0.53910000000000002</v>
      </c>
      <c r="L2415" s="23">
        <v>0.75990000000000002</v>
      </c>
      <c r="M2415" s="23">
        <v>0.95199999999999996</v>
      </c>
      <c r="N2415" s="23">
        <f>0.5*PI()*((E2415/2)^2)*J2415</f>
        <v>1039.3328296615098</v>
      </c>
      <c r="O2415" s="248">
        <f t="shared" si="62"/>
        <v>53.947186961836309</v>
      </c>
    </row>
    <row r="2416" spans="1:15">
      <c r="A2416" s="184" t="s">
        <v>36</v>
      </c>
      <c r="B2416" s="185">
        <v>3</v>
      </c>
      <c r="C2416" s="185" t="s">
        <v>72</v>
      </c>
      <c r="D2416" s="186" t="s">
        <v>14</v>
      </c>
      <c r="E2416" s="187">
        <v>3.6</v>
      </c>
      <c r="F2416" s="193"/>
      <c r="G2416" s="23" t="s">
        <v>13</v>
      </c>
      <c r="H2416" s="6">
        <v>2.5085000000000002</v>
      </c>
      <c r="I2416" s="6">
        <v>0.52729999999999999</v>
      </c>
      <c r="J2416" s="3">
        <f>10^(H2416+I2416*(LOG10(E2416)))</f>
        <v>633.63376036667864</v>
      </c>
      <c r="K2416" s="23">
        <v>-0.53910000000000002</v>
      </c>
      <c r="L2416" s="23">
        <v>0.75990000000000002</v>
      </c>
      <c r="M2416" s="23">
        <v>0.95199999999999996</v>
      </c>
      <c r="N2416" s="23">
        <f>0.5*PI()*((E2416/2)^2)*J2416</f>
        <v>3224.8030499477818</v>
      </c>
      <c r="O2416" s="248">
        <f t="shared" si="62"/>
        <v>127.54062090897278</v>
      </c>
    </row>
    <row r="2417" spans="1:15">
      <c r="A2417" s="184" t="s">
        <v>36</v>
      </c>
      <c r="B2417" s="185">
        <v>3</v>
      </c>
      <c r="C2417" s="185" t="s">
        <v>72</v>
      </c>
      <c r="D2417" s="186" t="s">
        <v>14</v>
      </c>
      <c r="E2417" s="187">
        <v>2.1</v>
      </c>
      <c r="F2417" s="193"/>
      <c r="G2417" s="23" t="s">
        <v>13</v>
      </c>
      <c r="H2417" s="6">
        <v>2.5085000000000002</v>
      </c>
      <c r="I2417" s="6">
        <v>0.52729999999999999</v>
      </c>
      <c r="J2417" s="3">
        <f>10^(H2417+I2417*(LOG10(E2417)))</f>
        <v>476.87684341759257</v>
      </c>
      <c r="K2417" s="23">
        <v>-0.53910000000000002</v>
      </c>
      <c r="L2417" s="23">
        <v>0.75990000000000002</v>
      </c>
      <c r="M2417" s="23">
        <v>0.95199999999999996</v>
      </c>
      <c r="N2417" s="23">
        <f>0.5*PI()*((E2417/2)^2)*J2417</f>
        <v>825.85672435622416</v>
      </c>
      <c r="O2417" s="248">
        <f t="shared" si="62"/>
        <v>45.299440391246648</v>
      </c>
    </row>
    <row r="2418" spans="1:15">
      <c r="A2418" s="184" t="s">
        <v>36</v>
      </c>
      <c r="B2418" s="185">
        <v>3</v>
      </c>
      <c r="C2418" s="185" t="s">
        <v>72</v>
      </c>
      <c r="D2418" s="186" t="s">
        <v>14</v>
      </c>
      <c r="E2418" s="187">
        <v>2.4</v>
      </c>
      <c r="F2418" s="193"/>
      <c r="G2418" s="23" t="s">
        <v>13</v>
      </c>
      <c r="H2418" s="6">
        <v>2.5085000000000002</v>
      </c>
      <c r="I2418" s="6">
        <v>0.52729999999999999</v>
      </c>
      <c r="J2418" s="3">
        <f>10^(H2418+I2418*(LOG10(E2418)))</f>
        <v>511.66461981431104</v>
      </c>
      <c r="K2418" s="23">
        <v>-0.53910000000000002</v>
      </c>
      <c r="L2418" s="23">
        <v>0.75990000000000002</v>
      </c>
      <c r="M2418" s="23">
        <v>0.95199999999999996</v>
      </c>
      <c r="N2418" s="23">
        <f>0.5*PI()*((E2418/2)^2)*J2418</f>
        <v>1157.3581037115271</v>
      </c>
      <c r="O2418" s="248">
        <f t="shared" si="62"/>
        <v>58.541803392679022</v>
      </c>
    </row>
    <row r="2419" spans="1:15">
      <c r="A2419" s="184" t="s">
        <v>36</v>
      </c>
      <c r="B2419" s="185">
        <v>3</v>
      </c>
      <c r="C2419" s="185" t="s">
        <v>72</v>
      </c>
      <c r="D2419" s="186" t="s">
        <v>14</v>
      </c>
      <c r="E2419" s="187">
        <v>3.1</v>
      </c>
      <c r="F2419" s="193"/>
      <c r="G2419" s="23" t="s">
        <v>13</v>
      </c>
      <c r="H2419" s="6">
        <v>2.5085000000000002</v>
      </c>
      <c r="I2419" s="6">
        <v>0.52729999999999999</v>
      </c>
      <c r="J2419" s="3">
        <f>10^(H2419+I2419*(LOG10(E2419)))</f>
        <v>585.59184646553956</v>
      </c>
      <c r="K2419" s="23">
        <v>-0.53910000000000002</v>
      </c>
      <c r="L2419" s="23">
        <v>0.75990000000000002</v>
      </c>
      <c r="M2419" s="23">
        <v>0.95199999999999996</v>
      </c>
      <c r="N2419" s="23">
        <f>0.5*PI()*((E2419/2)^2)*J2419</f>
        <v>2209.9288652334385</v>
      </c>
      <c r="O2419" s="248">
        <f t="shared" si="62"/>
        <v>95.703983399904345</v>
      </c>
    </row>
    <row r="2420" spans="1:15">
      <c r="A2420" s="184" t="s">
        <v>36</v>
      </c>
      <c r="B2420" s="185">
        <v>3</v>
      </c>
      <c r="C2420" s="185" t="s">
        <v>72</v>
      </c>
      <c r="D2420" s="186" t="s">
        <v>14</v>
      </c>
      <c r="E2420" s="187">
        <v>2.5</v>
      </c>
      <c r="F2420" s="193"/>
      <c r="G2420" s="23" t="s">
        <v>13</v>
      </c>
      <c r="H2420" s="6">
        <v>2.5085000000000002</v>
      </c>
      <c r="I2420" s="6">
        <v>0.52729999999999999</v>
      </c>
      <c r="J2420" s="3">
        <f>10^(H2420+I2420*(LOG10(E2420)))</f>
        <v>522.79781833021661</v>
      </c>
      <c r="K2420" s="23">
        <v>-0.53910000000000002</v>
      </c>
      <c r="L2420" s="23">
        <v>0.75990000000000002</v>
      </c>
      <c r="M2420" s="23">
        <v>0.95199999999999996</v>
      </c>
      <c r="N2420" s="23">
        <f>0.5*PI()*((E2420/2)^2)*J2420</f>
        <v>1283.1388948273279</v>
      </c>
      <c r="O2420" s="248">
        <f t="shared" si="62"/>
        <v>63.316093233834927</v>
      </c>
    </row>
    <row r="2421" spans="1:15">
      <c r="A2421" s="184" t="s">
        <v>36</v>
      </c>
      <c r="B2421" s="185">
        <v>3</v>
      </c>
      <c r="C2421" s="185" t="s">
        <v>72</v>
      </c>
      <c r="D2421" s="186" t="s">
        <v>14</v>
      </c>
      <c r="E2421" s="187">
        <v>2.6</v>
      </c>
      <c r="F2421" s="193"/>
      <c r="G2421" s="23" t="s">
        <v>13</v>
      </c>
      <c r="H2421" s="6">
        <v>2.5085000000000002</v>
      </c>
      <c r="I2421" s="6">
        <v>0.52729999999999999</v>
      </c>
      <c r="J2421" s="3">
        <f>10^(H2421+I2421*(LOG10(E2421)))</f>
        <v>533.72241981954596</v>
      </c>
      <c r="K2421" s="23">
        <v>-0.53910000000000002</v>
      </c>
      <c r="L2421" s="23">
        <v>0.75990000000000002</v>
      </c>
      <c r="M2421" s="23">
        <v>0.95199999999999996</v>
      </c>
      <c r="N2421" s="23">
        <f>0.5*PI()*((E2421/2)^2)*J2421</f>
        <v>1416.8439760212589</v>
      </c>
      <c r="O2421" s="248">
        <f t="shared" si="62"/>
        <v>68.269474118577975</v>
      </c>
    </row>
    <row r="2422" spans="1:15">
      <c r="A2422" s="184" t="s">
        <v>36</v>
      </c>
      <c r="B2422" s="185">
        <v>3</v>
      </c>
      <c r="C2422" s="185" t="s">
        <v>72</v>
      </c>
      <c r="D2422" s="186" t="s">
        <v>14</v>
      </c>
      <c r="E2422" s="187">
        <v>2.1</v>
      </c>
      <c r="F2422" s="193"/>
      <c r="G2422" s="23" t="s">
        <v>13</v>
      </c>
      <c r="H2422" s="6">
        <v>2.5085000000000002</v>
      </c>
      <c r="I2422" s="6">
        <v>0.52729999999999999</v>
      </c>
      <c r="J2422" s="3">
        <f>10^(H2422+I2422*(LOG10(E2422)))</f>
        <v>476.87684341759257</v>
      </c>
      <c r="K2422" s="23">
        <v>-0.53910000000000002</v>
      </c>
      <c r="L2422" s="23">
        <v>0.75990000000000002</v>
      </c>
      <c r="M2422" s="23">
        <v>0.95199999999999996</v>
      </c>
      <c r="N2422" s="23">
        <f>0.5*PI()*((E2422/2)^2)*J2422</f>
        <v>825.85672435622416</v>
      </c>
      <c r="O2422" s="248">
        <f t="shared" si="62"/>
        <v>45.299440391246648</v>
      </c>
    </row>
    <row r="2423" spans="1:15">
      <c r="A2423" s="184" t="s">
        <v>36</v>
      </c>
      <c r="B2423" s="185">
        <v>3</v>
      </c>
      <c r="C2423" s="185" t="s">
        <v>72</v>
      </c>
      <c r="D2423" s="186" t="s">
        <v>14</v>
      </c>
      <c r="E2423" s="187">
        <v>2.4</v>
      </c>
      <c r="F2423" s="193"/>
      <c r="G2423" s="23" t="s">
        <v>13</v>
      </c>
      <c r="H2423" s="6">
        <v>2.5085000000000002</v>
      </c>
      <c r="I2423" s="6">
        <v>0.52729999999999999</v>
      </c>
      <c r="J2423" s="3">
        <f>10^(H2423+I2423*(LOG10(E2423)))</f>
        <v>511.66461981431104</v>
      </c>
      <c r="K2423" s="23">
        <v>-0.53910000000000002</v>
      </c>
      <c r="L2423" s="23">
        <v>0.75990000000000002</v>
      </c>
      <c r="M2423" s="23">
        <v>0.95199999999999996</v>
      </c>
      <c r="N2423" s="23">
        <f>0.5*PI()*((E2423/2)^2)*J2423</f>
        <v>1157.3581037115271</v>
      </c>
      <c r="O2423" s="248">
        <f t="shared" si="62"/>
        <v>58.541803392679022</v>
      </c>
    </row>
    <row r="2424" spans="1:15">
      <c r="A2424" s="184" t="s">
        <v>36</v>
      </c>
      <c r="B2424" s="185">
        <v>3</v>
      </c>
      <c r="C2424" s="185" t="s">
        <v>2</v>
      </c>
      <c r="D2424" s="186" t="s">
        <v>14</v>
      </c>
      <c r="E2424" s="187">
        <v>4</v>
      </c>
      <c r="F2424" s="193"/>
      <c r="G2424" s="23" t="s">
        <v>13</v>
      </c>
      <c r="H2424" s="6">
        <v>2.5085000000000002</v>
      </c>
      <c r="I2424" s="6">
        <v>0.52729999999999999</v>
      </c>
      <c r="J2424" s="3">
        <f>10^(H2424+I2424*(LOG10(E2424)))</f>
        <v>669.83252764015685</v>
      </c>
      <c r="K2424" s="23">
        <v>-0.53910000000000002</v>
      </c>
      <c r="L2424" s="23">
        <v>0.75990000000000002</v>
      </c>
      <c r="M2424" s="23">
        <v>0.95199999999999996</v>
      </c>
      <c r="N2424" s="23">
        <f>0.5*PI()*((E2424/2)^2)*J2424</f>
        <v>4208.6818959395978</v>
      </c>
      <c r="O2424" s="248">
        <f t="shared" si="62"/>
        <v>156.14409724475831</v>
      </c>
    </row>
    <row r="2425" spans="1:15">
      <c r="A2425" s="184" t="s">
        <v>36</v>
      </c>
      <c r="B2425" s="185">
        <v>3</v>
      </c>
      <c r="C2425" s="185" t="s">
        <v>2</v>
      </c>
      <c r="D2425" s="186" t="s">
        <v>14</v>
      </c>
      <c r="E2425" s="187">
        <v>2.5</v>
      </c>
      <c r="F2425" s="193"/>
      <c r="G2425" s="23" t="s">
        <v>13</v>
      </c>
      <c r="H2425" s="6">
        <v>2.5085000000000002</v>
      </c>
      <c r="I2425" s="6">
        <v>0.52729999999999999</v>
      </c>
      <c r="J2425" s="3">
        <f>10^(H2425+I2425*(LOG10(E2425)))</f>
        <v>522.79781833021661</v>
      </c>
      <c r="K2425" s="23">
        <v>-0.53910000000000002</v>
      </c>
      <c r="L2425" s="23">
        <v>0.75990000000000002</v>
      </c>
      <c r="M2425" s="23">
        <v>0.95199999999999996</v>
      </c>
      <c r="N2425" s="23">
        <f>0.5*PI()*((E2425/2)^2)*J2425</f>
        <v>1283.1388948273279</v>
      </c>
      <c r="O2425" s="248">
        <f t="shared" si="62"/>
        <v>63.316093233834927</v>
      </c>
    </row>
    <row r="2426" spans="1:15">
      <c r="A2426" s="184" t="s">
        <v>36</v>
      </c>
      <c r="B2426" s="185">
        <v>3</v>
      </c>
      <c r="C2426" s="185" t="s">
        <v>2</v>
      </c>
      <c r="D2426" s="186" t="s">
        <v>14</v>
      </c>
      <c r="E2426" s="187">
        <v>2.1</v>
      </c>
      <c r="F2426" s="193"/>
      <c r="G2426" s="23" t="s">
        <v>13</v>
      </c>
      <c r="H2426" s="6">
        <v>2.5085000000000002</v>
      </c>
      <c r="I2426" s="6">
        <v>0.52729999999999999</v>
      </c>
      <c r="J2426" s="3">
        <f>10^(H2426+I2426*(LOG10(E2426)))</f>
        <v>476.87684341759257</v>
      </c>
      <c r="K2426" s="23">
        <v>-0.53910000000000002</v>
      </c>
      <c r="L2426" s="23">
        <v>0.75990000000000002</v>
      </c>
      <c r="M2426" s="23">
        <v>0.95199999999999996</v>
      </c>
      <c r="N2426" s="23">
        <f>0.5*PI()*((E2426/2)^2)*J2426</f>
        <v>825.85672435622416</v>
      </c>
      <c r="O2426" s="248">
        <f t="shared" si="62"/>
        <v>45.299440391246648</v>
      </c>
    </row>
    <row r="2427" spans="1:15">
      <c r="A2427" s="184" t="s">
        <v>36</v>
      </c>
      <c r="B2427" s="185">
        <v>3</v>
      </c>
      <c r="C2427" s="185" t="s">
        <v>119</v>
      </c>
      <c r="D2427" s="186" t="s">
        <v>14</v>
      </c>
      <c r="E2427" s="187">
        <v>5</v>
      </c>
      <c r="F2427" s="193"/>
      <c r="G2427" s="23" t="s">
        <v>13</v>
      </c>
      <c r="H2427" s="6">
        <v>2.5085000000000002</v>
      </c>
      <c r="I2427" s="6">
        <v>0.52729999999999999</v>
      </c>
      <c r="J2427" s="3">
        <f>10^(H2427+I2427*(LOG10(E2427)))</f>
        <v>753.47159278340553</v>
      </c>
      <c r="K2427" s="23">
        <v>-0.53910000000000002</v>
      </c>
      <c r="L2427" s="23">
        <v>0.75990000000000002</v>
      </c>
      <c r="M2427" s="23">
        <v>0.95199999999999996</v>
      </c>
      <c r="N2427" s="23">
        <f>0.5*PI()*((E2427/2)^2)*J2427</f>
        <v>7397.1900643029594</v>
      </c>
      <c r="O2427" s="248">
        <f t="shared" si="62"/>
        <v>239.6849651877566</v>
      </c>
    </row>
    <row r="2428" spans="1:15">
      <c r="A2428" s="184" t="s">
        <v>36</v>
      </c>
      <c r="B2428" s="185">
        <v>3</v>
      </c>
      <c r="C2428" s="185" t="s">
        <v>42</v>
      </c>
      <c r="D2428" s="186" t="s">
        <v>14</v>
      </c>
      <c r="E2428" s="187">
        <v>2.5</v>
      </c>
      <c r="F2428" s="193"/>
      <c r="G2428" s="23" t="s">
        <v>13</v>
      </c>
      <c r="H2428" s="6">
        <v>2.5085000000000002</v>
      </c>
      <c r="I2428" s="6">
        <v>0.52729999999999999</v>
      </c>
      <c r="J2428" s="3">
        <f>10^(H2428+I2428*(LOG10(E2428)))</f>
        <v>522.79781833021661</v>
      </c>
      <c r="K2428" s="23">
        <v>-0.53910000000000002</v>
      </c>
      <c r="L2428" s="23">
        <v>0.75990000000000002</v>
      </c>
      <c r="M2428" s="23">
        <v>0.95199999999999996</v>
      </c>
      <c r="N2428" s="23">
        <f>0.5*PI()*((E2428/2)^2)*J2428</f>
        <v>1283.1388948273279</v>
      </c>
      <c r="O2428" s="248">
        <f t="shared" si="62"/>
        <v>63.316093233834927</v>
      </c>
    </row>
    <row r="2429" spans="1:15">
      <c r="A2429" s="184" t="s">
        <v>36</v>
      </c>
      <c r="B2429" s="185">
        <v>3</v>
      </c>
      <c r="C2429" s="185" t="s">
        <v>42</v>
      </c>
      <c r="D2429" s="186" t="s">
        <v>14</v>
      </c>
      <c r="E2429" s="187">
        <v>6.3</v>
      </c>
      <c r="F2429" s="193"/>
      <c r="G2429" s="23" t="s">
        <v>13</v>
      </c>
      <c r="H2429" s="6">
        <v>2.5085000000000002</v>
      </c>
      <c r="I2429" s="6">
        <v>0.52729999999999999</v>
      </c>
      <c r="J2429" s="3">
        <f>10^(H2429+I2429*(LOG10(E2429)))</f>
        <v>851.12289233021977</v>
      </c>
      <c r="K2429" s="23">
        <v>-0.53910000000000002</v>
      </c>
      <c r="L2429" s="23">
        <v>0.75990000000000002</v>
      </c>
      <c r="M2429" s="23">
        <v>0.95199999999999996</v>
      </c>
      <c r="N2429" s="23">
        <f>0.5*PI()*((E2429/2)^2)*J2429</f>
        <v>13265.794223982013</v>
      </c>
      <c r="O2429" s="248">
        <f t="shared" si="62"/>
        <v>373.59576960726412</v>
      </c>
    </row>
    <row r="2430" spans="1:15">
      <c r="A2430" s="184" t="s">
        <v>36</v>
      </c>
      <c r="B2430" s="185">
        <v>3</v>
      </c>
      <c r="C2430" s="185" t="s">
        <v>42</v>
      </c>
      <c r="D2430" s="186" t="s">
        <v>14</v>
      </c>
      <c r="E2430" s="187">
        <v>5.2</v>
      </c>
      <c r="F2430" s="193"/>
      <c r="G2430" s="23" t="s">
        <v>13</v>
      </c>
      <c r="H2430" s="6">
        <v>2.5085000000000002</v>
      </c>
      <c r="I2430" s="6">
        <v>0.52729999999999999</v>
      </c>
      <c r="J2430" s="3">
        <f>10^(H2430+I2430*(LOG10(E2430)))</f>
        <v>769.21644977416247</v>
      </c>
      <c r="K2430" s="23">
        <v>-0.53910000000000002</v>
      </c>
      <c r="L2430" s="23">
        <v>0.75990000000000002</v>
      </c>
      <c r="M2430" s="23">
        <v>0.95199999999999996</v>
      </c>
      <c r="N2430" s="23">
        <f>0.5*PI()*((E2430/2)^2)*J2430</f>
        <v>8167.9888469925463</v>
      </c>
      <c r="O2430" s="248">
        <f t="shared" si="62"/>
        <v>258.43613671908656</v>
      </c>
    </row>
    <row r="2431" spans="1:15">
      <c r="A2431" s="184" t="s">
        <v>36</v>
      </c>
      <c r="B2431" s="185">
        <v>3</v>
      </c>
      <c r="C2431" s="185" t="s">
        <v>42</v>
      </c>
      <c r="D2431" s="186" t="s">
        <v>14</v>
      </c>
      <c r="E2431" s="187">
        <v>4.8</v>
      </c>
      <c r="F2431" s="193"/>
      <c r="G2431" s="23" t="s">
        <v>13</v>
      </c>
      <c r="H2431" s="6">
        <v>2.5085000000000002</v>
      </c>
      <c r="I2431" s="6">
        <v>0.52729999999999999</v>
      </c>
      <c r="J2431" s="3">
        <f>10^(H2431+I2431*(LOG10(E2431)))</f>
        <v>737.42609962250128</v>
      </c>
      <c r="K2431" s="23">
        <v>-0.53910000000000002</v>
      </c>
      <c r="L2431" s="23">
        <v>0.75990000000000002</v>
      </c>
      <c r="M2431" s="23">
        <v>0.95199999999999996</v>
      </c>
      <c r="N2431" s="23">
        <f>0.5*PI()*((E2431/2)^2)*J2431</f>
        <v>6672.0741613615437</v>
      </c>
      <c r="O2431" s="248">
        <f t="shared" ref="O2431:O2446" si="63">10^(K2431+L2431*(LOG10(N2431)))*M2431</f>
        <v>221.61174815985837</v>
      </c>
    </row>
    <row r="2432" spans="1:15">
      <c r="A2432" s="184" t="s">
        <v>36</v>
      </c>
      <c r="B2432" s="185">
        <v>3</v>
      </c>
      <c r="C2432" s="185" t="s">
        <v>72</v>
      </c>
      <c r="D2432" s="186" t="s">
        <v>63</v>
      </c>
      <c r="E2432" s="187">
        <v>2</v>
      </c>
      <c r="F2432" s="193"/>
      <c r="G2432" s="23" t="s">
        <v>13</v>
      </c>
      <c r="H2432" s="6">
        <v>2.5085000000000002</v>
      </c>
      <c r="I2432" s="6">
        <v>0.52729999999999999</v>
      </c>
      <c r="J2432" s="3">
        <f>10^(H2432+I2432*(LOG10(E2432)))</f>
        <v>464.76468051470869</v>
      </c>
      <c r="K2432" s="23">
        <v>-0.53910000000000002</v>
      </c>
      <c r="L2432" s="23">
        <v>0.75990000000000002</v>
      </c>
      <c r="M2432" s="23">
        <v>0.95199999999999996</v>
      </c>
      <c r="N2432" s="23">
        <f>0.5*PI()*((E2432/2)^2)*J2432</f>
        <v>730.05065297650799</v>
      </c>
      <c r="O2432" s="248">
        <f t="shared" si="63"/>
        <v>41.247619396225353</v>
      </c>
    </row>
    <row r="2433" spans="1:40">
      <c r="A2433" s="184" t="s">
        <v>36</v>
      </c>
      <c r="B2433" s="185">
        <v>3</v>
      </c>
      <c r="C2433" s="185" t="s">
        <v>72</v>
      </c>
      <c r="D2433" s="186" t="s">
        <v>63</v>
      </c>
      <c r="E2433" s="187">
        <v>2.2000000000000002</v>
      </c>
      <c r="F2433" s="193"/>
      <c r="G2433" s="23" t="s">
        <v>13</v>
      </c>
      <c r="H2433" s="6">
        <v>2.5085000000000002</v>
      </c>
      <c r="I2433" s="6">
        <v>0.52729999999999999</v>
      </c>
      <c r="J2433" s="3">
        <f>10^(H2433+I2433*(LOG10(E2433)))</f>
        <v>488.71928820629421</v>
      </c>
      <c r="K2433" s="23">
        <v>-0.53910000000000002</v>
      </c>
      <c r="L2433" s="23">
        <v>0.75990000000000002</v>
      </c>
      <c r="M2433" s="23">
        <v>0.95199999999999996</v>
      </c>
      <c r="N2433" s="23">
        <f>0.5*PI()*((E2433/2)^2)*J2433</f>
        <v>928.89093992539881</v>
      </c>
      <c r="O2433" s="248">
        <f t="shared" si="63"/>
        <v>49.53285312932028</v>
      </c>
    </row>
    <row r="2434" spans="1:40">
      <c r="A2434" s="184" t="s">
        <v>36</v>
      </c>
      <c r="B2434" s="185">
        <v>3</v>
      </c>
      <c r="C2434" s="185" t="s">
        <v>2</v>
      </c>
      <c r="D2434" s="186" t="s">
        <v>63</v>
      </c>
      <c r="E2434" s="187">
        <v>2.1</v>
      </c>
      <c r="F2434" s="193"/>
      <c r="G2434" s="23" t="s">
        <v>13</v>
      </c>
      <c r="H2434" s="6">
        <v>2.5085000000000002</v>
      </c>
      <c r="I2434" s="6">
        <v>0.52729999999999999</v>
      </c>
      <c r="J2434" s="3">
        <f>10^(H2434+I2434*(LOG10(E2434)))</f>
        <v>476.87684341759257</v>
      </c>
      <c r="K2434" s="23">
        <v>-0.53910000000000002</v>
      </c>
      <c r="L2434" s="23">
        <v>0.75990000000000002</v>
      </c>
      <c r="M2434" s="23">
        <v>0.95199999999999996</v>
      </c>
      <c r="N2434" s="23">
        <f>0.5*PI()*((E2434/2)^2)*J2434</f>
        <v>825.85672435622416</v>
      </c>
      <c r="O2434" s="248">
        <f t="shared" si="63"/>
        <v>45.299440391246648</v>
      </c>
    </row>
    <row r="2435" spans="1:40">
      <c r="A2435" s="184" t="s">
        <v>36</v>
      </c>
      <c r="B2435" s="185">
        <v>3</v>
      </c>
      <c r="C2435" s="185" t="s">
        <v>2</v>
      </c>
      <c r="D2435" s="186" t="s">
        <v>63</v>
      </c>
      <c r="E2435" s="187">
        <v>2.2000000000000002</v>
      </c>
      <c r="F2435" s="193"/>
      <c r="G2435" s="23" t="s">
        <v>13</v>
      </c>
      <c r="H2435" s="6">
        <v>2.5085000000000002</v>
      </c>
      <c r="I2435" s="6">
        <v>0.52729999999999999</v>
      </c>
      <c r="J2435" s="3">
        <f>10^(H2435+I2435*(LOG10(E2435)))</f>
        <v>488.71928820629421</v>
      </c>
      <c r="K2435" s="23">
        <v>-0.53910000000000002</v>
      </c>
      <c r="L2435" s="23">
        <v>0.75990000000000002</v>
      </c>
      <c r="M2435" s="23">
        <v>0.95199999999999996</v>
      </c>
      <c r="N2435" s="23">
        <f>0.5*PI()*((E2435/2)^2)*J2435</f>
        <v>928.89093992539881</v>
      </c>
      <c r="O2435" s="248">
        <f t="shared" si="63"/>
        <v>49.53285312932028</v>
      </c>
    </row>
    <row r="2436" spans="1:40">
      <c r="A2436" s="184" t="s">
        <v>36</v>
      </c>
      <c r="B2436" s="185">
        <v>3</v>
      </c>
      <c r="C2436" s="185" t="s">
        <v>119</v>
      </c>
      <c r="D2436" s="186" t="s">
        <v>63</v>
      </c>
      <c r="E2436" s="187">
        <v>5.7</v>
      </c>
      <c r="F2436" s="193"/>
      <c r="G2436" s="23" t="s">
        <v>13</v>
      </c>
      <c r="H2436" s="6">
        <v>2.5085000000000002</v>
      </c>
      <c r="I2436" s="6">
        <v>0.52729999999999999</v>
      </c>
      <c r="J2436" s="3">
        <f>10^(H2436+I2436*(LOG10(E2436)))</f>
        <v>807.37037812748531</v>
      </c>
      <c r="K2436" s="23">
        <v>-0.53910000000000002</v>
      </c>
      <c r="L2436" s="23">
        <v>0.75990000000000002</v>
      </c>
      <c r="M2436" s="23">
        <v>0.95199999999999996</v>
      </c>
      <c r="N2436" s="23">
        <f>0.5*PI()*((E2436/2)^2)*J2436</f>
        <v>10301.07166158518</v>
      </c>
      <c r="O2436" s="248">
        <f t="shared" si="63"/>
        <v>308.26647090371529</v>
      </c>
    </row>
    <row r="2437" spans="1:40">
      <c r="A2437" s="184" t="s">
        <v>36</v>
      </c>
      <c r="B2437" s="185">
        <v>3</v>
      </c>
      <c r="C2437" s="185" t="s">
        <v>119</v>
      </c>
      <c r="D2437" s="186" t="s">
        <v>63</v>
      </c>
      <c r="E2437" s="187">
        <v>5.0999999999999996</v>
      </c>
      <c r="F2437" s="193"/>
      <c r="G2437" s="23" t="s">
        <v>13</v>
      </c>
      <c r="H2437" s="6">
        <v>2.5085000000000002</v>
      </c>
      <c r="I2437" s="6">
        <v>0.52729999999999999</v>
      </c>
      <c r="J2437" s="3">
        <f>10^(H2437+I2437*(LOG10(E2437)))</f>
        <v>761.3805072117998</v>
      </c>
      <c r="K2437" s="23">
        <v>-0.53910000000000002</v>
      </c>
      <c r="L2437" s="23">
        <v>0.75990000000000002</v>
      </c>
      <c r="M2437" s="23">
        <v>0.95199999999999996</v>
      </c>
      <c r="N2437" s="23">
        <f>0.5*PI()*((E2437/2)^2)*J2437</f>
        <v>7776.8190104000005</v>
      </c>
      <c r="O2437" s="248">
        <f t="shared" si="63"/>
        <v>248.97594069306206</v>
      </c>
    </row>
    <row r="2438" spans="1:40">
      <c r="A2438" s="184" t="s">
        <v>36</v>
      </c>
      <c r="B2438" s="185">
        <v>3</v>
      </c>
      <c r="C2438" s="185" t="s">
        <v>119</v>
      </c>
      <c r="D2438" s="186" t="s">
        <v>63</v>
      </c>
      <c r="E2438" s="187">
        <v>4.5999999999999996</v>
      </c>
      <c r="F2438" s="193"/>
      <c r="G2438" s="23" t="s">
        <v>13</v>
      </c>
      <c r="H2438" s="6">
        <v>2.5085000000000002</v>
      </c>
      <c r="I2438" s="6">
        <v>0.52729999999999999</v>
      </c>
      <c r="J2438" s="3">
        <f>10^(H2438+I2438*(LOG10(E2438)))</f>
        <v>721.06132893848417</v>
      </c>
      <c r="K2438" s="23">
        <v>-0.53910000000000002</v>
      </c>
      <c r="L2438" s="23">
        <v>0.75990000000000002</v>
      </c>
      <c r="M2438" s="23">
        <v>0.95199999999999996</v>
      </c>
      <c r="N2438" s="23">
        <f>0.5*PI()*((E2438/2)^2)*J2438</f>
        <v>5991.6681756503076</v>
      </c>
      <c r="O2438" s="248">
        <f t="shared" si="63"/>
        <v>204.21869020205767</v>
      </c>
    </row>
    <row r="2439" spans="1:40">
      <c r="A2439" s="184" t="s">
        <v>36</v>
      </c>
      <c r="B2439" s="185">
        <v>3</v>
      </c>
      <c r="C2439" s="185" t="s">
        <v>119</v>
      </c>
      <c r="D2439" s="186" t="s">
        <v>63</v>
      </c>
      <c r="E2439" s="187">
        <v>3.6</v>
      </c>
      <c r="F2439" s="193"/>
      <c r="G2439" s="23" t="s">
        <v>13</v>
      </c>
      <c r="H2439" s="6">
        <v>2.5085000000000002</v>
      </c>
      <c r="I2439" s="6">
        <v>0.52729999999999999</v>
      </c>
      <c r="J2439" s="3">
        <f>10^(H2439+I2439*(LOG10(E2439)))</f>
        <v>633.63376036667864</v>
      </c>
      <c r="K2439" s="23">
        <v>-0.53910000000000002</v>
      </c>
      <c r="L2439" s="23">
        <v>0.75990000000000002</v>
      </c>
      <c r="M2439" s="23">
        <v>0.95199999999999996</v>
      </c>
      <c r="N2439" s="23">
        <f>0.5*PI()*((E2439/2)^2)*J2439</f>
        <v>3224.8030499477818</v>
      </c>
      <c r="O2439" s="248">
        <f t="shared" si="63"/>
        <v>127.54062090897278</v>
      </c>
    </row>
    <row r="2440" spans="1:40">
      <c r="A2440" s="184" t="s">
        <v>36</v>
      </c>
      <c r="B2440" s="185">
        <v>3</v>
      </c>
      <c r="C2440" s="185" t="s">
        <v>119</v>
      </c>
      <c r="D2440" s="186" t="s">
        <v>63</v>
      </c>
      <c r="E2440" s="187">
        <v>3</v>
      </c>
      <c r="F2440" s="193"/>
      <c r="G2440" s="23" t="s">
        <v>13</v>
      </c>
      <c r="H2440" s="6">
        <v>2.5085000000000002</v>
      </c>
      <c r="I2440" s="6">
        <v>0.52729999999999999</v>
      </c>
      <c r="J2440" s="3">
        <f>10^(H2440+I2440*(LOG10(E2440)))</f>
        <v>575.55394841845271</v>
      </c>
      <c r="K2440" s="23">
        <v>-0.53910000000000002</v>
      </c>
      <c r="L2440" s="23">
        <v>0.75990000000000002</v>
      </c>
      <c r="M2440" s="23">
        <v>0.95199999999999996</v>
      </c>
      <c r="N2440" s="23">
        <f>0.5*PI()*((E2440/2)^2)*J2440</f>
        <v>2034.1755631080109</v>
      </c>
      <c r="O2440" s="248">
        <f t="shared" si="63"/>
        <v>89.8630838808335</v>
      </c>
    </row>
    <row r="2441" spans="1:40">
      <c r="A2441" s="184" t="s">
        <v>36</v>
      </c>
      <c r="B2441" s="185">
        <v>3</v>
      </c>
      <c r="C2441" s="185" t="s">
        <v>42</v>
      </c>
      <c r="D2441" s="186" t="s">
        <v>63</v>
      </c>
      <c r="E2441" s="187">
        <v>3.4</v>
      </c>
      <c r="F2441" s="193"/>
      <c r="G2441" s="23" t="s">
        <v>13</v>
      </c>
      <c r="H2441" s="6">
        <v>2.5085000000000002</v>
      </c>
      <c r="I2441" s="6">
        <v>0.52729999999999999</v>
      </c>
      <c r="J2441" s="3">
        <f>10^(H2441+I2441*(LOG10(E2441)))</f>
        <v>614.82119818096612</v>
      </c>
      <c r="K2441" s="23">
        <v>-0.53910000000000002</v>
      </c>
      <c r="L2441" s="23">
        <v>0.75990000000000002</v>
      </c>
      <c r="M2441" s="23">
        <v>0.95199999999999996</v>
      </c>
      <c r="N2441" s="23">
        <f>0.5*PI()*((E2441/2)^2)*J2441</f>
        <v>2791.0431624436828</v>
      </c>
      <c r="O2441" s="248">
        <f t="shared" si="63"/>
        <v>114.28124205199869</v>
      </c>
    </row>
    <row r="2442" spans="1:40">
      <c r="A2442" s="184" t="s">
        <v>36</v>
      </c>
      <c r="B2442" s="185">
        <v>3</v>
      </c>
      <c r="C2442" s="185" t="s">
        <v>42</v>
      </c>
      <c r="D2442" s="186" t="s">
        <v>63</v>
      </c>
      <c r="E2442" s="187">
        <v>3</v>
      </c>
      <c r="F2442" s="193"/>
      <c r="G2442" s="23" t="s">
        <v>13</v>
      </c>
      <c r="H2442" s="6">
        <v>2.5085000000000002</v>
      </c>
      <c r="I2442" s="6">
        <v>0.52729999999999999</v>
      </c>
      <c r="J2442" s="3">
        <f>10^(H2442+I2442*(LOG10(E2442)))</f>
        <v>575.55394841845271</v>
      </c>
      <c r="K2442" s="23">
        <v>-0.53910000000000002</v>
      </c>
      <c r="L2442" s="23">
        <v>0.75990000000000002</v>
      </c>
      <c r="M2442" s="23">
        <v>0.95199999999999996</v>
      </c>
      <c r="N2442" s="23">
        <f>0.5*PI()*((E2442/2)^2)*J2442</f>
        <v>2034.1755631080109</v>
      </c>
      <c r="O2442" s="248">
        <f t="shared" si="63"/>
        <v>89.8630838808335</v>
      </c>
    </row>
    <row r="2443" spans="1:40">
      <c r="A2443" s="184" t="s">
        <v>36</v>
      </c>
      <c r="B2443" s="185">
        <v>3</v>
      </c>
      <c r="C2443" s="185" t="s">
        <v>42</v>
      </c>
      <c r="D2443" s="186" t="s">
        <v>63</v>
      </c>
      <c r="E2443" s="187">
        <v>2.9</v>
      </c>
      <c r="F2443" s="193"/>
      <c r="G2443" s="23" t="s">
        <v>13</v>
      </c>
      <c r="H2443" s="6">
        <v>2.5085000000000002</v>
      </c>
      <c r="I2443" s="6">
        <v>0.52729999999999999</v>
      </c>
      <c r="J2443" s="3">
        <f>10^(H2443+I2443*(LOG10(E2443)))</f>
        <v>565.3565971135306</v>
      </c>
      <c r="K2443" s="23">
        <v>-0.53910000000000002</v>
      </c>
      <c r="L2443" s="23">
        <v>0.75990000000000002</v>
      </c>
      <c r="M2443" s="23">
        <v>0.95199999999999996</v>
      </c>
      <c r="N2443" s="23">
        <f>0.5*PI()*((E2443/2)^2)*J2443</f>
        <v>1867.1462889231</v>
      </c>
      <c r="O2443" s="248">
        <f t="shared" si="63"/>
        <v>84.198697511292906</v>
      </c>
    </row>
    <row r="2444" spans="1:40">
      <c r="A2444" s="184" t="s">
        <v>36</v>
      </c>
      <c r="B2444" s="185">
        <v>3</v>
      </c>
      <c r="C2444" s="185" t="s">
        <v>42</v>
      </c>
      <c r="D2444" s="186" t="s">
        <v>63</v>
      </c>
      <c r="E2444" s="187">
        <v>2.6</v>
      </c>
      <c r="F2444" s="193"/>
      <c r="G2444" s="23" t="s">
        <v>13</v>
      </c>
      <c r="H2444" s="6">
        <v>2.5085000000000002</v>
      </c>
      <c r="I2444" s="6">
        <v>0.52729999999999999</v>
      </c>
      <c r="J2444" s="3">
        <f>10^(H2444+I2444*(LOG10(E2444)))</f>
        <v>533.72241981954596</v>
      </c>
      <c r="K2444" s="23">
        <v>-0.53910000000000002</v>
      </c>
      <c r="L2444" s="23">
        <v>0.75990000000000002</v>
      </c>
      <c r="M2444" s="23">
        <v>0.95199999999999996</v>
      </c>
      <c r="N2444" s="23">
        <f>0.5*PI()*((E2444/2)^2)*J2444</f>
        <v>1416.8439760212589</v>
      </c>
      <c r="O2444" s="248">
        <f t="shared" si="63"/>
        <v>68.269474118577975</v>
      </c>
    </row>
    <row r="2445" spans="1:40">
      <c r="A2445" s="184" t="s">
        <v>36</v>
      </c>
      <c r="B2445" s="185">
        <v>3</v>
      </c>
      <c r="C2445" s="185" t="s">
        <v>42</v>
      </c>
      <c r="D2445" s="186" t="s">
        <v>63</v>
      </c>
      <c r="E2445" s="187">
        <v>3.6</v>
      </c>
      <c r="F2445" s="193"/>
      <c r="G2445" s="23" t="s">
        <v>13</v>
      </c>
      <c r="H2445" s="6">
        <v>2.5085000000000002</v>
      </c>
      <c r="I2445" s="6">
        <v>0.52729999999999999</v>
      </c>
      <c r="J2445" s="3">
        <f>10^(H2445+I2445*(LOG10(E2445)))</f>
        <v>633.63376036667864</v>
      </c>
      <c r="K2445" s="23">
        <v>-0.53910000000000002</v>
      </c>
      <c r="L2445" s="23">
        <v>0.75990000000000002</v>
      </c>
      <c r="M2445" s="23">
        <v>0.95199999999999996</v>
      </c>
      <c r="N2445" s="23">
        <f>0.5*PI()*((E2445/2)^2)*J2445</f>
        <v>3224.8030499477818</v>
      </c>
      <c r="O2445" s="248">
        <f t="shared" si="63"/>
        <v>127.54062090897278</v>
      </c>
    </row>
    <row r="2446" spans="1:40">
      <c r="A2446" s="184" t="s">
        <v>36</v>
      </c>
      <c r="B2446" s="185">
        <v>3</v>
      </c>
      <c r="C2446" s="185" t="s">
        <v>1</v>
      </c>
      <c r="D2446" s="186" t="s">
        <v>63</v>
      </c>
      <c r="E2446" s="187">
        <v>3</v>
      </c>
      <c r="F2446" s="193"/>
      <c r="G2446" s="23" t="s">
        <v>13</v>
      </c>
      <c r="H2446" s="6">
        <v>2.5085000000000002</v>
      </c>
      <c r="I2446" s="6">
        <v>0.52729999999999999</v>
      </c>
      <c r="J2446" s="3">
        <f>10^(H2446+I2446*(LOG10(E2446)))</f>
        <v>575.55394841845271</v>
      </c>
      <c r="K2446" s="23">
        <v>-0.53910000000000002</v>
      </c>
      <c r="L2446" s="23">
        <v>0.75990000000000002</v>
      </c>
      <c r="M2446" s="23">
        <v>0.95199999999999996</v>
      </c>
      <c r="N2446" s="23">
        <f>0.5*PI()*((E2446/2)^2)*J2446</f>
        <v>2034.1755631080109</v>
      </c>
      <c r="O2446" s="248">
        <f t="shared" si="63"/>
        <v>89.8630838808335</v>
      </c>
    </row>
    <row r="2447" spans="1:40" s="67" customFormat="1">
      <c r="A2447" s="227" t="s">
        <v>85</v>
      </c>
      <c r="B2447" s="228">
        <v>4</v>
      </c>
      <c r="C2447" s="228" t="s">
        <v>72</v>
      </c>
      <c r="D2447" s="229" t="s">
        <v>70</v>
      </c>
      <c r="E2447" s="230">
        <v>4.7</v>
      </c>
      <c r="F2447" s="227" t="s">
        <v>71</v>
      </c>
      <c r="G2447" s="26" t="s">
        <v>22</v>
      </c>
      <c r="H2447" s="7">
        <v>2.5085000000000002</v>
      </c>
      <c r="I2447" s="7">
        <v>0.52729999999999999</v>
      </c>
      <c r="J2447" s="5">
        <f>10^(H2447+I2447*(LOG10(E2447)))</f>
        <v>729.28486472528414</v>
      </c>
      <c r="K2447" s="26">
        <v>-0.53910000000000002</v>
      </c>
      <c r="L2447" s="26">
        <v>0.75990000000000002</v>
      </c>
      <c r="M2447" s="26">
        <v>0.95199999999999996</v>
      </c>
      <c r="N2447" s="26">
        <f>0.5*PI()*((E2447/2)^2)*J2447</f>
        <v>6326.3439815374377</v>
      </c>
      <c r="O2447" s="250"/>
      <c r="P2447" s="250">
        <f>SUM(O2447:O2611)</f>
        <v>28684.610486636371</v>
      </c>
      <c r="Q2447" s="294">
        <f>P2447/125</f>
        <v>229.47688389309096</v>
      </c>
      <c r="R2447" s="256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</row>
    <row r="2448" spans="1:40">
      <c r="A2448" s="231" t="s">
        <v>85</v>
      </c>
      <c r="B2448" s="206">
        <v>4</v>
      </c>
      <c r="C2448" s="206" t="s">
        <v>72</v>
      </c>
      <c r="D2448" s="232" t="s">
        <v>70</v>
      </c>
      <c r="E2448" s="233">
        <v>2</v>
      </c>
      <c r="F2448" s="231" t="s">
        <v>71</v>
      </c>
      <c r="G2448" s="23" t="s">
        <v>22</v>
      </c>
      <c r="H2448" s="6">
        <v>2.5085000000000002</v>
      </c>
      <c r="I2448" s="6">
        <v>0.52729999999999999</v>
      </c>
      <c r="J2448" s="3">
        <f>10^(H2448+I2448*(LOG10(E2448)))</f>
        <v>464.76468051470869</v>
      </c>
      <c r="K2448" s="23">
        <v>-0.53910000000000002</v>
      </c>
      <c r="L2448" s="23">
        <v>0.75990000000000002</v>
      </c>
      <c r="M2448" s="23">
        <v>0.95199999999999996</v>
      </c>
      <c r="N2448" s="23">
        <f>0.5*PI()*((E2448/2)^2)*J2448</f>
        <v>730.05065297650799</v>
      </c>
    </row>
    <row r="2449" spans="1:15">
      <c r="A2449" s="231" t="s">
        <v>85</v>
      </c>
      <c r="B2449" s="206">
        <v>4</v>
      </c>
      <c r="C2449" s="206" t="s">
        <v>72</v>
      </c>
      <c r="D2449" s="232" t="s">
        <v>54</v>
      </c>
      <c r="E2449" s="233">
        <v>2.2000000000000002</v>
      </c>
      <c r="F2449" s="206"/>
      <c r="G2449" s="32" t="s">
        <v>21</v>
      </c>
      <c r="H2449" s="3">
        <v>2.4510999999999998</v>
      </c>
      <c r="I2449" s="3">
        <v>0.57530000000000003</v>
      </c>
      <c r="J2449" s="3">
        <f>10^(H2449+I2449*(LOG10(E2449)))</f>
        <v>444.7293259695993</v>
      </c>
      <c r="K2449" s="23">
        <v>0.20619999999999999</v>
      </c>
      <c r="L2449" s="23">
        <v>0.62460000000000004</v>
      </c>
      <c r="M2449" s="23">
        <v>0.93899999999999995</v>
      </c>
      <c r="N2449" s="23">
        <f>0.5*PI()*((E2449/2)^2)*J2449</f>
        <v>845.28082189773045</v>
      </c>
      <c r="O2449" s="248">
        <f t="shared" ref="O2449:O2480" si="64">10^(K2449+L2449*(LOG10(N2449)))*M2449</f>
        <v>101.64135044711294</v>
      </c>
    </row>
    <row r="2450" spans="1:15">
      <c r="A2450" s="231" t="s">
        <v>85</v>
      </c>
      <c r="B2450" s="206">
        <v>4</v>
      </c>
      <c r="C2450" s="206" t="s">
        <v>72</v>
      </c>
      <c r="D2450" s="232" t="s">
        <v>54</v>
      </c>
      <c r="E2450" s="233">
        <v>2</v>
      </c>
      <c r="F2450" s="206"/>
      <c r="G2450" s="32" t="s">
        <v>21</v>
      </c>
      <c r="H2450" s="3">
        <v>2.4510999999999998</v>
      </c>
      <c r="I2450" s="3">
        <v>0.57530000000000003</v>
      </c>
      <c r="J2450" s="3">
        <f>10^(H2450+I2450*(LOG10(E2450)))</f>
        <v>421.00044656818176</v>
      </c>
      <c r="K2450" s="23">
        <v>0.20619999999999999</v>
      </c>
      <c r="L2450" s="23">
        <v>0.62460000000000004</v>
      </c>
      <c r="M2450" s="23">
        <v>0.93899999999999995</v>
      </c>
      <c r="N2450" s="23">
        <f>0.5*PI()*((E2450/2)^2)*J2450</f>
        <v>661.30595504831103</v>
      </c>
      <c r="O2450" s="248">
        <f t="shared" si="64"/>
        <v>87.194472014489335</v>
      </c>
    </row>
    <row r="2451" spans="1:15">
      <c r="A2451" s="231" t="s">
        <v>85</v>
      </c>
      <c r="B2451" s="206">
        <v>4</v>
      </c>
      <c r="C2451" s="206" t="s">
        <v>72</v>
      </c>
      <c r="D2451" s="232" t="s">
        <v>54</v>
      </c>
      <c r="E2451" s="233">
        <v>2.4</v>
      </c>
      <c r="F2451" s="206"/>
      <c r="G2451" s="32" t="s">
        <v>21</v>
      </c>
      <c r="H2451" s="3">
        <v>2.4510999999999998</v>
      </c>
      <c r="I2451" s="3">
        <v>0.57530000000000003</v>
      </c>
      <c r="J2451" s="3">
        <f>10^(H2451+I2451*(LOG10(E2451)))</f>
        <v>467.55803779405272</v>
      </c>
      <c r="K2451" s="23">
        <v>0.20619999999999999</v>
      </c>
      <c r="L2451" s="23">
        <v>0.62460000000000004</v>
      </c>
      <c r="M2451" s="23">
        <v>0.93899999999999995</v>
      </c>
      <c r="N2451" s="23">
        <f>0.5*PI()*((E2451/2)^2)*J2451</f>
        <v>1057.5913655956715</v>
      </c>
      <c r="O2451" s="248">
        <f t="shared" si="64"/>
        <v>116.91077794891396</v>
      </c>
    </row>
    <row r="2452" spans="1:15">
      <c r="A2452" s="231" t="s">
        <v>85</v>
      </c>
      <c r="B2452" s="206">
        <v>4</v>
      </c>
      <c r="C2452" s="206" t="s">
        <v>72</v>
      </c>
      <c r="D2452" s="232" t="s">
        <v>54</v>
      </c>
      <c r="E2452" s="233">
        <v>2.5</v>
      </c>
      <c r="F2452" s="206"/>
      <c r="G2452" s="32" t="s">
        <v>21</v>
      </c>
      <c r="H2452" s="3">
        <v>2.4510999999999998</v>
      </c>
      <c r="I2452" s="3">
        <v>0.57530000000000003</v>
      </c>
      <c r="J2452" s="3">
        <f>10^(H2452+I2452*(LOG10(E2452)))</f>
        <v>478.66854234714185</v>
      </c>
      <c r="K2452" s="23">
        <v>0.20619999999999999</v>
      </c>
      <c r="L2452" s="23">
        <v>0.62460000000000004</v>
      </c>
      <c r="M2452" s="23">
        <v>0.93899999999999995</v>
      </c>
      <c r="N2452" s="23">
        <f>0.5*PI()*((E2452/2)^2)*J2452</f>
        <v>1174.8293563611842</v>
      </c>
      <c r="O2452" s="248">
        <f t="shared" si="64"/>
        <v>124.8451990514173</v>
      </c>
    </row>
    <row r="2453" spans="1:15">
      <c r="A2453" s="231" t="s">
        <v>85</v>
      </c>
      <c r="B2453" s="206">
        <v>4</v>
      </c>
      <c r="C2453" s="206" t="s">
        <v>72</v>
      </c>
      <c r="D2453" s="232" t="s">
        <v>54</v>
      </c>
      <c r="E2453" s="233">
        <v>2.5</v>
      </c>
      <c r="F2453" s="206"/>
      <c r="G2453" s="32" t="s">
        <v>21</v>
      </c>
      <c r="H2453" s="3">
        <v>2.4510999999999998</v>
      </c>
      <c r="I2453" s="3">
        <v>0.57530000000000003</v>
      </c>
      <c r="J2453" s="3">
        <f>10^(H2453+I2453*(LOG10(E2453)))</f>
        <v>478.66854234714185</v>
      </c>
      <c r="K2453" s="23">
        <v>0.20619999999999999</v>
      </c>
      <c r="L2453" s="23">
        <v>0.62460000000000004</v>
      </c>
      <c r="M2453" s="23">
        <v>0.93899999999999995</v>
      </c>
      <c r="N2453" s="23">
        <f>0.5*PI()*((E2453/2)^2)*J2453</f>
        <v>1174.8293563611842</v>
      </c>
      <c r="O2453" s="248">
        <f t="shared" si="64"/>
        <v>124.8451990514173</v>
      </c>
    </row>
    <row r="2454" spans="1:15">
      <c r="A2454" s="231" t="s">
        <v>85</v>
      </c>
      <c r="B2454" s="206">
        <v>4</v>
      </c>
      <c r="C2454" s="206" t="s">
        <v>72</v>
      </c>
      <c r="D2454" s="232" t="s">
        <v>54</v>
      </c>
      <c r="E2454" s="233">
        <v>3.4</v>
      </c>
      <c r="F2454" s="206"/>
      <c r="G2454" s="32" t="s">
        <v>21</v>
      </c>
      <c r="H2454" s="3">
        <v>2.4510999999999998</v>
      </c>
      <c r="I2454" s="3">
        <v>0.57530000000000003</v>
      </c>
      <c r="J2454" s="3">
        <f>10^(H2454+I2454*(LOG10(E2454)))</f>
        <v>571.29420791544726</v>
      </c>
      <c r="K2454" s="23">
        <v>0.20619999999999999</v>
      </c>
      <c r="L2454" s="23">
        <v>0.62460000000000004</v>
      </c>
      <c r="M2454" s="23">
        <v>0.93899999999999995</v>
      </c>
      <c r="N2454" s="23">
        <f>0.5*PI()*((E2454/2)^2)*J2454</f>
        <v>2593.4479771739466</v>
      </c>
      <c r="O2454" s="248">
        <f t="shared" si="64"/>
        <v>204.72623715613437</v>
      </c>
    </row>
    <row r="2455" spans="1:15">
      <c r="A2455" s="231" t="s">
        <v>85</v>
      </c>
      <c r="B2455" s="206">
        <v>4</v>
      </c>
      <c r="C2455" s="206" t="s">
        <v>72</v>
      </c>
      <c r="D2455" s="232" t="s">
        <v>54</v>
      </c>
      <c r="E2455" s="233">
        <v>3.4</v>
      </c>
      <c r="F2455" s="206"/>
      <c r="G2455" s="32" t="s">
        <v>21</v>
      </c>
      <c r="H2455" s="3">
        <v>2.4510999999999998</v>
      </c>
      <c r="I2455" s="3">
        <v>0.57530000000000003</v>
      </c>
      <c r="J2455" s="3">
        <f>10^(H2455+I2455*(LOG10(E2455)))</f>
        <v>571.29420791544726</v>
      </c>
      <c r="K2455" s="23">
        <v>0.20619999999999999</v>
      </c>
      <c r="L2455" s="23">
        <v>0.62460000000000004</v>
      </c>
      <c r="M2455" s="23">
        <v>0.93899999999999995</v>
      </c>
      <c r="N2455" s="23">
        <f>0.5*PI()*((E2455/2)^2)*J2455</f>
        <v>2593.4479771739466</v>
      </c>
      <c r="O2455" s="248">
        <f t="shared" si="64"/>
        <v>204.72623715613437</v>
      </c>
    </row>
    <row r="2456" spans="1:15">
      <c r="A2456" s="231" t="s">
        <v>85</v>
      </c>
      <c r="B2456" s="206">
        <v>4</v>
      </c>
      <c r="C2456" s="206" t="s">
        <v>72</v>
      </c>
      <c r="D2456" s="232" t="s">
        <v>54</v>
      </c>
      <c r="E2456" s="233">
        <v>2.2999999999999998</v>
      </c>
      <c r="F2456" s="206"/>
      <c r="G2456" s="32" t="s">
        <v>21</v>
      </c>
      <c r="H2456" s="3">
        <v>2.4510999999999998</v>
      </c>
      <c r="I2456" s="3">
        <v>0.57530000000000003</v>
      </c>
      <c r="J2456" s="3">
        <f>10^(H2456+I2456*(LOG10(E2456)))</f>
        <v>456.24910345392203</v>
      </c>
      <c r="K2456" s="23">
        <v>0.20619999999999999</v>
      </c>
      <c r="L2456" s="23">
        <v>0.62460000000000004</v>
      </c>
      <c r="M2456" s="23">
        <v>0.93899999999999995</v>
      </c>
      <c r="N2456" s="23">
        <f>0.5*PI()*((E2456/2)^2)*J2456</f>
        <v>947.80191490725088</v>
      </c>
      <c r="O2456" s="248">
        <f t="shared" si="64"/>
        <v>109.17504858361627</v>
      </c>
    </row>
    <row r="2457" spans="1:15">
      <c r="A2457" s="231" t="s">
        <v>85</v>
      </c>
      <c r="B2457" s="206">
        <v>4</v>
      </c>
      <c r="C2457" s="206" t="s">
        <v>72</v>
      </c>
      <c r="D2457" s="232" t="s">
        <v>54</v>
      </c>
      <c r="E2457" s="233">
        <v>2</v>
      </c>
      <c r="F2457" s="206"/>
      <c r="G2457" s="32" t="s">
        <v>21</v>
      </c>
      <c r="H2457" s="3">
        <v>2.4510999999999998</v>
      </c>
      <c r="I2457" s="3">
        <v>0.57530000000000003</v>
      </c>
      <c r="J2457" s="3">
        <f>10^(H2457+I2457*(LOG10(E2457)))</f>
        <v>421.00044656818176</v>
      </c>
      <c r="K2457" s="23">
        <v>0.20619999999999999</v>
      </c>
      <c r="L2457" s="23">
        <v>0.62460000000000004</v>
      </c>
      <c r="M2457" s="23">
        <v>0.93899999999999995</v>
      </c>
      <c r="N2457" s="23">
        <f>0.5*PI()*((E2457/2)^2)*J2457</f>
        <v>661.30595504831103</v>
      </c>
      <c r="O2457" s="248">
        <f t="shared" si="64"/>
        <v>87.194472014489335</v>
      </c>
    </row>
    <row r="2458" spans="1:15">
      <c r="A2458" s="231" t="s">
        <v>85</v>
      </c>
      <c r="B2458" s="206">
        <v>4</v>
      </c>
      <c r="C2458" s="206" t="s">
        <v>72</v>
      </c>
      <c r="D2458" s="232" t="s">
        <v>54</v>
      </c>
      <c r="E2458" s="233">
        <v>3.1</v>
      </c>
      <c r="F2458" s="206"/>
      <c r="G2458" s="32" t="s">
        <v>21</v>
      </c>
      <c r="H2458" s="3">
        <v>2.4510999999999998</v>
      </c>
      <c r="I2458" s="3">
        <v>0.57530000000000003</v>
      </c>
      <c r="J2458" s="3">
        <f>10^(H2458+I2458*(LOG10(E2458)))</f>
        <v>541.72687630761209</v>
      </c>
      <c r="K2458" s="23">
        <v>0.20619999999999999</v>
      </c>
      <c r="L2458" s="23">
        <v>0.62460000000000004</v>
      </c>
      <c r="M2458" s="23">
        <v>0.93899999999999995</v>
      </c>
      <c r="N2458" s="23">
        <f>0.5*PI()*((E2458/2)^2)*J2458</f>
        <v>2044.3895663007443</v>
      </c>
      <c r="O2458" s="248">
        <f t="shared" si="64"/>
        <v>176.45893416358123</v>
      </c>
    </row>
    <row r="2459" spans="1:15">
      <c r="A2459" s="231" t="s">
        <v>85</v>
      </c>
      <c r="B2459" s="206">
        <v>4</v>
      </c>
      <c r="C2459" s="206" t="s">
        <v>72</v>
      </c>
      <c r="D2459" s="232" t="s">
        <v>54</v>
      </c>
      <c r="E2459" s="233">
        <v>3.4</v>
      </c>
      <c r="F2459" s="206"/>
      <c r="G2459" s="32" t="s">
        <v>21</v>
      </c>
      <c r="H2459" s="3">
        <v>2.4510999999999998</v>
      </c>
      <c r="I2459" s="3">
        <v>0.57530000000000003</v>
      </c>
      <c r="J2459" s="3">
        <f>10^(H2459+I2459*(LOG10(E2459)))</f>
        <v>571.29420791544726</v>
      </c>
      <c r="K2459" s="23">
        <v>0.20619999999999999</v>
      </c>
      <c r="L2459" s="23">
        <v>0.62460000000000004</v>
      </c>
      <c r="M2459" s="23">
        <v>0.93899999999999995</v>
      </c>
      <c r="N2459" s="23">
        <f>0.5*PI()*((E2459/2)^2)*J2459</f>
        <v>2593.4479771739466</v>
      </c>
      <c r="O2459" s="248">
        <f t="shared" si="64"/>
        <v>204.72623715613437</v>
      </c>
    </row>
    <row r="2460" spans="1:15">
      <c r="A2460" s="231" t="s">
        <v>85</v>
      </c>
      <c r="B2460" s="206">
        <v>4</v>
      </c>
      <c r="C2460" s="206" t="s">
        <v>72</v>
      </c>
      <c r="D2460" s="232" t="s">
        <v>54</v>
      </c>
      <c r="E2460" s="233">
        <v>2.2000000000000002</v>
      </c>
      <c r="F2460" s="206"/>
      <c r="G2460" s="32" t="s">
        <v>21</v>
      </c>
      <c r="H2460" s="3">
        <v>2.4510999999999998</v>
      </c>
      <c r="I2460" s="3">
        <v>0.57530000000000003</v>
      </c>
      <c r="J2460" s="3">
        <f>10^(H2460+I2460*(LOG10(E2460)))</f>
        <v>444.7293259695993</v>
      </c>
      <c r="K2460" s="23">
        <v>0.20619999999999999</v>
      </c>
      <c r="L2460" s="23">
        <v>0.62460000000000004</v>
      </c>
      <c r="M2460" s="23">
        <v>0.93899999999999995</v>
      </c>
      <c r="N2460" s="23">
        <f>0.5*PI()*((E2460/2)^2)*J2460</f>
        <v>845.28082189773045</v>
      </c>
      <c r="O2460" s="248">
        <f t="shared" si="64"/>
        <v>101.64135044711294</v>
      </c>
    </row>
    <row r="2461" spans="1:15">
      <c r="A2461" s="231" t="s">
        <v>85</v>
      </c>
      <c r="B2461" s="206">
        <v>4</v>
      </c>
      <c r="C2461" s="206" t="s">
        <v>72</v>
      </c>
      <c r="D2461" s="232" t="s">
        <v>54</v>
      </c>
      <c r="E2461" s="233">
        <v>2.1</v>
      </c>
      <c r="F2461" s="206"/>
      <c r="G2461" s="32" t="s">
        <v>21</v>
      </c>
      <c r="H2461" s="3">
        <v>2.4510999999999998</v>
      </c>
      <c r="I2461" s="3">
        <v>0.57530000000000003</v>
      </c>
      <c r="J2461" s="3">
        <f>10^(H2461+I2461*(LOG10(E2461)))</f>
        <v>432.98490928549887</v>
      </c>
      <c r="K2461" s="23">
        <v>0.20619999999999999</v>
      </c>
      <c r="L2461" s="23">
        <v>0.62460000000000004</v>
      </c>
      <c r="M2461" s="23">
        <v>0.93899999999999995</v>
      </c>
      <c r="N2461" s="23">
        <f>0.5*PI()*((E2461/2)^2)*J2461</f>
        <v>749.84454333226961</v>
      </c>
      <c r="O2461" s="248">
        <f t="shared" si="64"/>
        <v>94.313231579255998</v>
      </c>
    </row>
    <row r="2462" spans="1:15">
      <c r="A2462" s="231" t="s">
        <v>85</v>
      </c>
      <c r="B2462" s="206">
        <v>4</v>
      </c>
      <c r="C2462" s="206" t="s">
        <v>72</v>
      </c>
      <c r="D2462" s="232" t="s">
        <v>54</v>
      </c>
      <c r="E2462" s="233">
        <v>2.4</v>
      </c>
      <c r="F2462" s="206"/>
      <c r="G2462" s="32" t="s">
        <v>21</v>
      </c>
      <c r="H2462" s="3">
        <v>2.4510999999999998</v>
      </c>
      <c r="I2462" s="3">
        <v>0.57530000000000003</v>
      </c>
      <c r="J2462" s="3">
        <f>10^(H2462+I2462*(LOG10(E2462)))</f>
        <v>467.55803779405272</v>
      </c>
      <c r="K2462" s="23">
        <v>0.20619999999999999</v>
      </c>
      <c r="L2462" s="23">
        <v>0.62460000000000004</v>
      </c>
      <c r="M2462" s="23">
        <v>0.93899999999999995</v>
      </c>
      <c r="N2462" s="23">
        <f>0.5*PI()*((E2462/2)^2)*J2462</f>
        <v>1057.5913655956715</v>
      </c>
      <c r="O2462" s="248">
        <f t="shared" si="64"/>
        <v>116.91077794891396</v>
      </c>
    </row>
    <row r="2463" spans="1:15">
      <c r="A2463" s="231" t="s">
        <v>85</v>
      </c>
      <c r="B2463" s="206">
        <v>4</v>
      </c>
      <c r="C2463" s="206" t="s">
        <v>2</v>
      </c>
      <c r="D2463" s="232" t="s">
        <v>54</v>
      </c>
      <c r="E2463" s="233">
        <v>2.2999999999999998</v>
      </c>
      <c r="F2463" s="206"/>
      <c r="G2463" s="32" t="s">
        <v>21</v>
      </c>
      <c r="H2463" s="3">
        <v>2.4510999999999998</v>
      </c>
      <c r="I2463" s="3">
        <v>0.57530000000000003</v>
      </c>
      <c r="J2463" s="3">
        <f>10^(H2463+I2463*(LOG10(E2463)))</f>
        <v>456.24910345392203</v>
      </c>
      <c r="K2463" s="23">
        <v>0.20619999999999999</v>
      </c>
      <c r="L2463" s="23">
        <v>0.62460000000000004</v>
      </c>
      <c r="M2463" s="23">
        <v>0.93899999999999995</v>
      </c>
      <c r="N2463" s="23">
        <f>0.5*PI()*((E2463/2)^2)*J2463</f>
        <v>947.80191490725088</v>
      </c>
      <c r="O2463" s="248">
        <f t="shared" si="64"/>
        <v>109.17504858361627</v>
      </c>
    </row>
    <row r="2464" spans="1:15">
      <c r="A2464" s="231" t="s">
        <v>85</v>
      </c>
      <c r="B2464" s="206">
        <v>4</v>
      </c>
      <c r="C2464" s="206" t="s">
        <v>2</v>
      </c>
      <c r="D2464" s="232" t="s">
        <v>54</v>
      </c>
      <c r="E2464" s="233">
        <v>3.1</v>
      </c>
      <c r="F2464" s="206"/>
      <c r="G2464" s="32" t="s">
        <v>21</v>
      </c>
      <c r="H2464" s="3">
        <v>2.4510999999999998</v>
      </c>
      <c r="I2464" s="3">
        <v>0.57530000000000003</v>
      </c>
      <c r="J2464" s="3">
        <f>10^(H2464+I2464*(LOG10(E2464)))</f>
        <v>541.72687630761209</v>
      </c>
      <c r="K2464" s="23">
        <v>0.20619999999999999</v>
      </c>
      <c r="L2464" s="23">
        <v>0.62460000000000004</v>
      </c>
      <c r="M2464" s="23">
        <v>0.93899999999999995</v>
      </c>
      <c r="N2464" s="23">
        <f>0.5*PI()*((E2464/2)^2)*J2464</f>
        <v>2044.3895663007443</v>
      </c>
      <c r="O2464" s="248">
        <f t="shared" si="64"/>
        <v>176.45893416358123</v>
      </c>
    </row>
    <row r="2465" spans="1:15">
      <c r="A2465" s="231" t="s">
        <v>85</v>
      </c>
      <c r="B2465" s="206">
        <v>4</v>
      </c>
      <c r="C2465" s="206" t="s">
        <v>2</v>
      </c>
      <c r="D2465" s="232" t="s">
        <v>54</v>
      </c>
      <c r="E2465" s="233">
        <v>3.1</v>
      </c>
      <c r="F2465" s="206"/>
      <c r="G2465" s="32" t="s">
        <v>21</v>
      </c>
      <c r="H2465" s="3">
        <v>2.4510999999999998</v>
      </c>
      <c r="I2465" s="3">
        <v>0.57530000000000003</v>
      </c>
      <c r="J2465" s="3">
        <f>10^(H2465+I2465*(LOG10(E2465)))</f>
        <v>541.72687630761209</v>
      </c>
      <c r="K2465" s="23">
        <v>0.20619999999999999</v>
      </c>
      <c r="L2465" s="23">
        <v>0.62460000000000004</v>
      </c>
      <c r="M2465" s="23">
        <v>0.93899999999999995</v>
      </c>
      <c r="N2465" s="23">
        <f>0.5*PI()*((E2465/2)^2)*J2465</f>
        <v>2044.3895663007443</v>
      </c>
      <c r="O2465" s="248">
        <f t="shared" si="64"/>
        <v>176.45893416358123</v>
      </c>
    </row>
    <row r="2466" spans="1:15">
      <c r="A2466" s="231" t="s">
        <v>85</v>
      </c>
      <c r="B2466" s="206">
        <v>4</v>
      </c>
      <c r="C2466" s="206" t="s">
        <v>2</v>
      </c>
      <c r="D2466" s="232" t="s">
        <v>54</v>
      </c>
      <c r="E2466" s="233">
        <v>5</v>
      </c>
      <c r="F2466" s="206"/>
      <c r="G2466" s="32" t="s">
        <v>21</v>
      </c>
      <c r="H2466" s="3">
        <v>2.4510999999999998</v>
      </c>
      <c r="I2466" s="3">
        <v>0.57530000000000003</v>
      </c>
      <c r="J2466" s="3">
        <f>10^(H2466+I2466*(LOG10(E2466)))</f>
        <v>713.21003227843153</v>
      </c>
      <c r="K2466" s="23">
        <v>0.20619999999999999</v>
      </c>
      <c r="L2466" s="23">
        <v>0.62460000000000004</v>
      </c>
      <c r="M2466" s="23">
        <v>0.93899999999999995</v>
      </c>
      <c r="N2466" s="23">
        <f>0.5*PI()*((E2466/2)^2)*J2466</f>
        <v>7001.9231183514366</v>
      </c>
      <c r="O2466" s="248">
        <f t="shared" si="64"/>
        <v>380.70479034062657</v>
      </c>
    </row>
    <row r="2467" spans="1:15">
      <c r="A2467" s="231" t="s">
        <v>85</v>
      </c>
      <c r="B2467" s="206">
        <v>4</v>
      </c>
      <c r="C2467" s="206" t="s">
        <v>119</v>
      </c>
      <c r="D2467" s="232" t="s">
        <v>54</v>
      </c>
      <c r="E2467" s="233">
        <v>3.3</v>
      </c>
      <c r="F2467" s="206"/>
      <c r="G2467" s="32" t="s">
        <v>21</v>
      </c>
      <c r="H2467" s="3">
        <v>2.4510999999999998</v>
      </c>
      <c r="I2467" s="3">
        <v>0.57530000000000003</v>
      </c>
      <c r="J2467" s="3">
        <f>10^(H2467+I2467*(LOG10(E2467)))</f>
        <v>561.56634142186317</v>
      </c>
      <c r="K2467" s="23">
        <v>0.20619999999999999</v>
      </c>
      <c r="L2467" s="23">
        <v>0.62460000000000004</v>
      </c>
      <c r="M2467" s="23">
        <v>0.93899999999999995</v>
      </c>
      <c r="N2467" s="23">
        <f>0.5*PI()*((E2467/2)^2)*J2467</f>
        <v>2401.5345279572352</v>
      </c>
      <c r="O2467" s="248">
        <f t="shared" si="64"/>
        <v>195.1276969293896</v>
      </c>
    </row>
    <row r="2468" spans="1:15">
      <c r="A2468" s="231" t="s">
        <v>85</v>
      </c>
      <c r="B2468" s="206">
        <v>4</v>
      </c>
      <c r="C2468" s="206" t="s">
        <v>119</v>
      </c>
      <c r="D2468" s="232" t="s">
        <v>54</v>
      </c>
      <c r="E2468" s="233">
        <v>2.2999999999999998</v>
      </c>
      <c r="F2468" s="206"/>
      <c r="G2468" s="32" t="s">
        <v>21</v>
      </c>
      <c r="H2468" s="3">
        <v>2.4510999999999998</v>
      </c>
      <c r="I2468" s="3">
        <v>0.57530000000000003</v>
      </c>
      <c r="J2468" s="3">
        <f>10^(H2468+I2468*(LOG10(E2468)))</f>
        <v>456.24910345392203</v>
      </c>
      <c r="K2468" s="23">
        <v>0.20619999999999999</v>
      </c>
      <c r="L2468" s="23">
        <v>0.62460000000000004</v>
      </c>
      <c r="M2468" s="23">
        <v>0.93899999999999995</v>
      </c>
      <c r="N2468" s="23">
        <f>0.5*PI()*((E2468/2)^2)*J2468</f>
        <v>947.80191490725088</v>
      </c>
      <c r="O2468" s="248">
        <f t="shared" si="64"/>
        <v>109.17504858361627</v>
      </c>
    </row>
    <row r="2469" spans="1:15">
      <c r="A2469" s="231" t="s">
        <v>85</v>
      </c>
      <c r="B2469" s="206">
        <v>4</v>
      </c>
      <c r="C2469" s="206" t="s">
        <v>119</v>
      </c>
      <c r="D2469" s="232" t="s">
        <v>54</v>
      </c>
      <c r="E2469" s="233">
        <v>3.8</v>
      </c>
      <c r="F2469" s="206"/>
      <c r="G2469" s="32" t="s">
        <v>21</v>
      </c>
      <c r="H2469" s="3">
        <v>2.4510999999999998</v>
      </c>
      <c r="I2469" s="3">
        <v>0.57530000000000003</v>
      </c>
      <c r="J2469" s="3">
        <f>10^(H2469+I2469*(LOG10(E2469)))</f>
        <v>609.04516963316144</v>
      </c>
      <c r="K2469" s="23">
        <v>0.20619999999999999</v>
      </c>
      <c r="L2469" s="23">
        <v>0.62460000000000004</v>
      </c>
      <c r="M2469" s="23">
        <v>0.93899999999999995</v>
      </c>
      <c r="N2469" s="23">
        <f>0.5*PI()*((E2469/2)^2)*J2469</f>
        <v>3453.6361542761201</v>
      </c>
      <c r="O2469" s="248">
        <f t="shared" si="64"/>
        <v>244.83479909796065</v>
      </c>
    </row>
    <row r="2470" spans="1:15">
      <c r="A2470" s="231" t="s">
        <v>85</v>
      </c>
      <c r="B2470" s="206">
        <v>4</v>
      </c>
      <c r="C2470" s="206" t="s">
        <v>119</v>
      </c>
      <c r="D2470" s="232" t="s">
        <v>54</v>
      </c>
      <c r="E2470" s="233">
        <v>2.2000000000000002</v>
      </c>
      <c r="F2470" s="206"/>
      <c r="G2470" s="32" t="s">
        <v>21</v>
      </c>
      <c r="H2470" s="3">
        <v>2.4510999999999998</v>
      </c>
      <c r="I2470" s="3">
        <v>0.57530000000000003</v>
      </c>
      <c r="J2470" s="3">
        <f>10^(H2470+I2470*(LOG10(E2470)))</f>
        <v>444.7293259695993</v>
      </c>
      <c r="K2470" s="23">
        <v>0.20619999999999999</v>
      </c>
      <c r="L2470" s="23">
        <v>0.62460000000000004</v>
      </c>
      <c r="M2470" s="23">
        <v>0.93899999999999995</v>
      </c>
      <c r="N2470" s="23">
        <f>0.5*PI()*((E2470/2)^2)*J2470</f>
        <v>845.28082189773045</v>
      </c>
      <c r="O2470" s="248">
        <f t="shared" si="64"/>
        <v>101.64135044711294</v>
      </c>
    </row>
    <row r="2471" spans="1:15">
      <c r="A2471" s="231" t="s">
        <v>85</v>
      </c>
      <c r="B2471" s="206">
        <v>4</v>
      </c>
      <c r="C2471" s="206" t="s">
        <v>119</v>
      </c>
      <c r="D2471" s="232" t="s">
        <v>54</v>
      </c>
      <c r="E2471" s="233">
        <v>3.4</v>
      </c>
      <c r="F2471" s="206"/>
      <c r="G2471" s="32" t="s">
        <v>21</v>
      </c>
      <c r="H2471" s="3">
        <v>2.4510999999999998</v>
      </c>
      <c r="I2471" s="3">
        <v>0.57530000000000003</v>
      </c>
      <c r="J2471" s="3">
        <f>10^(H2471+I2471*(LOG10(E2471)))</f>
        <v>571.29420791544726</v>
      </c>
      <c r="K2471" s="23">
        <v>0.20619999999999999</v>
      </c>
      <c r="L2471" s="23">
        <v>0.62460000000000004</v>
      </c>
      <c r="M2471" s="23">
        <v>0.93899999999999995</v>
      </c>
      <c r="N2471" s="23">
        <f>0.5*PI()*((E2471/2)^2)*J2471</f>
        <v>2593.4479771739466</v>
      </c>
      <c r="O2471" s="248">
        <f t="shared" si="64"/>
        <v>204.72623715613437</v>
      </c>
    </row>
    <row r="2472" spans="1:15">
      <c r="A2472" s="231" t="s">
        <v>85</v>
      </c>
      <c r="B2472" s="206">
        <v>4</v>
      </c>
      <c r="C2472" s="206" t="s">
        <v>119</v>
      </c>
      <c r="D2472" s="232" t="s">
        <v>54</v>
      </c>
      <c r="E2472" s="233">
        <v>2</v>
      </c>
      <c r="F2472" s="206"/>
      <c r="G2472" s="32" t="s">
        <v>21</v>
      </c>
      <c r="H2472" s="3">
        <v>2.4510999999999998</v>
      </c>
      <c r="I2472" s="3">
        <v>0.57530000000000003</v>
      </c>
      <c r="J2472" s="3">
        <f>10^(H2472+I2472*(LOG10(E2472)))</f>
        <v>421.00044656818176</v>
      </c>
      <c r="K2472" s="23">
        <v>0.20619999999999999</v>
      </c>
      <c r="L2472" s="23">
        <v>0.62460000000000004</v>
      </c>
      <c r="M2472" s="23">
        <v>0.93899999999999995</v>
      </c>
      <c r="N2472" s="23">
        <f>0.5*PI()*((E2472/2)^2)*J2472</f>
        <v>661.30595504831103</v>
      </c>
      <c r="O2472" s="248">
        <f t="shared" si="64"/>
        <v>87.194472014489335</v>
      </c>
    </row>
    <row r="2473" spans="1:15">
      <c r="A2473" s="231" t="s">
        <v>85</v>
      </c>
      <c r="B2473" s="206">
        <v>4</v>
      </c>
      <c r="C2473" s="206" t="s">
        <v>119</v>
      </c>
      <c r="D2473" s="232" t="s">
        <v>54</v>
      </c>
      <c r="E2473" s="233">
        <v>3.9</v>
      </c>
      <c r="F2473" s="206"/>
      <c r="G2473" s="32" t="s">
        <v>21</v>
      </c>
      <c r="H2473" s="3">
        <v>2.4510999999999998</v>
      </c>
      <c r="I2473" s="3">
        <v>0.57530000000000003</v>
      </c>
      <c r="J2473" s="3">
        <f>10^(H2473+I2473*(LOG10(E2473)))</f>
        <v>618.21490050493753</v>
      </c>
      <c r="K2473" s="23">
        <v>0.20619999999999999</v>
      </c>
      <c r="L2473" s="23">
        <v>0.62460000000000004</v>
      </c>
      <c r="M2473" s="23">
        <v>0.93899999999999995</v>
      </c>
      <c r="N2473" s="23">
        <f>0.5*PI()*((E2473/2)^2)*J2473</f>
        <v>3692.5685647927148</v>
      </c>
      <c r="O2473" s="248">
        <f t="shared" si="64"/>
        <v>255.28130772855798</v>
      </c>
    </row>
    <row r="2474" spans="1:15">
      <c r="A2474" s="231" t="s">
        <v>85</v>
      </c>
      <c r="B2474" s="206">
        <v>4</v>
      </c>
      <c r="C2474" s="206" t="s">
        <v>119</v>
      </c>
      <c r="D2474" s="232" t="s">
        <v>54</v>
      </c>
      <c r="E2474" s="233">
        <v>3.4</v>
      </c>
      <c r="F2474" s="206"/>
      <c r="G2474" s="32" t="s">
        <v>21</v>
      </c>
      <c r="H2474" s="3">
        <v>2.4510999999999998</v>
      </c>
      <c r="I2474" s="3">
        <v>0.57530000000000003</v>
      </c>
      <c r="J2474" s="3">
        <f>10^(H2474+I2474*(LOG10(E2474)))</f>
        <v>571.29420791544726</v>
      </c>
      <c r="K2474" s="23">
        <v>0.20619999999999999</v>
      </c>
      <c r="L2474" s="23">
        <v>0.62460000000000004</v>
      </c>
      <c r="M2474" s="23">
        <v>0.93899999999999995</v>
      </c>
      <c r="N2474" s="23">
        <f>0.5*PI()*((E2474/2)^2)*J2474</f>
        <v>2593.4479771739466</v>
      </c>
      <c r="O2474" s="248">
        <f t="shared" si="64"/>
        <v>204.72623715613437</v>
      </c>
    </row>
    <row r="2475" spans="1:15">
      <c r="A2475" s="231" t="s">
        <v>85</v>
      </c>
      <c r="B2475" s="206">
        <v>4</v>
      </c>
      <c r="C2475" s="206" t="s">
        <v>119</v>
      </c>
      <c r="D2475" s="232" t="s">
        <v>54</v>
      </c>
      <c r="E2475" s="233">
        <v>3.2</v>
      </c>
      <c r="F2475" s="206"/>
      <c r="G2475" s="32" t="s">
        <v>21</v>
      </c>
      <c r="H2475" s="3">
        <v>2.4510999999999998</v>
      </c>
      <c r="I2475" s="3">
        <v>0.57530000000000003</v>
      </c>
      <c r="J2475" s="3">
        <f>10^(H2475+I2475*(LOG10(E2475)))</f>
        <v>551.71244761818116</v>
      </c>
      <c r="K2475" s="23">
        <v>0.20619999999999999</v>
      </c>
      <c r="L2475" s="23">
        <v>0.62460000000000004</v>
      </c>
      <c r="M2475" s="23">
        <v>0.93899999999999995</v>
      </c>
      <c r="N2475" s="23">
        <f>0.5*PI()*((E2475/2)^2)*J2475</f>
        <v>2218.5673885840915</v>
      </c>
      <c r="O2475" s="248">
        <f t="shared" si="64"/>
        <v>185.70455389834805</v>
      </c>
    </row>
    <row r="2476" spans="1:15">
      <c r="A2476" s="231" t="s">
        <v>85</v>
      </c>
      <c r="B2476" s="206">
        <v>4</v>
      </c>
      <c r="C2476" s="206" t="s">
        <v>119</v>
      </c>
      <c r="D2476" s="232" t="s">
        <v>54</v>
      </c>
      <c r="E2476" s="233">
        <v>4.2</v>
      </c>
      <c r="F2476" s="206"/>
      <c r="G2476" s="32" t="s">
        <v>21</v>
      </c>
      <c r="H2476" s="3">
        <v>2.4510999999999998</v>
      </c>
      <c r="I2476" s="3">
        <v>0.57530000000000003</v>
      </c>
      <c r="J2476" s="3">
        <f>10^(H2476+I2476*(LOG10(E2476)))</f>
        <v>645.14200079525665</v>
      </c>
      <c r="K2476" s="23">
        <v>0.20619999999999999</v>
      </c>
      <c r="L2476" s="23">
        <v>0.62460000000000004</v>
      </c>
      <c r="M2476" s="23">
        <v>0.93899999999999995</v>
      </c>
      <c r="N2476" s="23">
        <f>0.5*PI()*((E2476/2)^2)*J2476</f>
        <v>4469.0352813364198</v>
      </c>
      <c r="O2476" s="248">
        <f t="shared" si="64"/>
        <v>287.60015865680157</v>
      </c>
    </row>
    <row r="2477" spans="1:15">
      <c r="A2477" s="231" t="s">
        <v>85</v>
      </c>
      <c r="B2477" s="206">
        <v>4</v>
      </c>
      <c r="C2477" s="206" t="s">
        <v>119</v>
      </c>
      <c r="D2477" s="232" t="s">
        <v>54</v>
      </c>
      <c r="E2477" s="233">
        <v>3.2</v>
      </c>
      <c r="F2477" s="206"/>
      <c r="G2477" s="32" t="s">
        <v>21</v>
      </c>
      <c r="H2477" s="3">
        <v>2.4510999999999998</v>
      </c>
      <c r="I2477" s="3">
        <v>0.57530000000000003</v>
      </c>
      <c r="J2477" s="3">
        <f>10^(H2477+I2477*(LOG10(E2477)))</f>
        <v>551.71244761818116</v>
      </c>
      <c r="K2477" s="23">
        <v>0.20619999999999999</v>
      </c>
      <c r="L2477" s="23">
        <v>0.62460000000000004</v>
      </c>
      <c r="M2477" s="23">
        <v>0.93899999999999995</v>
      </c>
      <c r="N2477" s="23">
        <f>0.5*PI()*((E2477/2)^2)*J2477</f>
        <v>2218.5673885840915</v>
      </c>
      <c r="O2477" s="248">
        <f t="shared" si="64"/>
        <v>185.70455389834805</v>
      </c>
    </row>
    <row r="2478" spans="1:15">
      <c r="A2478" s="231" t="s">
        <v>85</v>
      </c>
      <c r="B2478" s="206">
        <v>4</v>
      </c>
      <c r="C2478" s="206" t="s">
        <v>119</v>
      </c>
      <c r="D2478" s="232" t="s">
        <v>54</v>
      </c>
      <c r="E2478" s="233">
        <v>4.9000000000000004</v>
      </c>
      <c r="F2478" s="206"/>
      <c r="G2478" s="32" t="s">
        <v>21</v>
      </c>
      <c r="H2478" s="3">
        <v>2.4510999999999998</v>
      </c>
      <c r="I2478" s="3">
        <v>0.57530000000000003</v>
      </c>
      <c r="J2478" s="3">
        <f>10^(H2478+I2478*(LOG10(E2478)))</f>
        <v>704.96865084796934</v>
      </c>
      <c r="K2478" s="23">
        <v>0.20619999999999999</v>
      </c>
      <c r="L2478" s="23">
        <v>0.62460000000000004</v>
      </c>
      <c r="M2478" s="23">
        <v>0.93899999999999995</v>
      </c>
      <c r="N2478" s="23">
        <f>0.5*PI()*((E2478/2)^2)*J2478</f>
        <v>6646.9414089634101</v>
      </c>
      <c r="O2478" s="248">
        <f t="shared" si="64"/>
        <v>368.53199668764114</v>
      </c>
    </row>
    <row r="2479" spans="1:15">
      <c r="A2479" s="231" t="s">
        <v>85</v>
      </c>
      <c r="B2479" s="206">
        <v>4</v>
      </c>
      <c r="C2479" s="206" t="s">
        <v>119</v>
      </c>
      <c r="D2479" s="232" t="s">
        <v>54</v>
      </c>
      <c r="E2479" s="233">
        <v>5.3</v>
      </c>
      <c r="F2479" s="206"/>
      <c r="G2479" s="32" t="s">
        <v>21</v>
      </c>
      <c r="H2479" s="3">
        <v>2.4510999999999998</v>
      </c>
      <c r="I2479" s="3">
        <v>0.57530000000000003</v>
      </c>
      <c r="J2479" s="3">
        <f>10^(H2479+I2479*(LOG10(E2479)))</f>
        <v>737.52357610628667</v>
      </c>
      <c r="K2479" s="23">
        <v>0.20619999999999999</v>
      </c>
      <c r="L2479" s="23">
        <v>0.62460000000000004</v>
      </c>
      <c r="M2479" s="23">
        <v>0.93899999999999995</v>
      </c>
      <c r="N2479" s="23">
        <f>0.5*PI()*((E2479/2)^2)*J2479</f>
        <v>8135.5615047028687</v>
      </c>
      <c r="O2479" s="248">
        <f t="shared" si="64"/>
        <v>418.11297526244169</v>
      </c>
    </row>
    <row r="2480" spans="1:15">
      <c r="A2480" s="231" t="s">
        <v>85</v>
      </c>
      <c r="B2480" s="206">
        <v>4</v>
      </c>
      <c r="C2480" s="206" t="s">
        <v>119</v>
      </c>
      <c r="D2480" s="232" t="s">
        <v>54</v>
      </c>
      <c r="E2480" s="233">
        <v>2.8</v>
      </c>
      <c r="F2480" s="206"/>
      <c r="G2480" s="32" t="s">
        <v>21</v>
      </c>
      <c r="H2480" s="3">
        <v>2.4510999999999998</v>
      </c>
      <c r="I2480" s="3">
        <v>0.57530000000000003</v>
      </c>
      <c r="J2480" s="3">
        <f>10^(H2480+I2480*(LOG10(E2480)))</f>
        <v>510.91660237666656</v>
      </c>
      <c r="K2480" s="23">
        <v>0.20619999999999999</v>
      </c>
      <c r="L2480" s="23">
        <v>0.62460000000000004</v>
      </c>
      <c r="M2480" s="23">
        <v>0.93899999999999995</v>
      </c>
      <c r="N2480" s="23">
        <f>0.5*PI()*((E2480/2)^2)*J2480</f>
        <v>1572.9900077311211</v>
      </c>
      <c r="O2480" s="248">
        <f t="shared" si="64"/>
        <v>149.80993971993334</v>
      </c>
    </row>
    <row r="2481" spans="1:15">
      <c r="A2481" s="231" t="s">
        <v>85</v>
      </c>
      <c r="B2481" s="206">
        <v>4</v>
      </c>
      <c r="C2481" s="206" t="s">
        <v>119</v>
      </c>
      <c r="D2481" s="232" t="s">
        <v>54</v>
      </c>
      <c r="E2481" s="233">
        <v>2.2999999999999998</v>
      </c>
      <c r="F2481" s="206"/>
      <c r="G2481" s="32" t="s">
        <v>21</v>
      </c>
      <c r="H2481" s="3">
        <v>2.4510999999999998</v>
      </c>
      <c r="I2481" s="3">
        <v>0.57530000000000003</v>
      </c>
      <c r="J2481" s="3">
        <f>10^(H2481+I2481*(LOG10(E2481)))</f>
        <v>456.24910345392203</v>
      </c>
      <c r="K2481" s="23">
        <v>0.20619999999999999</v>
      </c>
      <c r="L2481" s="23">
        <v>0.62460000000000004</v>
      </c>
      <c r="M2481" s="23">
        <v>0.93899999999999995</v>
      </c>
      <c r="N2481" s="23">
        <f>0.5*PI()*((E2481/2)^2)*J2481</f>
        <v>947.80191490725088</v>
      </c>
      <c r="O2481" s="248">
        <f t="shared" ref="O2481:O2512" si="65">10^(K2481+L2481*(LOG10(N2481)))*M2481</f>
        <v>109.17504858361627</v>
      </c>
    </row>
    <row r="2482" spans="1:15">
      <c r="A2482" s="231" t="s">
        <v>85</v>
      </c>
      <c r="B2482" s="206">
        <v>4</v>
      </c>
      <c r="C2482" s="206" t="s">
        <v>119</v>
      </c>
      <c r="D2482" s="232" t="s">
        <v>54</v>
      </c>
      <c r="E2482" s="233">
        <v>2.2999999999999998</v>
      </c>
      <c r="F2482" s="206"/>
      <c r="G2482" s="32" t="s">
        <v>21</v>
      </c>
      <c r="H2482" s="3">
        <v>2.4510999999999998</v>
      </c>
      <c r="I2482" s="3">
        <v>0.57530000000000003</v>
      </c>
      <c r="J2482" s="3">
        <f>10^(H2482+I2482*(LOG10(E2482)))</f>
        <v>456.24910345392203</v>
      </c>
      <c r="K2482" s="23">
        <v>0.20619999999999999</v>
      </c>
      <c r="L2482" s="23">
        <v>0.62460000000000004</v>
      </c>
      <c r="M2482" s="23">
        <v>0.93899999999999995</v>
      </c>
      <c r="N2482" s="23">
        <f>0.5*PI()*((E2482/2)^2)*J2482</f>
        <v>947.80191490725088</v>
      </c>
      <c r="O2482" s="248">
        <f t="shared" si="65"/>
        <v>109.17504858361627</v>
      </c>
    </row>
    <row r="2483" spans="1:15">
      <c r="A2483" s="231" t="s">
        <v>85</v>
      </c>
      <c r="B2483" s="206">
        <v>4</v>
      </c>
      <c r="C2483" s="206" t="s">
        <v>119</v>
      </c>
      <c r="D2483" s="232" t="s">
        <v>54</v>
      </c>
      <c r="E2483" s="233">
        <v>4.9000000000000004</v>
      </c>
      <c r="F2483" s="206"/>
      <c r="G2483" s="32" t="s">
        <v>21</v>
      </c>
      <c r="H2483" s="3">
        <v>2.4510999999999998</v>
      </c>
      <c r="I2483" s="3">
        <v>0.57530000000000003</v>
      </c>
      <c r="J2483" s="3">
        <f>10^(H2483+I2483*(LOG10(E2483)))</f>
        <v>704.96865084796934</v>
      </c>
      <c r="K2483" s="23">
        <v>0.20619999999999999</v>
      </c>
      <c r="L2483" s="23">
        <v>0.62460000000000004</v>
      </c>
      <c r="M2483" s="23">
        <v>0.93899999999999995</v>
      </c>
      <c r="N2483" s="23">
        <f>0.5*PI()*((E2483/2)^2)*J2483</f>
        <v>6646.9414089634101</v>
      </c>
      <c r="O2483" s="248">
        <f t="shared" si="65"/>
        <v>368.53199668764114</v>
      </c>
    </row>
    <row r="2484" spans="1:15">
      <c r="A2484" s="231" t="s">
        <v>85</v>
      </c>
      <c r="B2484" s="206">
        <v>4</v>
      </c>
      <c r="C2484" s="206" t="s">
        <v>119</v>
      </c>
      <c r="D2484" s="232" t="s">
        <v>54</v>
      </c>
      <c r="E2484" s="233">
        <v>2.9</v>
      </c>
      <c r="F2484" s="206"/>
      <c r="G2484" s="32" t="s">
        <v>21</v>
      </c>
      <c r="H2484" s="3">
        <v>2.4510999999999998</v>
      </c>
      <c r="I2484" s="3">
        <v>0.57530000000000003</v>
      </c>
      <c r="J2484" s="3">
        <f>10^(H2484+I2484*(LOG10(E2484)))</f>
        <v>521.3358232232664</v>
      </c>
      <c r="K2484" s="23">
        <v>0.20619999999999999</v>
      </c>
      <c r="L2484" s="23">
        <v>0.62460000000000004</v>
      </c>
      <c r="M2484" s="23">
        <v>0.93899999999999995</v>
      </c>
      <c r="N2484" s="23">
        <f>0.5*PI()*((E2484/2)^2)*J2484</f>
        <v>1721.7633128963353</v>
      </c>
      <c r="O2484" s="248">
        <f t="shared" si="65"/>
        <v>158.50924922169656</v>
      </c>
    </row>
    <row r="2485" spans="1:15">
      <c r="A2485" s="231" t="s">
        <v>85</v>
      </c>
      <c r="B2485" s="206">
        <v>4</v>
      </c>
      <c r="C2485" s="206" t="s">
        <v>119</v>
      </c>
      <c r="D2485" s="232" t="s">
        <v>54</v>
      </c>
      <c r="E2485" s="233">
        <v>2.2999999999999998</v>
      </c>
      <c r="F2485" s="206"/>
      <c r="G2485" s="32" t="s">
        <v>21</v>
      </c>
      <c r="H2485" s="3">
        <v>2.4510999999999998</v>
      </c>
      <c r="I2485" s="3">
        <v>0.57530000000000003</v>
      </c>
      <c r="J2485" s="3">
        <f>10^(H2485+I2485*(LOG10(E2485)))</f>
        <v>456.24910345392203</v>
      </c>
      <c r="K2485" s="23">
        <v>0.20619999999999999</v>
      </c>
      <c r="L2485" s="23">
        <v>0.62460000000000004</v>
      </c>
      <c r="M2485" s="23">
        <v>0.93899999999999995</v>
      </c>
      <c r="N2485" s="23">
        <f>0.5*PI()*((E2485/2)^2)*J2485</f>
        <v>947.80191490725088</v>
      </c>
      <c r="O2485" s="248">
        <f t="shared" si="65"/>
        <v>109.17504858361627</v>
      </c>
    </row>
    <row r="2486" spans="1:15">
      <c r="A2486" s="231" t="s">
        <v>85</v>
      </c>
      <c r="B2486" s="206">
        <v>4</v>
      </c>
      <c r="C2486" s="206" t="s">
        <v>119</v>
      </c>
      <c r="D2486" s="232" t="s">
        <v>54</v>
      </c>
      <c r="E2486" s="233">
        <v>4.9000000000000004</v>
      </c>
      <c r="F2486" s="206"/>
      <c r="G2486" s="32" t="s">
        <v>21</v>
      </c>
      <c r="H2486" s="3">
        <v>2.4510999999999998</v>
      </c>
      <c r="I2486" s="3">
        <v>0.57530000000000003</v>
      </c>
      <c r="J2486" s="3">
        <f>10^(H2486+I2486*(LOG10(E2486)))</f>
        <v>704.96865084796934</v>
      </c>
      <c r="K2486" s="23">
        <v>0.20619999999999999</v>
      </c>
      <c r="L2486" s="23">
        <v>0.62460000000000004</v>
      </c>
      <c r="M2486" s="23">
        <v>0.93899999999999995</v>
      </c>
      <c r="N2486" s="23">
        <f>0.5*PI()*((E2486/2)^2)*J2486</f>
        <v>6646.9414089634101</v>
      </c>
      <c r="O2486" s="248">
        <f t="shared" si="65"/>
        <v>368.53199668764114</v>
      </c>
    </row>
    <row r="2487" spans="1:15">
      <c r="A2487" s="231" t="s">
        <v>85</v>
      </c>
      <c r="B2487" s="206">
        <v>4</v>
      </c>
      <c r="C2487" s="206" t="s">
        <v>119</v>
      </c>
      <c r="D2487" s="232" t="s">
        <v>54</v>
      </c>
      <c r="E2487" s="233">
        <v>2.9</v>
      </c>
      <c r="F2487" s="206"/>
      <c r="G2487" s="32" t="s">
        <v>21</v>
      </c>
      <c r="H2487" s="3">
        <v>2.4510999999999998</v>
      </c>
      <c r="I2487" s="3">
        <v>0.57530000000000003</v>
      </c>
      <c r="J2487" s="3">
        <f>10^(H2487+I2487*(LOG10(E2487)))</f>
        <v>521.3358232232664</v>
      </c>
      <c r="K2487" s="23">
        <v>0.20619999999999999</v>
      </c>
      <c r="L2487" s="23">
        <v>0.62460000000000004</v>
      </c>
      <c r="M2487" s="23">
        <v>0.93899999999999995</v>
      </c>
      <c r="N2487" s="23">
        <f>0.5*PI()*((E2487/2)^2)*J2487</f>
        <v>1721.7633128963353</v>
      </c>
      <c r="O2487" s="248">
        <f t="shared" si="65"/>
        <v>158.50924922169656</v>
      </c>
    </row>
    <row r="2488" spans="1:15">
      <c r="A2488" s="231" t="s">
        <v>85</v>
      </c>
      <c r="B2488" s="206">
        <v>4</v>
      </c>
      <c r="C2488" s="206" t="s">
        <v>119</v>
      </c>
      <c r="D2488" s="232" t="s">
        <v>54</v>
      </c>
      <c r="E2488" s="233">
        <v>2</v>
      </c>
      <c r="F2488" s="206"/>
      <c r="G2488" s="32" t="s">
        <v>21</v>
      </c>
      <c r="H2488" s="3">
        <v>2.4510999999999998</v>
      </c>
      <c r="I2488" s="3">
        <v>0.57530000000000003</v>
      </c>
      <c r="J2488" s="3">
        <f>10^(H2488+I2488*(LOG10(E2488)))</f>
        <v>421.00044656818176</v>
      </c>
      <c r="K2488" s="23">
        <v>0.20619999999999999</v>
      </c>
      <c r="L2488" s="23">
        <v>0.62460000000000004</v>
      </c>
      <c r="M2488" s="23">
        <v>0.93899999999999995</v>
      </c>
      <c r="N2488" s="23">
        <f>0.5*PI()*((E2488/2)^2)*J2488</f>
        <v>661.30595504831103</v>
      </c>
      <c r="O2488" s="248">
        <f t="shared" si="65"/>
        <v>87.194472014489335</v>
      </c>
    </row>
    <row r="2489" spans="1:15">
      <c r="A2489" s="231" t="s">
        <v>85</v>
      </c>
      <c r="B2489" s="206">
        <v>4</v>
      </c>
      <c r="C2489" s="206" t="s">
        <v>42</v>
      </c>
      <c r="D2489" s="232" t="s">
        <v>54</v>
      </c>
      <c r="E2489" s="233">
        <v>3.2</v>
      </c>
      <c r="F2489" s="206"/>
      <c r="G2489" s="32" t="s">
        <v>21</v>
      </c>
      <c r="H2489" s="3">
        <v>2.4510999999999998</v>
      </c>
      <c r="I2489" s="3">
        <v>0.57530000000000003</v>
      </c>
      <c r="J2489" s="3">
        <f>10^(H2489+I2489*(LOG10(E2489)))</f>
        <v>551.71244761818116</v>
      </c>
      <c r="K2489" s="23">
        <v>0.20619999999999999</v>
      </c>
      <c r="L2489" s="23">
        <v>0.62460000000000004</v>
      </c>
      <c r="M2489" s="23">
        <v>0.93899999999999995</v>
      </c>
      <c r="N2489" s="23">
        <f>0.5*PI()*((E2489/2)^2)*J2489</f>
        <v>2218.5673885840915</v>
      </c>
      <c r="O2489" s="248">
        <f t="shared" si="65"/>
        <v>185.70455389834805</v>
      </c>
    </row>
    <row r="2490" spans="1:15">
      <c r="A2490" s="231" t="s">
        <v>85</v>
      </c>
      <c r="B2490" s="206">
        <v>4</v>
      </c>
      <c r="C2490" s="206" t="s">
        <v>42</v>
      </c>
      <c r="D2490" s="232" t="s">
        <v>54</v>
      </c>
      <c r="E2490" s="233">
        <v>3.4</v>
      </c>
      <c r="F2490" s="206"/>
      <c r="G2490" s="32" t="s">
        <v>21</v>
      </c>
      <c r="H2490" s="3">
        <v>2.4510999999999998</v>
      </c>
      <c r="I2490" s="3">
        <v>0.57530000000000003</v>
      </c>
      <c r="J2490" s="3">
        <f>10^(H2490+I2490*(LOG10(E2490)))</f>
        <v>571.29420791544726</v>
      </c>
      <c r="K2490" s="23">
        <v>0.20619999999999999</v>
      </c>
      <c r="L2490" s="23">
        <v>0.62460000000000004</v>
      </c>
      <c r="M2490" s="23">
        <v>0.93899999999999995</v>
      </c>
      <c r="N2490" s="23">
        <f>0.5*PI()*((E2490/2)^2)*J2490</f>
        <v>2593.4479771739466</v>
      </c>
      <c r="O2490" s="248">
        <f t="shared" si="65"/>
        <v>204.72623715613437</v>
      </c>
    </row>
    <row r="2491" spans="1:15">
      <c r="A2491" s="231" t="s">
        <v>85</v>
      </c>
      <c r="B2491" s="206">
        <v>4</v>
      </c>
      <c r="C2491" s="206" t="s">
        <v>42</v>
      </c>
      <c r="D2491" s="232" t="s">
        <v>54</v>
      </c>
      <c r="E2491" s="233">
        <v>2.5</v>
      </c>
      <c r="F2491" s="206"/>
      <c r="G2491" s="32" t="s">
        <v>21</v>
      </c>
      <c r="H2491" s="3">
        <v>2.4510999999999998</v>
      </c>
      <c r="I2491" s="3">
        <v>0.57530000000000003</v>
      </c>
      <c r="J2491" s="3">
        <f>10^(H2491+I2491*(LOG10(E2491)))</f>
        <v>478.66854234714185</v>
      </c>
      <c r="K2491" s="23">
        <v>0.20619999999999999</v>
      </c>
      <c r="L2491" s="23">
        <v>0.62460000000000004</v>
      </c>
      <c r="M2491" s="23">
        <v>0.93899999999999995</v>
      </c>
      <c r="N2491" s="23">
        <f>0.5*PI()*((E2491/2)^2)*J2491</f>
        <v>1174.8293563611842</v>
      </c>
      <c r="O2491" s="248">
        <f t="shared" si="65"/>
        <v>124.8451990514173</v>
      </c>
    </row>
    <row r="2492" spans="1:15">
      <c r="A2492" s="231" t="s">
        <v>85</v>
      </c>
      <c r="B2492" s="206">
        <v>4</v>
      </c>
      <c r="C2492" s="206" t="s">
        <v>42</v>
      </c>
      <c r="D2492" s="232" t="s">
        <v>54</v>
      </c>
      <c r="E2492" s="233">
        <v>4.8</v>
      </c>
      <c r="F2492" s="206"/>
      <c r="G2492" s="32" t="s">
        <v>21</v>
      </c>
      <c r="H2492" s="3">
        <v>2.4510999999999998</v>
      </c>
      <c r="I2492" s="3">
        <v>0.57530000000000003</v>
      </c>
      <c r="J2492" s="3">
        <f>10^(H2492+I2492*(LOG10(E2492)))</f>
        <v>696.65552198602222</v>
      </c>
      <c r="K2492" s="23">
        <v>0.20619999999999999</v>
      </c>
      <c r="L2492" s="23">
        <v>0.62460000000000004</v>
      </c>
      <c r="M2492" s="23">
        <v>0.93899999999999995</v>
      </c>
      <c r="N2492" s="23">
        <f>0.5*PI()*((E2492/2)^2)*J2492</f>
        <v>6303.1906654676641</v>
      </c>
      <c r="O2492" s="248">
        <f t="shared" si="65"/>
        <v>356.509449668706</v>
      </c>
    </row>
    <row r="2493" spans="1:15">
      <c r="A2493" s="231" t="s">
        <v>85</v>
      </c>
      <c r="B2493" s="206">
        <v>4</v>
      </c>
      <c r="C2493" s="206" t="s">
        <v>42</v>
      </c>
      <c r="D2493" s="232" t="s">
        <v>54</v>
      </c>
      <c r="E2493" s="233">
        <v>2.8</v>
      </c>
      <c r="F2493" s="206"/>
      <c r="G2493" s="32" t="s">
        <v>21</v>
      </c>
      <c r="H2493" s="3">
        <v>2.4510999999999998</v>
      </c>
      <c r="I2493" s="3">
        <v>0.57530000000000003</v>
      </c>
      <c r="J2493" s="3">
        <f>10^(H2493+I2493*(LOG10(E2493)))</f>
        <v>510.91660237666656</v>
      </c>
      <c r="K2493" s="23">
        <v>0.20619999999999999</v>
      </c>
      <c r="L2493" s="23">
        <v>0.62460000000000004</v>
      </c>
      <c r="M2493" s="23">
        <v>0.93899999999999995</v>
      </c>
      <c r="N2493" s="23">
        <f>0.5*PI()*((E2493/2)^2)*J2493</f>
        <v>1572.9900077311211</v>
      </c>
      <c r="O2493" s="248">
        <f t="shared" si="65"/>
        <v>149.80993971993334</v>
      </c>
    </row>
    <row r="2494" spans="1:15">
      <c r="A2494" s="231" t="s">
        <v>85</v>
      </c>
      <c r="B2494" s="206">
        <v>4</v>
      </c>
      <c r="C2494" s="206" t="s">
        <v>42</v>
      </c>
      <c r="D2494" s="232" t="s">
        <v>54</v>
      </c>
      <c r="E2494" s="233">
        <v>4.0999999999999996</v>
      </c>
      <c r="F2494" s="206"/>
      <c r="G2494" s="32" t="s">
        <v>21</v>
      </c>
      <c r="H2494" s="3">
        <v>2.4510999999999998</v>
      </c>
      <c r="I2494" s="3">
        <v>0.57530000000000003</v>
      </c>
      <c r="J2494" s="3">
        <f>10^(H2494+I2494*(LOG10(E2494)))</f>
        <v>636.25989983974296</v>
      </c>
      <c r="K2494" s="23">
        <v>0.20619999999999999</v>
      </c>
      <c r="L2494" s="23">
        <v>0.62460000000000004</v>
      </c>
      <c r="M2494" s="23">
        <v>0.93899999999999995</v>
      </c>
      <c r="N2494" s="23">
        <f>0.5*PI()*((E2494/2)^2)*J2494</f>
        <v>4200.1243837155471</v>
      </c>
      <c r="O2494" s="248">
        <f t="shared" si="65"/>
        <v>276.66558030626538</v>
      </c>
    </row>
    <row r="2495" spans="1:15">
      <c r="A2495" s="231" t="s">
        <v>85</v>
      </c>
      <c r="B2495" s="206">
        <v>4</v>
      </c>
      <c r="C2495" s="206" t="s">
        <v>42</v>
      </c>
      <c r="D2495" s="232" t="s">
        <v>54</v>
      </c>
      <c r="E2495" s="233">
        <v>3.3</v>
      </c>
      <c r="F2495" s="206"/>
      <c r="G2495" s="32" t="s">
        <v>21</v>
      </c>
      <c r="H2495" s="3">
        <v>2.4510999999999998</v>
      </c>
      <c r="I2495" s="3">
        <v>0.57530000000000003</v>
      </c>
      <c r="J2495" s="3">
        <f>10^(H2495+I2495*(LOG10(E2495)))</f>
        <v>561.56634142186317</v>
      </c>
      <c r="K2495" s="23">
        <v>0.20619999999999999</v>
      </c>
      <c r="L2495" s="23">
        <v>0.62460000000000004</v>
      </c>
      <c r="M2495" s="23">
        <v>0.93899999999999995</v>
      </c>
      <c r="N2495" s="23">
        <f>0.5*PI()*((E2495/2)^2)*J2495</f>
        <v>2401.5345279572352</v>
      </c>
      <c r="O2495" s="248">
        <f t="shared" si="65"/>
        <v>195.1276969293896</v>
      </c>
    </row>
    <row r="2496" spans="1:15">
      <c r="A2496" s="231" t="s">
        <v>85</v>
      </c>
      <c r="B2496" s="206">
        <v>4</v>
      </c>
      <c r="C2496" s="206" t="s">
        <v>42</v>
      </c>
      <c r="D2496" s="232" t="s">
        <v>54</v>
      </c>
      <c r="E2496" s="233">
        <v>2.5</v>
      </c>
      <c r="F2496" s="206"/>
      <c r="G2496" s="32" t="s">
        <v>21</v>
      </c>
      <c r="H2496" s="3">
        <v>2.4510999999999998</v>
      </c>
      <c r="I2496" s="3">
        <v>0.57530000000000003</v>
      </c>
      <c r="J2496" s="3">
        <f>10^(H2496+I2496*(LOG10(E2496)))</f>
        <v>478.66854234714185</v>
      </c>
      <c r="K2496" s="23">
        <v>0.20619999999999999</v>
      </c>
      <c r="L2496" s="23">
        <v>0.62460000000000004</v>
      </c>
      <c r="M2496" s="23">
        <v>0.93899999999999995</v>
      </c>
      <c r="N2496" s="23">
        <f>0.5*PI()*((E2496/2)^2)*J2496</f>
        <v>1174.8293563611842</v>
      </c>
      <c r="O2496" s="248">
        <f t="shared" si="65"/>
        <v>124.8451990514173</v>
      </c>
    </row>
    <row r="2497" spans="1:15">
      <c r="A2497" s="231" t="s">
        <v>85</v>
      </c>
      <c r="B2497" s="206">
        <v>4</v>
      </c>
      <c r="C2497" s="206" t="s">
        <v>42</v>
      </c>
      <c r="D2497" s="232" t="s">
        <v>54</v>
      </c>
      <c r="E2497" s="233">
        <v>2.5</v>
      </c>
      <c r="F2497" s="206"/>
      <c r="G2497" s="32" t="s">
        <v>21</v>
      </c>
      <c r="H2497" s="3">
        <v>2.4510999999999998</v>
      </c>
      <c r="I2497" s="3">
        <v>0.57530000000000003</v>
      </c>
      <c r="J2497" s="3">
        <f>10^(H2497+I2497*(LOG10(E2497)))</f>
        <v>478.66854234714185</v>
      </c>
      <c r="K2497" s="23">
        <v>0.20619999999999999</v>
      </c>
      <c r="L2497" s="23">
        <v>0.62460000000000004</v>
      </c>
      <c r="M2497" s="23">
        <v>0.93899999999999995</v>
      </c>
      <c r="N2497" s="23">
        <f>0.5*PI()*((E2497/2)^2)*J2497</f>
        <v>1174.8293563611842</v>
      </c>
      <c r="O2497" s="248">
        <f t="shared" si="65"/>
        <v>124.8451990514173</v>
      </c>
    </row>
    <row r="2498" spans="1:15">
      <c r="A2498" s="231" t="s">
        <v>85</v>
      </c>
      <c r="B2498" s="206">
        <v>4</v>
      </c>
      <c r="C2498" s="206" t="s">
        <v>42</v>
      </c>
      <c r="D2498" s="232" t="s">
        <v>54</v>
      </c>
      <c r="E2498" s="233">
        <v>3.3</v>
      </c>
      <c r="F2498" s="206"/>
      <c r="G2498" s="32" t="s">
        <v>21</v>
      </c>
      <c r="H2498" s="3">
        <v>2.4510999999999998</v>
      </c>
      <c r="I2498" s="3">
        <v>0.57530000000000003</v>
      </c>
      <c r="J2498" s="3">
        <f>10^(H2498+I2498*(LOG10(E2498)))</f>
        <v>561.56634142186317</v>
      </c>
      <c r="K2498" s="23">
        <v>0.20619999999999999</v>
      </c>
      <c r="L2498" s="23">
        <v>0.62460000000000004</v>
      </c>
      <c r="M2498" s="23">
        <v>0.93899999999999995</v>
      </c>
      <c r="N2498" s="23">
        <f>0.5*PI()*((E2498/2)^2)*J2498</f>
        <v>2401.5345279572352</v>
      </c>
      <c r="O2498" s="248">
        <f t="shared" si="65"/>
        <v>195.1276969293896</v>
      </c>
    </row>
    <row r="2499" spans="1:15">
      <c r="A2499" s="231" t="s">
        <v>85</v>
      </c>
      <c r="B2499" s="206">
        <v>4</v>
      </c>
      <c r="C2499" s="206" t="s">
        <v>42</v>
      </c>
      <c r="D2499" s="232" t="s">
        <v>54</v>
      </c>
      <c r="E2499" s="233">
        <v>2.4</v>
      </c>
      <c r="F2499" s="206"/>
      <c r="G2499" s="32" t="s">
        <v>21</v>
      </c>
      <c r="H2499" s="3">
        <v>2.4510999999999998</v>
      </c>
      <c r="I2499" s="3">
        <v>0.57530000000000003</v>
      </c>
      <c r="J2499" s="3">
        <f>10^(H2499+I2499*(LOG10(E2499)))</f>
        <v>467.55803779405272</v>
      </c>
      <c r="K2499" s="23">
        <v>0.20619999999999999</v>
      </c>
      <c r="L2499" s="23">
        <v>0.62460000000000004</v>
      </c>
      <c r="M2499" s="23">
        <v>0.93899999999999995</v>
      </c>
      <c r="N2499" s="23">
        <f>0.5*PI()*((E2499/2)^2)*J2499</f>
        <v>1057.5913655956715</v>
      </c>
      <c r="O2499" s="248">
        <f t="shared" si="65"/>
        <v>116.91077794891396</v>
      </c>
    </row>
    <row r="2500" spans="1:15">
      <c r="A2500" s="231" t="s">
        <v>85</v>
      </c>
      <c r="B2500" s="206">
        <v>4</v>
      </c>
      <c r="C2500" s="206" t="s">
        <v>42</v>
      </c>
      <c r="D2500" s="232" t="s">
        <v>54</v>
      </c>
      <c r="E2500" s="233">
        <v>2.1</v>
      </c>
      <c r="F2500" s="206"/>
      <c r="G2500" s="32" t="s">
        <v>21</v>
      </c>
      <c r="H2500" s="3">
        <v>2.4510999999999998</v>
      </c>
      <c r="I2500" s="3">
        <v>0.57530000000000003</v>
      </c>
      <c r="J2500" s="3">
        <f>10^(H2500+I2500*(LOG10(E2500)))</f>
        <v>432.98490928549887</v>
      </c>
      <c r="K2500" s="23">
        <v>0.20619999999999999</v>
      </c>
      <c r="L2500" s="23">
        <v>0.62460000000000004</v>
      </c>
      <c r="M2500" s="23">
        <v>0.93899999999999995</v>
      </c>
      <c r="N2500" s="23">
        <f>0.5*PI()*((E2500/2)^2)*J2500</f>
        <v>749.84454333226961</v>
      </c>
      <c r="O2500" s="248">
        <f t="shared" si="65"/>
        <v>94.313231579255998</v>
      </c>
    </row>
    <row r="2501" spans="1:15">
      <c r="A2501" s="231" t="s">
        <v>85</v>
      </c>
      <c r="B2501" s="206">
        <v>4</v>
      </c>
      <c r="C2501" s="206" t="s">
        <v>42</v>
      </c>
      <c r="D2501" s="232" t="s">
        <v>54</v>
      </c>
      <c r="E2501" s="233">
        <v>2.9</v>
      </c>
      <c r="F2501" s="206"/>
      <c r="G2501" s="32" t="s">
        <v>21</v>
      </c>
      <c r="H2501" s="3">
        <v>2.4510999999999998</v>
      </c>
      <c r="I2501" s="3">
        <v>0.57530000000000003</v>
      </c>
      <c r="J2501" s="3">
        <f>10^(H2501+I2501*(LOG10(E2501)))</f>
        <v>521.3358232232664</v>
      </c>
      <c r="K2501" s="23">
        <v>0.20619999999999999</v>
      </c>
      <c r="L2501" s="23">
        <v>0.62460000000000004</v>
      </c>
      <c r="M2501" s="23">
        <v>0.93899999999999995</v>
      </c>
      <c r="N2501" s="23">
        <f>0.5*PI()*((E2501/2)^2)*J2501</f>
        <v>1721.7633128963353</v>
      </c>
      <c r="O2501" s="248">
        <f t="shared" si="65"/>
        <v>158.50924922169656</v>
      </c>
    </row>
    <row r="2502" spans="1:15">
      <c r="A2502" s="231" t="s">
        <v>85</v>
      </c>
      <c r="B2502" s="206">
        <v>4</v>
      </c>
      <c r="C2502" s="206" t="s">
        <v>42</v>
      </c>
      <c r="D2502" s="232" t="s">
        <v>54</v>
      </c>
      <c r="E2502" s="233">
        <v>4.9000000000000004</v>
      </c>
      <c r="F2502" s="206"/>
      <c r="G2502" s="32" t="s">
        <v>21</v>
      </c>
      <c r="H2502" s="3">
        <v>2.4510999999999998</v>
      </c>
      <c r="I2502" s="3">
        <v>0.57530000000000003</v>
      </c>
      <c r="J2502" s="3">
        <f>10^(H2502+I2502*(LOG10(E2502)))</f>
        <v>704.96865084796934</v>
      </c>
      <c r="K2502" s="23">
        <v>0.20619999999999999</v>
      </c>
      <c r="L2502" s="23">
        <v>0.62460000000000004</v>
      </c>
      <c r="M2502" s="23">
        <v>0.93899999999999995</v>
      </c>
      <c r="N2502" s="23">
        <f>0.5*PI()*((E2502/2)^2)*J2502</f>
        <v>6646.9414089634101</v>
      </c>
      <c r="O2502" s="248">
        <f t="shared" si="65"/>
        <v>368.53199668764114</v>
      </c>
    </row>
    <row r="2503" spans="1:15">
      <c r="A2503" s="231" t="s">
        <v>85</v>
      </c>
      <c r="B2503" s="206">
        <v>4</v>
      </c>
      <c r="C2503" s="206" t="s">
        <v>42</v>
      </c>
      <c r="D2503" s="232" t="s">
        <v>54</v>
      </c>
      <c r="E2503" s="233">
        <v>2.1</v>
      </c>
      <c r="F2503" s="206"/>
      <c r="G2503" s="32" t="s">
        <v>21</v>
      </c>
      <c r="H2503" s="3">
        <v>2.4510999999999998</v>
      </c>
      <c r="I2503" s="3">
        <v>0.57530000000000003</v>
      </c>
      <c r="J2503" s="3">
        <f>10^(H2503+I2503*(LOG10(E2503)))</f>
        <v>432.98490928549887</v>
      </c>
      <c r="K2503" s="23">
        <v>0.20619999999999999</v>
      </c>
      <c r="L2503" s="23">
        <v>0.62460000000000004</v>
      </c>
      <c r="M2503" s="23">
        <v>0.93899999999999995</v>
      </c>
      <c r="N2503" s="23">
        <f>0.5*PI()*((E2503/2)^2)*J2503</f>
        <v>749.84454333226961</v>
      </c>
      <c r="O2503" s="248">
        <f t="shared" si="65"/>
        <v>94.313231579255998</v>
      </c>
    </row>
    <row r="2504" spans="1:15">
      <c r="A2504" s="231" t="s">
        <v>85</v>
      </c>
      <c r="B2504" s="206">
        <v>4</v>
      </c>
      <c r="C2504" s="206" t="s">
        <v>42</v>
      </c>
      <c r="D2504" s="232" t="s">
        <v>54</v>
      </c>
      <c r="E2504" s="233">
        <v>2.6</v>
      </c>
      <c r="F2504" s="206"/>
      <c r="G2504" s="32" t="s">
        <v>21</v>
      </c>
      <c r="H2504" s="3">
        <v>2.4510999999999998</v>
      </c>
      <c r="I2504" s="3">
        <v>0.57530000000000003</v>
      </c>
      <c r="J2504" s="3">
        <f>10^(H2504+I2504*(LOG10(E2504)))</f>
        <v>489.59183577454388</v>
      </c>
      <c r="K2504" s="23">
        <v>0.20619999999999999</v>
      </c>
      <c r="L2504" s="23">
        <v>0.62460000000000004</v>
      </c>
      <c r="M2504" s="23">
        <v>0.93899999999999995</v>
      </c>
      <c r="N2504" s="23">
        <f>0.5*PI()*((E2504/2)^2)*J2504</f>
        <v>1299.6929067751862</v>
      </c>
      <c r="O2504" s="248">
        <f t="shared" si="65"/>
        <v>132.9751607267988</v>
      </c>
    </row>
    <row r="2505" spans="1:15">
      <c r="A2505" s="231" t="s">
        <v>85</v>
      </c>
      <c r="B2505" s="206">
        <v>4</v>
      </c>
      <c r="C2505" s="206" t="s">
        <v>42</v>
      </c>
      <c r="D2505" s="232" t="s">
        <v>54</v>
      </c>
      <c r="E2505" s="233">
        <v>2.4</v>
      </c>
      <c r="F2505" s="206"/>
      <c r="G2505" s="32" t="s">
        <v>21</v>
      </c>
      <c r="H2505" s="3">
        <v>2.4510999999999998</v>
      </c>
      <c r="I2505" s="3">
        <v>0.57530000000000003</v>
      </c>
      <c r="J2505" s="3">
        <f>10^(H2505+I2505*(LOG10(E2505)))</f>
        <v>467.55803779405272</v>
      </c>
      <c r="K2505" s="23">
        <v>0.20619999999999999</v>
      </c>
      <c r="L2505" s="23">
        <v>0.62460000000000004</v>
      </c>
      <c r="M2505" s="23">
        <v>0.93899999999999995</v>
      </c>
      <c r="N2505" s="23">
        <f>0.5*PI()*((E2505/2)^2)*J2505</f>
        <v>1057.5913655956715</v>
      </c>
      <c r="O2505" s="248">
        <f t="shared" si="65"/>
        <v>116.91077794891396</v>
      </c>
    </row>
    <row r="2506" spans="1:15">
      <c r="A2506" s="231" t="s">
        <v>85</v>
      </c>
      <c r="B2506" s="206">
        <v>4</v>
      </c>
      <c r="C2506" s="206" t="s">
        <v>42</v>
      </c>
      <c r="D2506" s="232" t="s">
        <v>54</v>
      </c>
      <c r="E2506" s="233">
        <v>2.7</v>
      </c>
      <c r="F2506" s="206"/>
      <c r="G2506" s="32" t="s">
        <v>21</v>
      </c>
      <c r="H2506" s="3">
        <v>2.4510999999999998</v>
      </c>
      <c r="I2506" s="3">
        <v>0.57530000000000003</v>
      </c>
      <c r="J2506" s="3">
        <f>10^(H2506+I2506*(LOG10(E2506)))</f>
        <v>500.33809827310262</v>
      </c>
      <c r="K2506" s="23">
        <v>0.20619999999999999</v>
      </c>
      <c r="L2506" s="23">
        <v>0.62460000000000004</v>
      </c>
      <c r="M2506" s="23">
        <v>0.93899999999999995</v>
      </c>
      <c r="N2506" s="23">
        <f>0.5*PI()*((E2506/2)^2)*J2506</f>
        <v>1432.3560525170467</v>
      </c>
      <c r="O2506" s="248">
        <f t="shared" si="65"/>
        <v>141.29768259002876</v>
      </c>
    </row>
    <row r="2507" spans="1:15">
      <c r="A2507" s="231" t="s">
        <v>85</v>
      </c>
      <c r="B2507" s="206">
        <v>4</v>
      </c>
      <c r="C2507" s="206" t="s">
        <v>1</v>
      </c>
      <c r="D2507" s="232" t="s">
        <v>54</v>
      </c>
      <c r="E2507" s="233">
        <v>2.1</v>
      </c>
      <c r="F2507" s="206"/>
      <c r="G2507" s="32" t="s">
        <v>21</v>
      </c>
      <c r="H2507" s="3">
        <v>2.4510999999999998</v>
      </c>
      <c r="I2507" s="3">
        <v>0.57530000000000003</v>
      </c>
      <c r="J2507" s="3">
        <f>10^(H2507+I2507*(LOG10(E2507)))</f>
        <v>432.98490928549887</v>
      </c>
      <c r="K2507" s="23">
        <v>0.20619999999999999</v>
      </c>
      <c r="L2507" s="23">
        <v>0.62460000000000004</v>
      </c>
      <c r="M2507" s="23">
        <v>0.93899999999999995</v>
      </c>
      <c r="N2507" s="23">
        <f>0.5*PI()*((E2507/2)^2)*J2507</f>
        <v>749.84454333226961</v>
      </c>
      <c r="O2507" s="248">
        <f t="shared" si="65"/>
        <v>94.313231579255998</v>
      </c>
    </row>
    <row r="2508" spans="1:15">
      <c r="A2508" s="231" t="s">
        <v>85</v>
      </c>
      <c r="B2508" s="206">
        <v>4</v>
      </c>
      <c r="C2508" s="206" t="s">
        <v>1</v>
      </c>
      <c r="D2508" s="232" t="s">
        <v>54</v>
      </c>
      <c r="E2508" s="233">
        <v>2.4</v>
      </c>
      <c r="F2508" s="206"/>
      <c r="G2508" s="32" t="s">
        <v>21</v>
      </c>
      <c r="H2508" s="3">
        <v>2.4510999999999998</v>
      </c>
      <c r="I2508" s="3">
        <v>0.57530000000000003</v>
      </c>
      <c r="J2508" s="3">
        <f>10^(H2508+I2508*(LOG10(E2508)))</f>
        <v>467.55803779405272</v>
      </c>
      <c r="K2508" s="23">
        <v>0.20619999999999999</v>
      </c>
      <c r="L2508" s="23">
        <v>0.62460000000000004</v>
      </c>
      <c r="M2508" s="23">
        <v>0.93899999999999995</v>
      </c>
      <c r="N2508" s="23">
        <f>0.5*PI()*((E2508/2)^2)*J2508</f>
        <v>1057.5913655956715</v>
      </c>
      <c r="O2508" s="248">
        <f t="shared" si="65"/>
        <v>116.91077794891396</v>
      </c>
    </row>
    <row r="2509" spans="1:15">
      <c r="A2509" s="231" t="s">
        <v>85</v>
      </c>
      <c r="B2509" s="206">
        <v>4</v>
      </c>
      <c r="C2509" s="206" t="s">
        <v>1</v>
      </c>
      <c r="D2509" s="232" t="s">
        <v>54</v>
      </c>
      <c r="E2509" s="233">
        <v>2.1</v>
      </c>
      <c r="F2509" s="206"/>
      <c r="G2509" s="32" t="s">
        <v>21</v>
      </c>
      <c r="H2509" s="3">
        <v>2.4510999999999998</v>
      </c>
      <c r="I2509" s="3">
        <v>0.57530000000000003</v>
      </c>
      <c r="J2509" s="3">
        <f>10^(H2509+I2509*(LOG10(E2509)))</f>
        <v>432.98490928549887</v>
      </c>
      <c r="K2509" s="23">
        <v>0.20619999999999999</v>
      </c>
      <c r="L2509" s="23">
        <v>0.62460000000000004</v>
      </c>
      <c r="M2509" s="23">
        <v>0.93899999999999995</v>
      </c>
      <c r="N2509" s="23">
        <f>0.5*PI()*((E2509/2)^2)*J2509</f>
        <v>749.84454333226961</v>
      </c>
      <c r="O2509" s="248">
        <f t="shared" si="65"/>
        <v>94.313231579255998</v>
      </c>
    </row>
    <row r="2510" spans="1:15">
      <c r="A2510" s="231" t="s">
        <v>85</v>
      </c>
      <c r="B2510" s="206">
        <v>4</v>
      </c>
      <c r="C2510" s="206" t="s">
        <v>1</v>
      </c>
      <c r="D2510" s="232" t="s">
        <v>54</v>
      </c>
      <c r="E2510" s="233">
        <v>7.9</v>
      </c>
      <c r="F2510" s="206"/>
      <c r="G2510" s="32" t="s">
        <v>21</v>
      </c>
      <c r="H2510" s="3">
        <v>2.4510999999999998</v>
      </c>
      <c r="I2510" s="3">
        <v>0.57530000000000003</v>
      </c>
      <c r="J2510" s="3">
        <f>10^(H2510+I2510*(LOG10(E2510)))</f>
        <v>927.90788588758073</v>
      </c>
      <c r="K2510" s="23">
        <v>0.20619999999999999</v>
      </c>
      <c r="L2510" s="23">
        <v>0.62460000000000004</v>
      </c>
      <c r="M2510" s="23">
        <v>0.93899999999999995</v>
      </c>
      <c r="N2510" s="23">
        <f>0.5*PI()*((E2510/2)^2)*J2510</f>
        <v>22741.490946344078</v>
      </c>
      <c r="O2510" s="248">
        <f t="shared" si="65"/>
        <v>794.57463739871343</v>
      </c>
    </row>
    <row r="2511" spans="1:15">
      <c r="A2511" s="231" t="s">
        <v>85</v>
      </c>
      <c r="B2511" s="206">
        <v>4</v>
      </c>
      <c r="C2511" s="206" t="s">
        <v>1</v>
      </c>
      <c r="D2511" s="232" t="s">
        <v>54</v>
      </c>
      <c r="E2511" s="233">
        <v>9.1</v>
      </c>
      <c r="F2511" s="206"/>
      <c r="G2511" s="32" t="s">
        <v>21</v>
      </c>
      <c r="H2511" s="3">
        <v>2.4510999999999998</v>
      </c>
      <c r="I2511" s="3">
        <v>0.57530000000000003</v>
      </c>
      <c r="J2511" s="3">
        <f>10^(H2511+I2511*(LOG10(E2511)))</f>
        <v>1006.5526880885084</v>
      </c>
      <c r="K2511" s="23">
        <v>0.20619999999999999</v>
      </c>
      <c r="L2511" s="23">
        <v>0.62460000000000004</v>
      </c>
      <c r="M2511" s="23">
        <v>0.93899999999999995</v>
      </c>
      <c r="N2511" s="23">
        <f>0.5*PI()*((E2511/2)^2)*J2511</f>
        <v>32732.500512284569</v>
      </c>
      <c r="O2511" s="248">
        <f t="shared" si="65"/>
        <v>997.519950052588</v>
      </c>
    </row>
    <row r="2512" spans="1:15">
      <c r="A2512" s="231" t="s">
        <v>85</v>
      </c>
      <c r="B2512" s="206">
        <v>4</v>
      </c>
      <c r="C2512" s="206" t="s">
        <v>1</v>
      </c>
      <c r="D2512" s="232" t="s">
        <v>54</v>
      </c>
      <c r="E2512" s="233">
        <v>2.4</v>
      </c>
      <c r="F2512" s="206"/>
      <c r="G2512" s="32" t="s">
        <v>21</v>
      </c>
      <c r="H2512" s="3">
        <v>2.4510999999999998</v>
      </c>
      <c r="I2512" s="3">
        <v>0.57530000000000003</v>
      </c>
      <c r="J2512" s="3">
        <f>10^(H2512+I2512*(LOG10(E2512)))</f>
        <v>467.55803779405272</v>
      </c>
      <c r="K2512" s="23">
        <v>0.20619999999999999</v>
      </c>
      <c r="L2512" s="23">
        <v>0.62460000000000004</v>
      </c>
      <c r="M2512" s="23">
        <v>0.93899999999999995</v>
      </c>
      <c r="N2512" s="23">
        <f>0.5*PI()*((E2512/2)^2)*J2512</f>
        <v>1057.5913655956715</v>
      </c>
      <c r="O2512" s="248">
        <f t="shared" si="65"/>
        <v>116.91077794891396</v>
      </c>
    </row>
    <row r="2513" spans="1:40">
      <c r="A2513" s="231" t="s">
        <v>85</v>
      </c>
      <c r="B2513" s="206">
        <v>4</v>
      </c>
      <c r="C2513" s="206" t="s">
        <v>1</v>
      </c>
      <c r="D2513" s="232" t="s">
        <v>54</v>
      </c>
      <c r="E2513" s="233">
        <v>6</v>
      </c>
      <c r="F2513" s="206"/>
      <c r="G2513" s="32" t="s">
        <v>21</v>
      </c>
      <c r="H2513" s="3">
        <v>2.4510999999999998</v>
      </c>
      <c r="I2513" s="3">
        <v>0.57530000000000003</v>
      </c>
      <c r="J2513" s="3">
        <f>10^(H2513+I2513*(LOG10(E2513)))</f>
        <v>792.08249289381911</v>
      </c>
      <c r="K2513" s="23">
        <v>0.20619999999999999</v>
      </c>
      <c r="L2513" s="23">
        <v>0.62460000000000004</v>
      </c>
      <c r="M2513" s="23">
        <v>0.93899999999999995</v>
      </c>
      <c r="N2513" s="23">
        <f>0.5*PI()*((E2513/2)^2)*J2513</f>
        <v>11197.802433205403</v>
      </c>
      <c r="O2513" s="248">
        <f t="shared" ref="O2513:O2544" si="66">10^(K2513+L2513*(LOG10(N2513)))*M2513</f>
        <v>510.45085977703604</v>
      </c>
    </row>
    <row r="2514" spans="1:40">
      <c r="A2514" s="231" t="s">
        <v>85</v>
      </c>
      <c r="B2514" s="206">
        <v>4</v>
      </c>
      <c r="C2514" s="206" t="s">
        <v>1</v>
      </c>
      <c r="D2514" s="232" t="s">
        <v>54</v>
      </c>
      <c r="E2514" s="233">
        <v>4.2</v>
      </c>
      <c r="F2514" s="206"/>
      <c r="G2514" s="32" t="s">
        <v>21</v>
      </c>
      <c r="H2514" s="3">
        <v>2.4510999999999998</v>
      </c>
      <c r="I2514" s="3">
        <v>0.57530000000000003</v>
      </c>
      <c r="J2514" s="3">
        <f>10^(H2514+I2514*(LOG10(E2514)))</f>
        <v>645.14200079525665</v>
      </c>
      <c r="K2514" s="23">
        <v>0.20619999999999999</v>
      </c>
      <c r="L2514" s="23">
        <v>0.62460000000000004</v>
      </c>
      <c r="M2514" s="23">
        <v>0.93899999999999995</v>
      </c>
      <c r="N2514" s="23">
        <f>0.5*PI()*((E2514/2)^2)*J2514</f>
        <v>4469.0352813364198</v>
      </c>
      <c r="O2514" s="248">
        <f t="shared" si="66"/>
        <v>287.60015865680157</v>
      </c>
    </row>
    <row r="2515" spans="1:40">
      <c r="A2515" s="231" t="s">
        <v>85</v>
      </c>
      <c r="B2515" s="206">
        <v>4</v>
      </c>
      <c r="C2515" s="206" t="s">
        <v>1</v>
      </c>
      <c r="D2515" s="232" t="s">
        <v>54</v>
      </c>
      <c r="E2515" s="233">
        <v>2.7</v>
      </c>
      <c r="F2515" s="206"/>
      <c r="G2515" s="32" t="s">
        <v>21</v>
      </c>
      <c r="H2515" s="3">
        <v>2.4510999999999998</v>
      </c>
      <c r="I2515" s="3">
        <v>0.57530000000000003</v>
      </c>
      <c r="J2515" s="3">
        <f>10^(H2515+I2515*(LOG10(E2515)))</f>
        <v>500.33809827310262</v>
      </c>
      <c r="K2515" s="23">
        <v>0.20619999999999999</v>
      </c>
      <c r="L2515" s="23">
        <v>0.62460000000000004</v>
      </c>
      <c r="M2515" s="23">
        <v>0.93899999999999995</v>
      </c>
      <c r="N2515" s="23">
        <f>0.5*PI()*((E2515/2)^2)*J2515</f>
        <v>1432.3560525170467</v>
      </c>
      <c r="O2515" s="248">
        <f t="shared" si="66"/>
        <v>141.29768259002876</v>
      </c>
    </row>
    <row r="2516" spans="1:40">
      <c r="A2516" s="231" t="s">
        <v>85</v>
      </c>
      <c r="B2516" s="206">
        <v>4</v>
      </c>
      <c r="C2516" s="206" t="s">
        <v>1</v>
      </c>
      <c r="D2516" s="232" t="s">
        <v>54</v>
      </c>
      <c r="E2516" s="233">
        <v>2</v>
      </c>
      <c r="F2516" s="206"/>
      <c r="G2516" s="32" t="s">
        <v>21</v>
      </c>
      <c r="H2516" s="3">
        <v>2.4510999999999998</v>
      </c>
      <c r="I2516" s="3">
        <v>0.57530000000000003</v>
      </c>
      <c r="J2516" s="3">
        <f>10^(H2516+I2516*(LOG10(E2516)))</f>
        <v>421.00044656818176</v>
      </c>
      <c r="K2516" s="23">
        <v>0.20619999999999999</v>
      </c>
      <c r="L2516" s="23">
        <v>0.62460000000000004</v>
      </c>
      <c r="M2516" s="23">
        <v>0.93899999999999995</v>
      </c>
      <c r="N2516" s="23">
        <f>0.5*PI()*((E2516/2)^2)*J2516</f>
        <v>661.30595504831103</v>
      </c>
      <c r="O2516" s="248">
        <f t="shared" si="66"/>
        <v>87.194472014489335</v>
      </c>
    </row>
    <row r="2517" spans="1:40">
      <c r="A2517" s="231" t="s">
        <v>85</v>
      </c>
      <c r="B2517" s="206">
        <v>4</v>
      </c>
      <c r="C2517" s="206" t="s">
        <v>1</v>
      </c>
      <c r="D2517" s="232" t="s">
        <v>54</v>
      </c>
      <c r="E2517" s="233">
        <v>2</v>
      </c>
      <c r="F2517" s="206"/>
      <c r="G2517" s="32" t="s">
        <v>21</v>
      </c>
      <c r="H2517" s="3">
        <v>2.4510999999999998</v>
      </c>
      <c r="I2517" s="3">
        <v>0.57530000000000003</v>
      </c>
      <c r="J2517" s="3">
        <f>10^(H2517+I2517*(LOG10(E2517)))</f>
        <v>421.00044656818176</v>
      </c>
      <c r="K2517" s="23">
        <v>0.20619999999999999</v>
      </c>
      <c r="L2517" s="23">
        <v>0.62460000000000004</v>
      </c>
      <c r="M2517" s="23">
        <v>0.93899999999999995</v>
      </c>
      <c r="N2517" s="23">
        <f>0.5*PI()*((E2517/2)^2)*J2517</f>
        <v>661.30595504831103</v>
      </c>
      <c r="O2517" s="248">
        <f t="shared" si="66"/>
        <v>87.194472014489335</v>
      </c>
    </row>
    <row r="2518" spans="1:40">
      <c r="A2518" s="231" t="s">
        <v>85</v>
      </c>
      <c r="B2518" s="206">
        <v>4</v>
      </c>
      <c r="C2518" s="206" t="s">
        <v>1</v>
      </c>
      <c r="D2518" s="232" t="s">
        <v>54</v>
      </c>
      <c r="E2518" s="233">
        <v>3.8</v>
      </c>
      <c r="F2518" s="206"/>
      <c r="G2518" s="32" t="s">
        <v>21</v>
      </c>
      <c r="H2518" s="3">
        <v>2.4510999999999998</v>
      </c>
      <c r="I2518" s="3">
        <v>0.57530000000000003</v>
      </c>
      <c r="J2518" s="3">
        <f>10^(H2518+I2518*(LOG10(E2518)))</f>
        <v>609.04516963316144</v>
      </c>
      <c r="K2518" s="23">
        <v>0.20619999999999999</v>
      </c>
      <c r="L2518" s="23">
        <v>0.62460000000000004</v>
      </c>
      <c r="M2518" s="23">
        <v>0.93899999999999995</v>
      </c>
      <c r="N2518" s="23">
        <f>0.5*PI()*((E2518/2)^2)*J2518</f>
        <v>3453.6361542761201</v>
      </c>
      <c r="O2518" s="248">
        <f t="shared" si="66"/>
        <v>244.83479909796065</v>
      </c>
    </row>
    <row r="2519" spans="1:40">
      <c r="A2519" s="231" t="s">
        <v>85</v>
      </c>
      <c r="B2519" s="206">
        <v>4</v>
      </c>
      <c r="C2519" s="206" t="s">
        <v>1</v>
      </c>
      <c r="D2519" s="232" t="s">
        <v>54</v>
      </c>
      <c r="E2519" s="233">
        <v>5.3</v>
      </c>
      <c r="F2519" s="206"/>
      <c r="G2519" s="32" t="s">
        <v>21</v>
      </c>
      <c r="H2519" s="3">
        <v>2.4510999999999998</v>
      </c>
      <c r="I2519" s="3">
        <v>0.57530000000000003</v>
      </c>
      <c r="J2519" s="3">
        <f>10^(H2519+I2519*(LOG10(E2519)))</f>
        <v>737.52357610628667</v>
      </c>
      <c r="K2519" s="23">
        <v>0.20619999999999999</v>
      </c>
      <c r="L2519" s="23">
        <v>0.62460000000000004</v>
      </c>
      <c r="M2519" s="23">
        <v>0.93899999999999995</v>
      </c>
      <c r="N2519" s="23">
        <f>0.5*PI()*((E2519/2)^2)*J2519</f>
        <v>8135.5615047028687</v>
      </c>
      <c r="O2519" s="248">
        <f t="shared" si="66"/>
        <v>418.11297526244169</v>
      </c>
    </row>
    <row r="2520" spans="1:40">
      <c r="A2520" s="231" t="s">
        <v>85</v>
      </c>
      <c r="B2520" s="206">
        <v>4</v>
      </c>
      <c r="C2520" s="206" t="s">
        <v>1</v>
      </c>
      <c r="D2520" s="232" t="s">
        <v>54</v>
      </c>
      <c r="E2520" s="233">
        <v>4.2</v>
      </c>
      <c r="F2520" s="206"/>
      <c r="G2520" s="32" t="s">
        <v>21</v>
      </c>
      <c r="H2520" s="3">
        <v>2.4510999999999998</v>
      </c>
      <c r="I2520" s="3">
        <v>0.57530000000000003</v>
      </c>
      <c r="J2520" s="3">
        <f>10^(H2520+I2520*(LOG10(E2520)))</f>
        <v>645.14200079525665</v>
      </c>
      <c r="K2520" s="23">
        <v>0.20619999999999999</v>
      </c>
      <c r="L2520" s="23">
        <v>0.62460000000000004</v>
      </c>
      <c r="M2520" s="23">
        <v>0.93899999999999995</v>
      </c>
      <c r="N2520" s="23">
        <f>0.5*PI()*((E2520/2)^2)*J2520</f>
        <v>4469.0352813364198</v>
      </c>
      <c r="O2520" s="248">
        <f t="shared" si="66"/>
        <v>287.60015865680157</v>
      </c>
    </row>
    <row r="2521" spans="1:40">
      <c r="A2521" s="231" t="s">
        <v>85</v>
      </c>
      <c r="B2521" s="206">
        <v>4</v>
      </c>
      <c r="C2521" s="206" t="s">
        <v>1</v>
      </c>
      <c r="D2521" s="232" t="s">
        <v>54</v>
      </c>
      <c r="E2521" s="233">
        <v>2</v>
      </c>
      <c r="F2521" s="206"/>
      <c r="G2521" s="32" t="s">
        <v>21</v>
      </c>
      <c r="H2521" s="3">
        <v>2.4510999999999998</v>
      </c>
      <c r="I2521" s="3">
        <v>0.57530000000000003</v>
      </c>
      <c r="J2521" s="3">
        <f>10^(H2521+I2521*(LOG10(E2521)))</f>
        <v>421.00044656818176</v>
      </c>
      <c r="K2521" s="23">
        <v>0.20619999999999999</v>
      </c>
      <c r="L2521" s="23">
        <v>0.62460000000000004</v>
      </c>
      <c r="M2521" s="23">
        <v>0.93899999999999995</v>
      </c>
      <c r="N2521" s="23">
        <f>0.5*PI()*((E2521/2)^2)*J2521</f>
        <v>661.30595504831103</v>
      </c>
      <c r="O2521" s="248">
        <f t="shared" si="66"/>
        <v>87.194472014489335</v>
      </c>
    </row>
    <row r="2522" spans="1:40" s="115" customFormat="1">
      <c r="A2522" s="234" t="s">
        <v>85</v>
      </c>
      <c r="B2522" s="199">
        <v>4</v>
      </c>
      <c r="C2522" s="199" t="s">
        <v>119</v>
      </c>
      <c r="D2522" s="216" t="s">
        <v>43</v>
      </c>
      <c r="E2522" s="217">
        <v>3.5</v>
      </c>
      <c r="F2522" s="199"/>
      <c r="G2522" s="31" t="s">
        <v>19</v>
      </c>
      <c r="H2522" s="9">
        <v>2.1158999999999999</v>
      </c>
      <c r="I2522" s="9">
        <v>0.74080000000000001</v>
      </c>
      <c r="J2522" s="114">
        <f>10^(H2522+I2522*(LOG10(E2522)))</f>
        <v>330.32816684993702</v>
      </c>
      <c r="K2522" s="31">
        <v>-0.13750000000000001</v>
      </c>
      <c r="L2522" s="31">
        <v>0.59409999999999996</v>
      </c>
      <c r="M2522" s="31">
        <v>0.79</v>
      </c>
      <c r="N2522" s="31">
        <f>0.5*PI()*((E2522/2)^2)*J2522</f>
        <v>1589.0647053196165</v>
      </c>
      <c r="O2522" s="252">
        <f t="shared" si="66"/>
        <v>45.911904138074135</v>
      </c>
      <c r="P2522" s="272"/>
      <c r="Q2522" s="273"/>
      <c r="R2522" s="274"/>
      <c r="S2522" s="106"/>
      <c r="T2522" s="106"/>
      <c r="U2522" s="106"/>
      <c r="V2522" s="106"/>
      <c r="W2522" s="106"/>
      <c r="X2522" s="106"/>
      <c r="Y2522" s="106"/>
      <c r="Z2522" s="106"/>
      <c r="AA2522" s="106"/>
      <c r="AB2522" s="106"/>
      <c r="AC2522" s="106"/>
      <c r="AD2522" s="106"/>
      <c r="AE2522" s="106"/>
      <c r="AF2522" s="106"/>
      <c r="AG2522" s="106"/>
      <c r="AH2522" s="106"/>
      <c r="AI2522" s="106"/>
      <c r="AJ2522" s="106"/>
      <c r="AK2522" s="106"/>
      <c r="AL2522" s="106"/>
      <c r="AM2522" s="106"/>
      <c r="AN2522" s="106"/>
    </row>
    <row r="2523" spans="1:40" s="115" customFormat="1">
      <c r="A2523" s="234" t="s">
        <v>85</v>
      </c>
      <c r="B2523" s="199">
        <v>4</v>
      </c>
      <c r="C2523" s="199" t="s">
        <v>1</v>
      </c>
      <c r="D2523" s="216" t="s">
        <v>43</v>
      </c>
      <c r="E2523" s="217">
        <v>6.5</v>
      </c>
      <c r="F2523" s="199"/>
      <c r="G2523" s="31" t="s">
        <v>19</v>
      </c>
      <c r="H2523" s="9">
        <v>2.1158999999999999</v>
      </c>
      <c r="I2523" s="9">
        <v>0.74080000000000001</v>
      </c>
      <c r="J2523" s="114">
        <f>10^(H2523+I2523*(LOG10(E2523)))</f>
        <v>522.52396609674656</v>
      </c>
      <c r="K2523" s="31">
        <v>-0.13750000000000001</v>
      </c>
      <c r="L2523" s="31">
        <v>0.59409999999999996</v>
      </c>
      <c r="M2523" s="31">
        <v>0.79</v>
      </c>
      <c r="N2523" s="31">
        <f>0.5*PI()*((E2523/2)^2)*J2523</f>
        <v>8669.4752997871838</v>
      </c>
      <c r="O2523" s="252">
        <f t="shared" si="66"/>
        <v>125.80231176229685</v>
      </c>
      <c r="P2523" s="292"/>
      <c r="Q2523" s="286"/>
      <c r="R2523" s="293"/>
      <c r="S2523" s="106"/>
      <c r="T2523" s="106"/>
      <c r="U2523" s="106"/>
      <c r="V2523" s="106"/>
      <c r="W2523" s="106"/>
      <c r="X2523" s="106"/>
      <c r="Y2523" s="106"/>
      <c r="Z2523" s="106"/>
      <c r="AA2523" s="106"/>
      <c r="AB2523" s="106"/>
      <c r="AC2523" s="106"/>
      <c r="AD2523" s="106"/>
      <c r="AE2523" s="106"/>
      <c r="AF2523" s="106"/>
      <c r="AG2523" s="106"/>
      <c r="AH2523" s="106"/>
      <c r="AI2523" s="106"/>
      <c r="AJ2523" s="106"/>
      <c r="AK2523" s="106"/>
      <c r="AL2523" s="106"/>
      <c r="AM2523" s="106"/>
      <c r="AN2523" s="106"/>
    </row>
    <row r="2524" spans="1:40" s="115" customFormat="1">
      <c r="A2524" s="234" t="s">
        <v>85</v>
      </c>
      <c r="B2524" s="199">
        <v>4</v>
      </c>
      <c r="C2524" s="199" t="s">
        <v>1</v>
      </c>
      <c r="D2524" s="216" t="s">
        <v>43</v>
      </c>
      <c r="E2524" s="217">
        <v>5.0999999999999996</v>
      </c>
      <c r="F2524" s="199"/>
      <c r="G2524" s="31" t="s">
        <v>19</v>
      </c>
      <c r="H2524" s="9">
        <v>2.1158999999999999</v>
      </c>
      <c r="I2524" s="9">
        <v>0.74080000000000001</v>
      </c>
      <c r="J2524" s="114">
        <f>10^(H2524+I2524*(LOG10(E2524)))</f>
        <v>436.58417178285754</v>
      </c>
      <c r="K2524" s="31">
        <v>-0.13750000000000001</v>
      </c>
      <c r="L2524" s="31">
        <v>0.59409999999999996</v>
      </c>
      <c r="M2524" s="31">
        <v>0.79</v>
      </c>
      <c r="N2524" s="31">
        <f>0.5*PI()*((E2524/2)^2)*J2524</f>
        <v>4459.3157489599134</v>
      </c>
      <c r="O2524" s="252">
        <f t="shared" si="66"/>
        <v>84.753441729054146</v>
      </c>
      <c r="P2524" s="292"/>
      <c r="Q2524" s="286"/>
      <c r="R2524" s="293"/>
      <c r="S2524" s="106"/>
      <c r="T2524" s="106"/>
      <c r="U2524" s="106"/>
      <c r="V2524" s="106"/>
      <c r="W2524" s="106"/>
      <c r="X2524" s="106"/>
      <c r="Y2524" s="106"/>
      <c r="Z2524" s="106"/>
      <c r="AA2524" s="106"/>
      <c r="AB2524" s="106"/>
      <c r="AC2524" s="106"/>
      <c r="AD2524" s="106"/>
      <c r="AE2524" s="106"/>
      <c r="AF2524" s="106"/>
      <c r="AG2524" s="106"/>
      <c r="AH2524" s="106"/>
      <c r="AI2524" s="106"/>
      <c r="AJ2524" s="106"/>
      <c r="AK2524" s="106"/>
      <c r="AL2524" s="106"/>
      <c r="AM2524" s="106"/>
      <c r="AN2524" s="106"/>
    </row>
    <row r="2525" spans="1:40">
      <c r="A2525" s="231" t="s">
        <v>85</v>
      </c>
      <c r="B2525" s="206">
        <v>4</v>
      </c>
      <c r="C2525" s="206" t="s">
        <v>2</v>
      </c>
      <c r="D2525" s="232" t="s">
        <v>4</v>
      </c>
      <c r="E2525" s="233">
        <v>5.3</v>
      </c>
      <c r="F2525" s="206"/>
      <c r="G2525" s="23" t="s">
        <v>11</v>
      </c>
      <c r="H2525" s="3">
        <v>2.5369999999999999</v>
      </c>
      <c r="I2525" s="3">
        <v>0.53169999999999995</v>
      </c>
      <c r="J2525" s="3">
        <f>10^(H2525+I2525*(LOG10(E2525)))</f>
        <v>835.79059513218124</v>
      </c>
      <c r="K2525" s="23">
        <v>-0.49330000000000002</v>
      </c>
      <c r="L2525" s="23">
        <v>0.75660000000000005</v>
      </c>
      <c r="M2525" s="23">
        <v>0.96199999999999997</v>
      </c>
      <c r="N2525" s="23">
        <f>0.5*PI()*((E2525/2)^2)*J2525</f>
        <v>9219.5368555515306</v>
      </c>
      <c r="O2525" s="248">
        <f t="shared" si="66"/>
        <v>308.72655069200101</v>
      </c>
    </row>
    <row r="2526" spans="1:40">
      <c r="A2526" s="231" t="s">
        <v>85</v>
      </c>
      <c r="B2526" s="206">
        <v>4</v>
      </c>
      <c r="C2526" s="206" t="s">
        <v>2</v>
      </c>
      <c r="D2526" s="232" t="s">
        <v>4</v>
      </c>
      <c r="E2526" s="233">
        <v>2.1</v>
      </c>
      <c r="F2526" s="206"/>
      <c r="G2526" s="23" t="s">
        <v>11</v>
      </c>
      <c r="H2526" s="3">
        <v>2.5369999999999999</v>
      </c>
      <c r="I2526" s="3">
        <v>0.53169999999999995</v>
      </c>
      <c r="J2526" s="3">
        <f>10^(H2526+I2526*(LOG10(E2526)))</f>
        <v>510.88599682230614</v>
      </c>
      <c r="K2526" s="23">
        <v>-0.49330000000000002</v>
      </c>
      <c r="L2526" s="23">
        <v>0.75660000000000005</v>
      </c>
      <c r="M2526" s="23">
        <v>0.96199999999999997</v>
      </c>
      <c r="N2526" s="23">
        <f>0.5*PI()*((E2526/2)^2)*J2526</f>
        <v>884.75387655941904</v>
      </c>
      <c r="O2526" s="248">
        <f t="shared" si="66"/>
        <v>52.413233836626013</v>
      </c>
    </row>
    <row r="2527" spans="1:40">
      <c r="A2527" s="231" t="s">
        <v>85</v>
      </c>
      <c r="B2527" s="206">
        <v>4</v>
      </c>
      <c r="C2527" s="206" t="s">
        <v>2</v>
      </c>
      <c r="D2527" s="232" t="s">
        <v>4</v>
      </c>
      <c r="E2527" s="233">
        <v>5.0999999999999996</v>
      </c>
      <c r="F2527" s="206"/>
      <c r="G2527" s="23" t="s">
        <v>11</v>
      </c>
      <c r="H2527" s="3">
        <v>2.5369999999999999</v>
      </c>
      <c r="I2527" s="3">
        <v>0.53169999999999995</v>
      </c>
      <c r="J2527" s="3">
        <f>10^(H2527+I2527*(LOG10(E2527)))</f>
        <v>818.87019227488281</v>
      </c>
      <c r="K2527" s="23">
        <v>-0.49330000000000002</v>
      </c>
      <c r="L2527" s="23">
        <v>0.75660000000000005</v>
      </c>
      <c r="M2527" s="23">
        <v>0.96199999999999997</v>
      </c>
      <c r="N2527" s="23">
        <f>0.5*PI()*((E2527/2)^2)*J2527</f>
        <v>8364.0245816822753</v>
      </c>
      <c r="O2527" s="248">
        <f t="shared" si="66"/>
        <v>286.79692357857755</v>
      </c>
    </row>
    <row r="2528" spans="1:40">
      <c r="A2528" s="231" t="s">
        <v>85</v>
      </c>
      <c r="B2528" s="206">
        <v>4</v>
      </c>
      <c r="C2528" s="206" t="s">
        <v>119</v>
      </c>
      <c r="D2528" s="232" t="s">
        <v>4</v>
      </c>
      <c r="E2528" s="233">
        <v>7.1</v>
      </c>
      <c r="F2528" s="206"/>
      <c r="G2528" s="23" t="s">
        <v>11</v>
      </c>
      <c r="H2528" s="3">
        <v>2.5369999999999999</v>
      </c>
      <c r="I2528" s="3">
        <v>0.53169999999999995</v>
      </c>
      <c r="J2528" s="3">
        <f>10^(H2528+I2528*(LOG10(E2528)))</f>
        <v>976.36918440890292</v>
      </c>
      <c r="K2528" s="23">
        <v>-0.49330000000000002</v>
      </c>
      <c r="L2528" s="23">
        <v>0.75660000000000005</v>
      </c>
      <c r="M2528" s="23">
        <v>0.96199999999999997</v>
      </c>
      <c r="N2528" s="23">
        <f>0.5*PI()*((E2528/2)^2)*J2528</f>
        <v>19328.166011483107</v>
      </c>
      <c r="O2528" s="248">
        <f t="shared" si="66"/>
        <v>540.51396074637569</v>
      </c>
    </row>
    <row r="2529" spans="1:15">
      <c r="A2529" s="231" t="s">
        <v>85</v>
      </c>
      <c r="B2529" s="206">
        <v>4</v>
      </c>
      <c r="C2529" s="206" t="s">
        <v>42</v>
      </c>
      <c r="D2529" s="232" t="s">
        <v>4</v>
      </c>
      <c r="E2529" s="233">
        <v>3.8</v>
      </c>
      <c r="F2529" s="206"/>
      <c r="G2529" s="23" t="s">
        <v>11</v>
      </c>
      <c r="H2529" s="3">
        <v>2.5369999999999999</v>
      </c>
      <c r="I2529" s="3">
        <v>0.53169999999999995</v>
      </c>
      <c r="J2529" s="3">
        <f>10^(H2529+I2529*(LOG10(E2529)))</f>
        <v>700.27873462511877</v>
      </c>
      <c r="K2529" s="23">
        <v>-0.49330000000000002</v>
      </c>
      <c r="L2529" s="23">
        <v>0.75660000000000005</v>
      </c>
      <c r="M2529" s="23">
        <v>0.96199999999999997</v>
      </c>
      <c r="N2529" s="23">
        <f>0.5*PI()*((E2529/2)^2)*J2529</f>
        <v>3970.9829033349902</v>
      </c>
      <c r="O2529" s="248">
        <f t="shared" si="66"/>
        <v>163.23050035945553</v>
      </c>
    </row>
    <row r="2530" spans="1:15">
      <c r="A2530" s="231" t="s">
        <v>85</v>
      </c>
      <c r="B2530" s="206">
        <v>4</v>
      </c>
      <c r="C2530" s="206" t="s">
        <v>72</v>
      </c>
      <c r="D2530" s="232" t="s">
        <v>52</v>
      </c>
      <c r="E2530" s="233">
        <v>3.3</v>
      </c>
      <c r="F2530" s="206"/>
      <c r="G2530" s="23" t="s">
        <v>11</v>
      </c>
      <c r="H2530" s="3">
        <v>2.5369999999999999</v>
      </c>
      <c r="I2530" s="3">
        <v>0.53169999999999995</v>
      </c>
      <c r="J2530" s="3">
        <f>10^(H2530+I2530*(LOG10(E2530)))</f>
        <v>649.67156944224587</v>
      </c>
      <c r="K2530" s="23">
        <v>-0.49330000000000002</v>
      </c>
      <c r="L2530" s="23">
        <v>0.75660000000000005</v>
      </c>
      <c r="M2530" s="23">
        <v>0.96199999999999997</v>
      </c>
      <c r="N2530" s="23">
        <f>0.5*PI()*((E2530/2)^2)*J2530</f>
        <v>2778.3159188232953</v>
      </c>
      <c r="O2530" s="248">
        <f t="shared" si="66"/>
        <v>124.57768357518903</v>
      </c>
    </row>
    <row r="2531" spans="1:15">
      <c r="A2531" s="231" t="s">
        <v>85</v>
      </c>
      <c r="B2531" s="206">
        <v>4</v>
      </c>
      <c r="C2531" s="206" t="s">
        <v>2</v>
      </c>
      <c r="D2531" s="232" t="s">
        <v>52</v>
      </c>
      <c r="E2531" s="233">
        <v>2.2000000000000002</v>
      </c>
      <c r="F2531" s="206"/>
      <c r="G2531" s="23" t="s">
        <v>11</v>
      </c>
      <c r="H2531" s="3">
        <v>2.5369999999999999</v>
      </c>
      <c r="I2531" s="3">
        <v>0.53169999999999995</v>
      </c>
      <c r="J2531" s="3">
        <f>10^(H2531+I2531*(LOG10(E2531)))</f>
        <v>523.68018259609676</v>
      </c>
      <c r="K2531" s="23">
        <v>-0.49330000000000002</v>
      </c>
      <c r="L2531" s="23">
        <v>0.75660000000000005</v>
      </c>
      <c r="M2531" s="23">
        <v>0.96199999999999997</v>
      </c>
      <c r="N2531" s="23">
        <f>0.5*PI()*((E2531/2)^2)*J2531</f>
        <v>995.33983775704792</v>
      </c>
      <c r="O2531" s="248">
        <f t="shared" si="66"/>
        <v>57.298100291061715</v>
      </c>
    </row>
    <row r="2532" spans="1:15">
      <c r="A2532" s="231" t="s">
        <v>85</v>
      </c>
      <c r="B2532" s="206">
        <v>4</v>
      </c>
      <c r="C2532" s="206" t="s">
        <v>2</v>
      </c>
      <c r="D2532" s="232" t="s">
        <v>52</v>
      </c>
      <c r="E2532" s="233">
        <v>2.6</v>
      </c>
      <c r="F2532" s="206"/>
      <c r="G2532" s="23" t="s">
        <v>11</v>
      </c>
      <c r="H2532" s="3">
        <v>2.5369999999999999</v>
      </c>
      <c r="I2532" s="3">
        <v>0.53169999999999995</v>
      </c>
      <c r="J2532" s="3">
        <f>10^(H2532+I2532*(LOG10(E2532)))</f>
        <v>572.32317108296957</v>
      </c>
      <c r="K2532" s="23">
        <v>-0.49330000000000002</v>
      </c>
      <c r="L2532" s="23">
        <v>0.75660000000000005</v>
      </c>
      <c r="M2532" s="23">
        <v>0.96199999999999997</v>
      </c>
      <c r="N2532" s="23">
        <f>0.5*PI()*((E2532/2)^2)*J2532</f>
        <v>1519.3152979416834</v>
      </c>
      <c r="O2532" s="248">
        <f t="shared" si="66"/>
        <v>78.905973322548675</v>
      </c>
    </row>
    <row r="2533" spans="1:15">
      <c r="A2533" s="231" t="s">
        <v>85</v>
      </c>
      <c r="B2533" s="206">
        <v>4</v>
      </c>
      <c r="C2533" s="206" t="s">
        <v>2</v>
      </c>
      <c r="D2533" s="232" t="s">
        <v>52</v>
      </c>
      <c r="E2533" s="233">
        <v>2.7</v>
      </c>
      <c r="F2533" s="206"/>
      <c r="G2533" s="23" t="s">
        <v>11</v>
      </c>
      <c r="H2533" s="3">
        <v>2.5369999999999999</v>
      </c>
      <c r="I2533" s="3">
        <v>0.53169999999999995</v>
      </c>
      <c r="J2533" s="3">
        <f>10^(H2533+I2533*(LOG10(E2533)))</f>
        <v>583.92371461427342</v>
      </c>
      <c r="K2533" s="23">
        <v>-0.49330000000000002</v>
      </c>
      <c r="L2533" s="23">
        <v>0.75660000000000005</v>
      </c>
      <c r="M2533" s="23">
        <v>0.96199999999999997</v>
      </c>
      <c r="N2533" s="23">
        <f>0.5*PI()*((E2533/2)^2)*J2533</f>
        <v>1671.64297446616</v>
      </c>
      <c r="O2533" s="248">
        <f t="shared" si="66"/>
        <v>84.821405577319013</v>
      </c>
    </row>
    <row r="2534" spans="1:15">
      <c r="A2534" s="231" t="s">
        <v>85</v>
      </c>
      <c r="B2534" s="206">
        <v>4</v>
      </c>
      <c r="C2534" s="206" t="s">
        <v>119</v>
      </c>
      <c r="D2534" s="232" t="s">
        <v>52</v>
      </c>
      <c r="E2534" s="233">
        <v>3.6</v>
      </c>
      <c r="F2534" s="206"/>
      <c r="G2534" s="23" t="s">
        <v>11</v>
      </c>
      <c r="H2534" s="3">
        <v>2.5369999999999999</v>
      </c>
      <c r="I2534" s="3">
        <v>0.53169999999999995</v>
      </c>
      <c r="J2534" s="3">
        <f>10^(H2534+I2534*(LOG10(E2534)))</f>
        <v>680.43405217522547</v>
      </c>
      <c r="K2534" s="23">
        <v>-0.49330000000000002</v>
      </c>
      <c r="L2534" s="23">
        <v>0.75660000000000005</v>
      </c>
      <c r="M2534" s="23">
        <v>0.96199999999999997</v>
      </c>
      <c r="N2534" s="23">
        <f>0.5*PI()*((E2534/2)^2)*J2534</f>
        <v>3462.9875236969565</v>
      </c>
      <c r="O2534" s="248">
        <f t="shared" si="66"/>
        <v>147.17147526704085</v>
      </c>
    </row>
    <row r="2535" spans="1:15">
      <c r="A2535" s="231" t="s">
        <v>85</v>
      </c>
      <c r="B2535" s="206">
        <v>4</v>
      </c>
      <c r="C2535" s="206" t="s">
        <v>119</v>
      </c>
      <c r="D2535" s="232" t="s">
        <v>52</v>
      </c>
      <c r="E2535" s="233">
        <v>3.6</v>
      </c>
      <c r="F2535" s="206"/>
      <c r="G2535" s="23" t="s">
        <v>11</v>
      </c>
      <c r="H2535" s="3">
        <v>2.5369999999999999</v>
      </c>
      <c r="I2535" s="3">
        <v>0.53169999999999995</v>
      </c>
      <c r="J2535" s="3">
        <f>10^(H2535+I2535*(LOG10(E2535)))</f>
        <v>680.43405217522547</v>
      </c>
      <c r="K2535" s="23">
        <v>-0.49330000000000002</v>
      </c>
      <c r="L2535" s="23">
        <v>0.75660000000000005</v>
      </c>
      <c r="M2535" s="23">
        <v>0.96199999999999997</v>
      </c>
      <c r="N2535" s="23">
        <f>0.5*PI()*((E2535/2)^2)*J2535</f>
        <v>3462.9875236969565</v>
      </c>
      <c r="O2535" s="248">
        <f t="shared" si="66"/>
        <v>147.17147526704085</v>
      </c>
    </row>
    <row r="2536" spans="1:15">
      <c r="A2536" s="231" t="s">
        <v>85</v>
      </c>
      <c r="B2536" s="206">
        <v>4</v>
      </c>
      <c r="C2536" s="206" t="s">
        <v>119</v>
      </c>
      <c r="D2536" s="232" t="s">
        <v>52</v>
      </c>
      <c r="E2536" s="233">
        <v>4.8</v>
      </c>
      <c r="F2536" s="206"/>
      <c r="G2536" s="23" t="s">
        <v>11</v>
      </c>
      <c r="H2536" s="3">
        <v>2.5369999999999999</v>
      </c>
      <c r="I2536" s="3">
        <v>0.53169999999999995</v>
      </c>
      <c r="J2536" s="3">
        <f>10^(H2536+I2536*(LOG10(E2536)))</f>
        <v>792.89552345966615</v>
      </c>
      <c r="K2536" s="23">
        <v>-0.49330000000000002</v>
      </c>
      <c r="L2536" s="23">
        <v>0.75660000000000005</v>
      </c>
      <c r="M2536" s="23">
        <v>0.96199999999999997</v>
      </c>
      <c r="N2536" s="23">
        <f>0.5*PI()*((E2536/2)^2)*J2536</f>
        <v>7173.9496845075473</v>
      </c>
      <c r="O2536" s="248">
        <f t="shared" si="66"/>
        <v>255.35350404602246</v>
      </c>
    </row>
    <row r="2537" spans="1:15">
      <c r="A2537" s="231" t="s">
        <v>85</v>
      </c>
      <c r="B2537" s="206">
        <v>4</v>
      </c>
      <c r="C2537" s="206" t="s">
        <v>119</v>
      </c>
      <c r="D2537" s="232" t="s">
        <v>52</v>
      </c>
      <c r="E2537" s="233">
        <v>2.8</v>
      </c>
      <c r="F2537" s="206"/>
      <c r="G2537" s="23" t="s">
        <v>11</v>
      </c>
      <c r="H2537" s="3">
        <v>2.5369999999999999</v>
      </c>
      <c r="I2537" s="3">
        <v>0.53169999999999995</v>
      </c>
      <c r="J2537" s="3">
        <f>10^(H2537+I2537*(LOG10(E2537)))</f>
        <v>595.32473218186283</v>
      </c>
      <c r="K2537" s="23">
        <v>-0.49330000000000002</v>
      </c>
      <c r="L2537" s="23">
        <v>0.75660000000000005</v>
      </c>
      <c r="M2537" s="23">
        <v>0.96199999999999997</v>
      </c>
      <c r="N2537" s="23">
        <f>0.5*PI()*((E2537/2)^2)*J2537</f>
        <v>1832.862449020394</v>
      </c>
      <c r="O2537" s="248">
        <f t="shared" si="66"/>
        <v>90.940876241683867</v>
      </c>
    </row>
    <row r="2538" spans="1:15">
      <c r="A2538" s="231" t="s">
        <v>85</v>
      </c>
      <c r="B2538" s="206">
        <v>4</v>
      </c>
      <c r="C2538" s="206" t="s">
        <v>119</v>
      </c>
      <c r="D2538" s="232" t="s">
        <v>52</v>
      </c>
      <c r="E2538" s="233">
        <v>3.4</v>
      </c>
      <c r="F2538" s="206"/>
      <c r="G2538" s="23" t="s">
        <v>11</v>
      </c>
      <c r="H2538" s="3">
        <v>2.5369999999999999</v>
      </c>
      <c r="I2538" s="3">
        <v>0.53169999999999995</v>
      </c>
      <c r="J2538" s="3">
        <f>10^(H2538+I2538*(LOG10(E2538)))</f>
        <v>660.06596560961725</v>
      </c>
      <c r="K2538" s="23">
        <v>-0.49330000000000002</v>
      </c>
      <c r="L2538" s="23">
        <v>0.75660000000000005</v>
      </c>
      <c r="M2538" s="23">
        <v>0.96199999999999997</v>
      </c>
      <c r="N2538" s="23">
        <f>0.5*PI()*((E2538/2)^2)*J2538</f>
        <v>2996.436371301329</v>
      </c>
      <c r="O2538" s="248">
        <f t="shared" si="66"/>
        <v>131.90900985452319</v>
      </c>
    </row>
    <row r="2539" spans="1:15">
      <c r="A2539" s="231" t="s">
        <v>85</v>
      </c>
      <c r="B2539" s="206">
        <v>4</v>
      </c>
      <c r="C2539" s="206" t="s">
        <v>119</v>
      </c>
      <c r="D2539" s="232" t="s">
        <v>52</v>
      </c>
      <c r="E2539" s="233">
        <v>3.9</v>
      </c>
      <c r="F2539" s="206"/>
      <c r="G2539" s="23" t="s">
        <v>11</v>
      </c>
      <c r="H2539" s="3">
        <v>2.5369999999999999</v>
      </c>
      <c r="I2539" s="3">
        <v>0.53169999999999995</v>
      </c>
      <c r="J2539" s="3">
        <f>10^(H2539+I2539*(LOG10(E2539)))</f>
        <v>710.01749759244592</v>
      </c>
      <c r="K2539" s="23">
        <v>-0.49330000000000002</v>
      </c>
      <c r="L2539" s="23">
        <v>0.75660000000000005</v>
      </c>
      <c r="M2539" s="23">
        <v>0.96199999999999997</v>
      </c>
      <c r="N2539" s="23">
        <f>0.5*PI()*((E2539/2)^2)*J2539</f>
        <v>4240.9011654705555</v>
      </c>
      <c r="O2539" s="248">
        <f t="shared" si="66"/>
        <v>171.55757916641116</v>
      </c>
    </row>
    <row r="2540" spans="1:15">
      <c r="A2540" s="231" t="s">
        <v>85</v>
      </c>
      <c r="B2540" s="206">
        <v>4</v>
      </c>
      <c r="C2540" s="206" t="s">
        <v>119</v>
      </c>
      <c r="D2540" s="232" t="s">
        <v>52</v>
      </c>
      <c r="E2540" s="233">
        <v>3.8</v>
      </c>
      <c r="F2540" s="206"/>
      <c r="G2540" s="23" t="s">
        <v>11</v>
      </c>
      <c r="H2540" s="3">
        <v>2.5369999999999999</v>
      </c>
      <c r="I2540" s="3">
        <v>0.53169999999999995</v>
      </c>
      <c r="J2540" s="3">
        <f>10^(H2540+I2540*(LOG10(E2540)))</f>
        <v>700.27873462511877</v>
      </c>
      <c r="K2540" s="23">
        <v>-0.49330000000000002</v>
      </c>
      <c r="L2540" s="23">
        <v>0.75660000000000005</v>
      </c>
      <c r="M2540" s="23">
        <v>0.96199999999999997</v>
      </c>
      <c r="N2540" s="23">
        <f>0.5*PI()*((E2540/2)^2)*J2540</f>
        <v>3970.9829033349902</v>
      </c>
      <c r="O2540" s="248">
        <f t="shared" si="66"/>
        <v>163.23050035945553</v>
      </c>
    </row>
    <row r="2541" spans="1:15">
      <c r="A2541" s="231" t="s">
        <v>85</v>
      </c>
      <c r="B2541" s="206">
        <v>4</v>
      </c>
      <c r="C2541" s="206" t="s">
        <v>119</v>
      </c>
      <c r="D2541" s="232" t="s">
        <v>52</v>
      </c>
      <c r="E2541" s="233">
        <v>2.8</v>
      </c>
      <c r="F2541" s="206"/>
      <c r="G2541" s="23" t="s">
        <v>11</v>
      </c>
      <c r="H2541" s="3">
        <v>2.5369999999999999</v>
      </c>
      <c r="I2541" s="3">
        <v>0.53169999999999995</v>
      </c>
      <c r="J2541" s="3">
        <f>10^(H2541+I2541*(LOG10(E2541)))</f>
        <v>595.32473218186283</v>
      </c>
      <c r="K2541" s="23">
        <v>-0.49330000000000002</v>
      </c>
      <c r="L2541" s="23">
        <v>0.75660000000000005</v>
      </c>
      <c r="M2541" s="23">
        <v>0.96199999999999997</v>
      </c>
      <c r="N2541" s="23">
        <f>0.5*PI()*((E2541/2)^2)*J2541</f>
        <v>1832.862449020394</v>
      </c>
      <c r="O2541" s="248">
        <f t="shared" si="66"/>
        <v>90.940876241683867</v>
      </c>
    </row>
    <row r="2542" spans="1:15">
      <c r="A2542" s="231" t="s">
        <v>85</v>
      </c>
      <c r="B2542" s="206">
        <v>4</v>
      </c>
      <c r="C2542" s="206" t="s">
        <v>119</v>
      </c>
      <c r="D2542" s="232" t="s">
        <v>52</v>
      </c>
      <c r="E2542" s="233">
        <v>4.3</v>
      </c>
      <c r="F2542" s="206"/>
      <c r="G2542" s="23" t="s">
        <v>11</v>
      </c>
      <c r="H2542" s="3">
        <v>2.5369999999999999</v>
      </c>
      <c r="I2542" s="3">
        <v>0.53169999999999995</v>
      </c>
      <c r="J2542" s="3">
        <f>10^(H2542+I2542*(LOG10(E2542)))</f>
        <v>747.85117067774718</v>
      </c>
      <c r="K2542" s="23">
        <v>-0.49330000000000002</v>
      </c>
      <c r="L2542" s="23">
        <v>0.75660000000000005</v>
      </c>
      <c r="M2542" s="23">
        <v>0.96199999999999997</v>
      </c>
      <c r="N2542" s="23">
        <f>0.5*PI()*((E2542/2)^2)*J2542</f>
        <v>5430.1518528109164</v>
      </c>
      <c r="O2542" s="248">
        <f t="shared" si="66"/>
        <v>206.83965851254624</v>
      </c>
    </row>
    <row r="2543" spans="1:15">
      <c r="A2543" s="231" t="s">
        <v>85</v>
      </c>
      <c r="B2543" s="206">
        <v>4</v>
      </c>
      <c r="C2543" s="206" t="s">
        <v>119</v>
      </c>
      <c r="D2543" s="232" t="s">
        <v>52</v>
      </c>
      <c r="E2543" s="233">
        <v>3.1</v>
      </c>
      <c r="F2543" s="206"/>
      <c r="G2543" s="23" t="s">
        <v>11</v>
      </c>
      <c r="H2543" s="3">
        <v>2.5369999999999999</v>
      </c>
      <c r="I2543" s="3">
        <v>0.53169999999999995</v>
      </c>
      <c r="J2543" s="3">
        <f>10^(H2543+I2543*(LOG10(E2543)))</f>
        <v>628.43014961095821</v>
      </c>
      <c r="K2543" s="23">
        <v>-0.49330000000000002</v>
      </c>
      <c r="L2543" s="23">
        <v>0.75660000000000005</v>
      </c>
      <c r="M2543" s="23">
        <v>0.96199999999999997</v>
      </c>
      <c r="N2543" s="23">
        <f>0.5*PI()*((E2543/2)^2)*J2543</f>
        <v>2371.5936890011858</v>
      </c>
      <c r="O2543" s="248">
        <f t="shared" si="66"/>
        <v>110.51737280477001</v>
      </c>
    </row>
    <row r="2544" spans="1:15">
      <c r="A2544" s="231" t="s">
        <v>85</v>
      </c>
      <c r="B2544" s="206">
        <v>4</v>
      </c>
      <c r="C2544" s="206" t="s">
        <v>119</v>
      </c>
      <c r="D2544" s="232" t="s">
        <v>52</v>
      </c>
      <c r="E2544" s="233">
        <v>2.2999999999999998</v>
      </c>
      <c r="F2544" s="206"/>
      <c r="G2544" s="23" t="s">
        <v>11</v>
      </c>
      <c r="H2544" s="3">
        <v>2.5369999999999999</v>
      </c>
      <c r="I2544" s="3">
        <v>0.53169999999999995</v>
      </c>
      <c r="J2544" s="3">
        <f>10^(H2544+I2544*(LOG10(E2544)))</f>
        <v>536.2047913912711</v>
      </c>
      <c r="K2544" s="23">
        <v>-0.49330000000000002</v>
      </c>
      <c r="L2544" s="23">
        <v>0.75660000000000005</v>
      </c>
      <c r="M2544" s="23">
        <v>0.96199999999999997</v>
      </c>
      <c r="N2544" s="23">
        <f>0.5*PI()*((E2544/2)^2)*J2544</f>
        <v>1113.9001133717647</v>
      </c>
      <c r="O2544" s="248">
        <f t="shared" si="66"/>
        <v>62.390568567051027</v>
      </c>
    </row>
    <row r="2545" spans="1:15">
      <c r="A2545" s="231" t="s">
        <v>85</v>
      </c>
      <c r="B2545" s="206">
        <v>4</v>
      </c>
      <c r="C2545" s="206" t="s">
        <v>42</v>
      </c>
      <c r="D2545" s="232" t="s">
        <v>52</v>
      </c>
      <c r="E2545" s="233">
        <v>4.2</v>
      </c>
      <c r="F2545" s="206"/>
      <c r="G2545" s="23" t="s">
        <v>11</v>
      </c>
      <c r="H2545" s="3">
        <v>2.5369999999999999</v>
      </c>
      <c r="I2545" s="3">
        <v>0.53169999999999995</v>
      </c>
      <c r="J2545" s="3">
        <f>10^(H2545+I2545*(LOG10(E2545)))</f>
        <v>738.55296789544434</v>
      </c>
      <c r="K2545" s="23">
        <v>-0.49330000000000002</v>
      </c>
      <c r="L2545" s="23">
        <v>0.75660000000000005</v>
      </c>
      <c r="M2545" s="23">
        <v>0.96199999999999997</v>
      </c>
      <c r="N2545" s="23">
        <f>0.5*PI()*((E2545/2)^2)*J2545</f>
        <v>5116.1128349911223</v>
      </c>
      <c r="O2545" s="248">
        <f t="shared" ref="O2545:O2576" si="67">10^(K2545+L2545*(LOG10(N2545)))*M2545</f>
        <v>197.72389742307428</v>
      </c>
    </row>
    <row r="2546" spans="1:15">
      <c r="A2546" s="231" t="s">
        <v>85</v>
      </c>
      <c r="B2546" s="206">
        <v>4</v>
      </c>
      <c r="C2546" s="206" t="s">
        <v>42</v>
      </c>
      <c r="D2546" s="232" t="s">
        <v>52</v>
      </c>
      <c r="E2546" s="233">
        <v>5.3</v>
      </c>
      <c r="F2546" s="206"/>
      <c r="G2546" s="23" t="s">
        <v>11</v>
      </c>
      <c r="H2546" s="3">
        <v>2.5369999999999999</v>
      </c>
      <c r="I2546" s="3">
        <v>0.53169999999999995</v>
      </c>
      <c r="J2546" s="3">
        <f>10^(H2546+I2546*(LOG10(E2546)))</f>
        <v>835.79059513218124</v>
      </c>
      <c r="K2546" s="23">
        <v>-0.49330000000000002</v>
      </c>
      <c r="L2546" s="23">
        <v>0.75660000000000005</v>
      </c>
      <c r="M2546" s="23">
        <v>0.96199999999999997</v>
      </c>
      <c r="N2546" s="23">
        <f>0.5*PI()*((E2546/2)^2)*J2546</f>
        <v>9219.5368555515306</v>
      </c>
      <c r="O2546" s="248">
        <f t="shared" si="67"/>
        <v>308.72655069200101</v>
      </c>
    </row>
    <row r="2547" spans="1:15">
      <c r="A2547" s="231" t="s">
        <v>85</v>
      </c>
      <c r="B2547" s="206">
        <v>4</v>
      </c>
      <c r="C2547" s="206" t="s">
        <v>42</v>
      </c>
      <c r="D2547" s="232" t="s">
        <v>52</v>
      </c>
      <c r="E2547" s="233">
        <v>3.8</v>
      </c>
      <c r="F2547" s="206"/>
      <c r="G2547" s="23" t="s">
        <v>11</v>
      </c>
      <c r="H2547" s="3">
        <v>2.5369999999999999</v>
      </c>
      <c r="I2547" s="3">
        <v>0.53169999999999995</v>
      </c>
      <c r="J2547" s="3">
        <f>10^(H2547+I2547*(LOG10(E2547)))</f>
        <v>700.27873462511877</v>
      </c>
      <c r="K2547" s="23">
        <v>-0.49330000000000002</v>
      </c>
      <c r="L2547" s="23">
        <v>0.75660000000000005</v>
      </c>
      <c r="M2547" s="23">
        <v>0.96199999999999997</v>
      </c>
      <c r="N2547" s="23">
        <f>0.5*PI()*((E2547/2)^2)*J2547</f>
        <v>3970.9829033349902</v>
      </c>
      <c r="O2547" s="248">
        <f t="shared" si="67"/>
        <v>163.23050035945553</v>
      </c>
    </row>
    <row r="2548" spans="1:15">
      <c r="A2548" s="231" t="s">
        <v>85</v>
      </c>
      <c r="B2548" s="206">
        <v>4</v>
      </c>
      <c r="C2548" s="206" t="s">
        <v>42</v>
      </c>
      <c r="D2548" s="232" t="s">
        <v>52</v>
      </c>
      <c r="E2548" s="233">
        <v>4</v>
      </c>
      <c r="F2548" s="206"/>
      <c r="G2548" s="23" t="s">
        <v>11</v>
      </c>
      <c r="H2548" s="3">
        <v>2.5369999999999999</v>
      </c>
      <c r="I2548" s="3">
        <v>0.53169999999999995</v>
      </c>
      <c r="J2548" s="3">
        <f>10^(H2548+I2548*(LOG10(E2548)))</f>
        <v>719.64000414866837</v>
      </c>
      <c r="K2548" s="23">
        <v>-0.49330000000000002</v>
      </c>
      <c r="L2548" s="23">
        <v>0.75660000000000005</v>
      </c>
      <c r="M2548" s="23">
        <v>0.96199999999999997</v>
      </c>
      <c r="N2548" s="23">
        <f>0.5*PI()*((E2548/2)^2)*J2548</f>
        <v>4521.6315005255692</v>
      </c>
      <c r="O2548" s="248">
        <f t="shared" si="67"/>
        <v>180.08245161112902</v>
      </c>
    </row>
    <row r="2549" spans="1:15">
      <c r="A2549" s="231" t="s">
        <v>85</v>
      </c>
      <c r="B2549" s="206">
        <v>4</v>
      </c>
      <c r="C2549" s="206" t="s">
        <v>42</v>
      </c>
      <c r="D2549" s="232" t="s">
        <v>52</v>
      </c>
      <c r="E2549" s="233">
        <v>2.6</v>
      </c>
      <c r="F2549" s="206"/>
      <c r="G2549" s="23" t="s">
        <v>11</v>
      </c>
      <c r="H2549" s="3">
        <v>2.5369999999999999</v>
      </c>
      <c r="I2549" s="3">
        <v>0.53169999999999995</v>
      </c>
      <c r="J2549" s="3">
        <f>10^(H2549+I2549*(LOG10(E2549)))</f>
        <v>572.32317108296957</v>
      </c>
      <c r="K2549" s="23">
        <v>-0.49330000000000002</v>
      </c>
      <c r="L2549" s="23">
        <v>0.75660000000000005</v>
      </c>
      <c r="M2549" s="23">
        <v>0.96199999999999997</v>
      </c>
      <c r="N2549" s="23">
        <f>0.5*PI()*((E2549/2)^2)*J2549</f>
        <v>1519.3152979416834</v>
      </c>
      <c r="O2549" s="248">
        <f t="shared" si="67"/>
        <v>78.905973322548675</v>
      </c>
    </row>
    <row r="2550" spans="1:15">
      <c r="A2550" s="231" t="s">
        <v>85</v>
      </c>
      <c r="B2550" s="206">
        <v>4</v>
      </c>
      <c r="C2550" s="206" t="s">
        <v>42</v>
      </c>
      <c r="D2550" s="232" t="s">
        <v>52</v>
      </c>
      <c r="E2550" s="233">
        <v>2.2000000000000002</v>
      </c>
      <c r="F2550" s="206"/>
      <c r="G2550" s="23" t="s">
        <v>11</v>
      </c>
      <c r="H2550" s="3">
        <v>2.5369999999999999</v>
      </c>
      <c r="I2550" s="3">
        <v>0.53169999999999995</v>
      </c>
      <c r="J2550" s="3">
        <f>10^(H2550+I2550*(LOG10(E2550)))</f>
        <v>523.68018259609676</v>
      </c>
      <c r="K2550" s="23">
        <v>-0.49330000000000002</v>
      </c>
      <c r="L2550" s="23">
        <v>0.75660000000000005</v>
      </c>
      <c r="M2550" s="23">
        <v>0.96199999999999997</v>
      </c>
      <c r="N2550" s="23">
        <f>0.5*PI()*((E2550/2)^2)*J2550</f>
        <v>995.33983775704792</v>
      </c>
      <c r="O2550" s="248">
        <f t="shared" si="67"/>
        <v>57.298100291061715</v>
      </c>
    </row>
    <row r="2551" spans="1:15">
      <c r="A2551" s="231" t="s">
        <v>85</v>
      </c>
      <c r="B2551" s="206">
        <v>4</v>
      </c>
      <c r="C2551" s="206" t="s">
        <v>72</v>
      </c>
      <c r="D2551" s="232" t="s">
        <v>70</v>
      </c>
      <c r="E2551" s="233">
        <v>4.4000000000000004</v>
      </c>
      <c r="F2551" s="206"/>
      <c r="G2551" s="23" t="s">
        <v>22</v>
      </c>
      <c r="H2551" s="6">
        <v>2.5085000000000002</v>
      </c>
      <c r="I2551" s="6">
        <v>0.52729999999999999</v>
      </c>
      <c r="J2551" s="3">
        <f>10^(H2551+I2551*(LOG10(E2551)))</f>
        <v>704.35661282002241</v>
      </c>
      <c r="K2551" s="23">
        <v>-0.53910000000000002</v>
      </c>
      <c r="L2551" s="23">
        <v>0.75990000000000002</v>
      </c>
      <c r="M2551" s="23">
        <v>0.95199999999999996</v>
      </c>
      <c r="N2551" s="23">
        <f>0.5*PI()*((E2551/2)^2)*J2551</f>
        <v>5354.9797760295105</v>
      </c>
      <c r="O2551" s="248">
        <f t="shared" si="67"/>
        <v>187.50809741380357</v>
      </c>
    </row>
    <row r="2552" spans="1:15">
      <c r="A2552" s="231" t="s">
        <v>85</v>
      </c>
      <c r="B2552" s="206">
        <v>4</v>
      </c>
      <c r="C2552" s="206" t="s">
        <v>72</v>
      </c>
      <c r="D2552" s="232" t="s">
        <v>70</v>
      </c>
      <c r="E2552" s="233">
        <v>3.3</v>
      </c>
      <c r="F2552" s="206"/>
      <c r="G2552" s="23" t="s">
        <v>22</v>
      </c>
      <c r="H2552" s="6">
        <v>2.5085000000000002</v>
      </c>
      <c r="I2552" s="6">
        <v>0.52729999999999999</v>
      </c>
      <c r="J2552" s="3">
        <f>10^(H2552+I2552*(LOG10(E2552)))</f>
        <v>605.21878659943934</v>
      </c>
      <c r="K2552" s="23">
        <v>-0.53910000000000002</v>
      </c>
      <c r="L2552" s="23">
        <v>0.75990000000000002</v>
      </c>
      <c r="M2552" s="23">
        <v>0.95199999999999996</v>
      </c>
      <c r="N2552" s="23">
        <f>0.5*PI()*((E2552/2)^2)*J2552</f>
        <v>2588.2139041788887</v>
      </c>
      <c r="O2552" s="248">
        <f t="shared" si="67"/>
        <v>107.91349902788451</v>
      </c>
    </row>
    <row r="2553" spans="1:15">
      <c r="A2553" s="231" t="s">
        <v>85</v>
      </c>
      <c r="B2553" s="206">
        <v>4</v>
      </c>
      <c r="C2553" s="206" t="s">
        <v>72</v>
      </c>
      <c r="D2553" s="232" t="s">
        <v>70</v>
      </c>
      <c r="E2553" s="233">
        <v>3</v>
      </c>
      <c r="F2553" s="206"/>
      <c r="G2553" s="23" t="s">
        <v>22</v>
      </c>
      <c r="H2553" s="6">
        <v>2.5085000000000002</v>
      </c>
      <c r="I2553" s="6">
        <v>0.52729999999999999</v>
      </c>
      <c r="J2553" s="3">
        <f>10^(H2553+I2553*(LOG10(E2553)))</f>
        <v>575.55394841845271</v>
      </c>
      <c r="K2553" s="23">
        <v>-0.53910000000000002</v>
      </c>
      <c r="L2553" s="23">
        <v>0.75990000000000002</v>
      </c>
      <c r="M2553" s="23">
        <v>0.95199999999999996</v>
      </c>
      <c r="N2553" s="23">
        <f>0.5*PI()*((E2553/2)^2)*J2553</f>
        <v>2034.1755631080109</v>
      </c>
      <c r="O2553" s="248">
        <f t="shared" si="67"/>
        <v>89.8630838808335</v>
      </c>
    </row>
    <row r="2554" spans="1:15">
      <c r="A2554" s="231" t="s">
        <v>85</v>
      </c>
      <c r="B2554" s="206">
        <v>4</v>
      </c>
      <c r="C2554" s="206" t="s">
        <v>72</v>
      </c>
      <c r="D2554" s="232" t="s">
        <v>70</v>
      </c>
      <c r="E2554" s="233">
        <v>2.8</v>
      </c>
      <c r="F2554" s="206"/>
      <c r="G2554" s="23" t="s">
        <v>22</v>
      </c>
      <c r="H2554" s="6">
        <v>2.5085000000000002</v>
      </c>
      <c r="I2554" s="6">
        <v>0.52729999999999999</v>
      </c>
      <c r="J2554" s="3">
        <f>10^(H2554+I2554*(LOG10(E2554)))</f>
        <v>554.99162550654125</v>
      </c>
      <c r="K2554" s="23">
        <v>-0.53910000000000002</v>
      </c>
      <c r="L2554" s="23">
        <v>0.75990000000000002</v>
      </c>
      <c r="M2554" s="23">
        <v>0.95199999999999996</v>
      </c>
      <c r="N2554" s="23">
        <f>0.5*PI()*((E2554/2)^2)*J2554</f>
        <v>1708.6864612253032</v>
      </c>
      <c r="O2554" s="248">
        <f t="shared" si="67"/>
        <v>78.711300793590496</v>
      </c>
    </row>
    <row r="2555" spans="1:15">
      <c r="A2555" s="231" t="s">
        <v>85</v>
      </c>
      <c r="B2555" s="206">
        <v>4</v>
      </c>
      <c r="C2555" s="206" t="s">
        <v>72</v>
      </c>
      <c r="D2555" s="232" t="s">
        <v>70</v>
      </c>
      <c r="E2555" s="233">
        <v>3</v>
      </c>
      <c r="F2555" s="206"/>
      <c r="G2555" s="23" t="s">
        <v>22</v>
      </c>
      <c r="H2555" s="6">
        <v>2.5085000000000002</v>
      </c>
      <c r="I2555" s="6">
        <v>0.52729999999999999</v>
      </c>
      <c r="J2555" s="3">
        <f>10^(H2555+I2555*(LOG10(E2555)))</f>
        <v>575.55394841845271</v>
      </c>
      <c r="K2555" s="23">
        <v>-0.53910000000000002</v>
      </c>
      <c r="L2555" s="23">
        <v>0.75990000000000002</v>
      </c>
      <c r="M2555" s="23">
        <v>0.95199999999999996</v>
      </c>
      <c r="N2555" s="23">
        <f>0.5*PI()*((E2555/2)^2)*J2555</f>
        <v>2034.1755631080109</v>
      </c>
      <c r="O2555" s="248">
        <f t="shared" si="67"/>
        <v>89.8630838808335</v>
      </c>
    </row>
    <row r="2556" spans="1:15">
      <c r="A2556" s="231" t="s">
        <v>85</v>
      </c>
      <c r="B2556" s="206">
        <v>4</v>
      </c>
      <c r="C2556" s="206" t="s">
        <v>72</v>
      </c>
      <c r="D2556" s="232" t="s">
        <v>70</v>
      </c>
      <c r="E2556" s="233">
        <v>3</v>
      </c>
      <c r="F2556" s="206"/>
      <c r="G2556" s="23" t="s">
        <v>22</v>
      </c>
      <c r="H2556" s="6">
        <v>2.5085000000000002</v>
      </c>
      <c r="I2556" s="6">
        <v>0.52729999999999999</v>
      </c>
      <c r="J2556" s="3">
        <f>10^(H2556+I2556*(LOG10(E2556)))</f>
        <v>575.55394841845271</v>
      </c>
      <c r="K2556" s="23">
        <v>-0.53910000000000002</v>
      </c>
      <c r="L2556" s="23">
        <v>0.75990000000000002</v>
      </c>
      <c r="M2556" s="23">
        <v>0.95199999999999996</v>
      </c>
      <c r="N2556" s="23">
        <f>0.5*PI()*((E2556/2)^2)*J2556</f>
        <v>2034.1755631080109</v>
      </c>
      <c r="O2556" s="248">
        <f t="shared" si="67"/>
        <v>89.8630838808335</v>
      </c>
    </row>
    <row r="2557" spans="1:15">
      <c r="A2557" s="231" t="s">
        <v>85</v>
      </c>
      <c r="B2557" s="206">
        <v>4</v>
      </c>
      <c r="C2557" s="206" t="s">
        <v>72</v>
      </c>
      <c r="D2557" s="232" t="s">
        <v>70</v>
      </c>
      <c r="E2557" s="233">
        <v>5.4</v>
      </c>
      <c r="F2557" s="206"/>
      <c r="G2557" s="23" t="s">
        <v>22</v>
      </c>
      <c r="H2557" s="6">
        <v>2.5085000000000002</v>
      </c>
      <c r="I2557" s="6">
        <v>0.52729999999999999</v>
      </c>
      <c r="J2557" s="3">
        <f>10^(H2557+I2557*(LOG10(E2557)))</f>
        <v>784.67755386746012</v>
      </c>
      <c r="K2557" s="23">
        <v>-0.53910000000000002</v>
      </c>
      <c r="L2557" s="23">
        <v>0.75990000000000002</v>
      </c>
      <c r="M2557" s="23">
        <v>0.95199999999999996</v>
      </c>
      <c r="N2557" s="23">
        <f>0.5*PI()*((E2557/2)^2)*J2557</f>
        <v>8985.425234940567</v>
      </c>
      <c r="O2557" s="248">
        <f t="shared" si="67"/>
        <v>277.86315144300085</v>
      </c>
    </row>
    <row r="2558" spans="1:15">
      <c r="A2558" s="231" t="s">
        <v>85</v>
      </c>
      <c r="B2558" s="206">
        <v>4</v>
      </c>
      <c r="C2558" s="206" t="s">
        <v>72</v>
      </c>
      <c r="D2558" s="232" t="s">
        <v>70</v>
      </c>
      <c r="E2558" s="233">
        <v>3</v>
      </c>
      <c r="F2558" s="206"/>
      <c r="G2558" s="23" t="s">
        <v>22</v>
      </c>
      <c r="H2558" s="6">
        <v>2.5085000000000002</v>
      </c>
      <c r="I2558" s="6">
        <v>0.52729999999999999</v>
      </c>
      <c r="J2558" s="3">
        <f>10^(H2558+I2558*(LOG10(E2558)))</f>
        <v>575.55394841845271</v>
      </c>
      <c r="K2558" s="23">
        <v>-0.53910000000000002</v>
      </c>
      <c r="L2558" s="23">
        <v>0.75990000000000002</v>
      </c>
      <c r="M2558" s="23">
        <v>0.95199999999999996</v>
      </c>
      <c r="N2558" s="23">
        <f>0.5*PI()*((E2558/2)^2)*J2558</f>
        <v>2034.1755631080109</v>
      </c>
      <c r="O2558" s="248">
        <f t="shared" si="67"/>
        <v>89.8630838808335</v>
      </c>
    </row>
    <row r="2559" spans="1:15">
      <c r="A2559" s="231" t="s">
        <v>85</v>
      </c>
      <c r="B2559" s="206">
        <v>4</v>
      </c>
      <c r="C2559" s="206" t="s">
        <v>72</v>
      </c>
      <c r="D2559" s="232" t="s">
        <v>70</v>
      </c>
      <c r="E2559" s="233">
        <v>4.9000000000000004</v>
      </c>
      <c r="F2559" s="206"/>
      <c r="G2559" s="23" t="s">
        <v>22</v>
      </c>
      <c r="H2559" s="6">
        <v>2.5085000000000002</v>
      </c>
      <c r="I2559" s="6">
        <v>0.52729999999999999</v>
      </c>
      <c r="J2559" s="3">
        <f>10^(H2559+I2559*(LOG10(E2559)))</f>
        <v>745.48754669704465</v>
      </c>
      <c r="K2559" s="23">
        <v>-0.53910000000000002</v>
      </c>
      <c r="L2559" s="23">
        <v>0.75990000000000002</v>
      </c>
      <c r="M2559" s="23">
        <v>0.95199999999999996</v>
      </c>
      <c r="N2559" s="23">
        <f>0.5*PI()*((E2559/2)^2)*J2559</f>
        <v>7028.9821228883993</v>
      </c>
      <c r="O2559" s="248">
        <f t="shared" si="67"/>
        <v>230.5634768530557</v>
      </c>
    </row>
    <row r="2560" spans="1:15">
      <c r="A2560" s="231" t="s">
        <v>85</v>
      </c>
      <c r="B2560" s="206">
        <v>4</v>
      </c>
      <c r="C2560" s="206" t="s">
        <v>72</v>
      </c>
      <c r="D2560" s="232" t="s">
        <v>70</v>
      </c>
      <c r="E2560" s="233">
        <v>2.8</v>
      </c>
      <c r="F2560" s="206"/>
      <c r="G2560" s="23" t="s">
        <v>22</v>
      </c>
      <c r="H2560" s="6">
        <v>2.5085000000000002</v>
      </c>
      <c r="I2560" s="6">
        <v>0.52729999999999999</v>
      </c>
      <c r="J2560" s="3">
        <f>10^(H2560+I2560*(LOG10(E2560)))</f>
        <v>554.99162550654125</v>
      </c>
      <c r="K2560" s="23">
        <v>-0.53910000000000002</v>
      </c>
      <c r="L2560" s="23">
        <v>0.75990000000000002</v>
      </c>
      <c r="M2560" s="23">
        <v>0.95199999999999996</v>
      </c>
      <c r="N2560" s="23">
        <f>0.5*PI()*((E2560/2)^2)*J2560</f>
        <v>1708.6864612253032</v>
      </c>
      <c r="O2560" s="248">
        <f t="shared" si="67"/>
        <v>78.711300793590496</v>
      </c>
    </row>
    <row r="2561" spans="1:15">
      <c r="A2561" s="231" t="s">
        <v>85</v>
      </c>
      <c r="B2561" s="206">
        <v>4</v>
      </c>
      <c r="C2561" s="206" t="s">
        <v>72</v>
      </c>
      <c r="D2561" s="232" t="s">
        <v>70</v>
      </c>
      <c r="E2561" s="233">
        <v>4.8</v>
      </c>
      <c r="F2561" s="206"/>
      <c r="G2561" s="23" t="s">
        <v>22</v>
      </c>
      <c r="H2561" s="6">
        <v>2.5085000000000002</v>
      </c>
      <c r="I2561" s="6">
        <v>0.52729999999999999</v>
      </c>
      <c r="J2561" s="3">
        <f>10^(H2561+I2561*(LOG10(E2561)))</f>
        <v>737.42609962250128</v>
      </c>
      <c r="K2561" s="23">
        <v>-0.53910000000000002</v>
      </c>
      <c r="L2561" s="23">
        <v>0.75990000000000002</v>
      </c>
      <c r="M2561" s="23">
        <v>0.95199999999999996</v>
      </c>
      <c r="N2561" s="23">
        <f>0.5*PI()*((E2561/2)^2)*J2561</f>
        <v>6672.0741613615437</v>
      </c>
      <c r="O2561" s="248">
        <f t="shared" si="67"/>
        <v>221.61174815985837</v>
      </c>
    </row>
    <row r="2562" spans="1:15">
      <c r="A2562" s="231" t="s">
        <v>85</v>
      </c>
      <c r="B2562" s="206">
        <v>4</v>
      </c>
      <c r="C2562" s="206" t="s">
        <v>72</v>
      </c>
      <c r="D2562" s="232" t="s">
        <v>70</v>
      </c>
      <c r="E2562" s="233">
        <v>2.5</v>
      </c>
      <c r="F2562" s="206"/>
      <c r="G2562" s="23" t="s">
        <v>22</v>
      </c>
      <c r="H2562" s="6">
        <v>2.5085000000000002</v>
      </c>
      <c r="I2562" s="6">
        <v>0.52729999999999999</v>
      </c>
      <c r="J2562" s="3">
        <f>10^(H2562+I2562*(LOG10(E2562)))</f>
        <v>522.79781833021661</v>
      </c>
      <c r="K2562" s="23">
        <v>-0.53910000000000002</v>
      </c>
      <c r="L2562" s="23">
        <v>0.75990000000000002</v>
      </c>
      <c r="M2562" s="23">
        <v>0.95199999999999996</v>
      </c>
      <c r="N2562" s="23">
        <f>0.5*PI()*((E2562/2)^2)*J2562</f>
        <v>1283.1388948273279</v>
      </c>
      <c r="O2562" s="248">
        <f t="shared" si="67"/>
        <v>63.316093233834927</v>
      </c>
    </row>
    <row r="2563" spans="1:15">
      <c r="A2563" s="231" t="s">
        <v>85</v>
      </c>
      <c r="B2563" s="206">
        <v>4</v>
      </c>
      <c r="C2563" s="206" t="s">
        <v>72</v>
      </c>
      <c r="D2563" s="232" t="s">
        <v>70</v>
      </c>
      <c r="E2563" s="233">
        <v>4</v>
      </c>
      <c r="F2563" s="206"/>
      <c r="G2563" s="23" t="s">
        <v>22</v>
      </c>
      <c r="H2563" s="6">
        <v>2.5085000000000002</v>
      </c>
      <c r="I2563" s="6">
        <v>0.52729999999999999</v>
      </c>
      <c r="J2563" s="3">
        <f>10^(H2563+I2563*(LOG10(E2563)))</f>
        <v>669.83252764015685</v>
      </c>
      <c r="K2563" s="23">
        <v>-0.53910000000000002</v>
      </c>
      <c r="L2563" s="23">
        <v>0.75990000000000002</v>
      </c>
      <c r="M2563" s="23">
        <v>0.95199999999999996</v>
      </c>
      <c r="N2563" s="23">
        <f>0.5*PI()*((E2563/2)^2)*J2563</f>
        <v>4208.6818959395978</v>
      </c>
      <c r="O2563" s="248">
        <f t="shared" si="67"/>
        <v>156.14409724475831</v>
      </c>
    </row>
    <row r="2564" spans="1:15">
      <c r="A2564" s="231" t="s">
        <v>85</v>
      </c>
      <c r="B2564" s="206">
        <v>4</v>
      </c>
      <c r="C2564" s="206" t="s">
        <v>72</v>
      </c>
      <c r="D2564" s="232" t="s">
        <v>70</v>
      </c>
      <c r="E2564" s="233">
        <v>2.2000000000000002</v>
      </c>
      <c r="F2564" s="206"/>
      <c r="G2564" s="23" t="s">
        <v>22</v>
      </c>
      <c r="H2564" s="6">
        <v>2.5085000000000002</v>
      </c>
      <c r="I2564" s="6">
        <v>0.52729999999999999</v>
      </c>
      <c r="J2564" s="3">
        <f>10^(H2564+I2564*(LOG10(E2564)))</f>
        <v>488.71928820629421</v>
      </c>
      <c r="K2564" s="23">
        <v>-0.53910000000000002</v>
      </c>
      <c r="L2564" s="23">
        <v>0.75990000000000002</v>
      </c>
      <c r="M2564" s="23">
        <v>0.95199999999999996</v>
      </c>
      <c r="N2564" s="23">
        <f>0.5*PI()*((E2564/2)^2)*J2564</f>
        <v>928.89093992539881</v>
      </c>
      <c r="O2564" s="248">
        <f t="shared" si="67"/>
        <v>49.53285312932028</v>
      </c>
    </row>
    <row r="2565" spans="1:15">
      <c r="A2565" s="231" t="s">
        <v>85</v>
      </c>
      <c r="B2565" s="206">
        <v>4</v>
      </c>
      <c r="C2565" s="206" t="s">
        <v>72</v>
      </c>
      <c r="D2565" s="232" t="s">
        <v>70</v>
      </c>
      <c r="E2565" s="233">
        <v>2.9</v>
      </c>
      <c r="F2565" s="206"/>
      <c r="G2565" s="23" t="s">
        <v>22</v>
      </c>
      <c r="H2565" s="6">
        <v>2.5085000000000002</v>
      </c>
      <c r="I2565" s="6">
        <v>0.52729999999999999</v>
      </c>
      <c r="J2565" s="3">
        <f>10^(H2565+I2565*(LOG10(E2565)))</f>
        <v>565.3565971135306</v>
      </c>
      <c r="K2565" s="23">
        <v>-0.53910000000000002</v>
      </c>
      <c r="L2565" s="23">
        <v>0.75990000000000002</v>
      </c>
      <c r="M2565" s="23">
        <v>0.95199999999999996</v>
      </c>
      <c r="N2565" s="23">
        <f>0.5*PI()*((E2565/2)^2)*J2565</f>
        <v>1867.1462889231</v>
      </c>
      <c r="O2565" s="248">
        <f t="shared" si="67"/>
        <v>84.198697511292906</v>
      </c>
    </row>
    <row r="2566" spans="1:15">
      <c r="A2566" s="231" t="s">
        <v>85</v>
      </c>
      <c r="B2566" s="206">
        <v>4</v>
      </c>
      <c r="C2566" s="206" t="s">
        <v>72</v>
      </c>
      <c r="D2566" s="232" t="s">
        <v>70</v>
      </c>
      <c r="E2566" s="233">
        <v>4.8</v>
      </c>
      <c r="F2566" s="206"/>
      <c r="G2566" s="23" t="s">
        <v>22</v>
      </c>
      <c r="H2566" s="6">
        <v>2.5085000000000002</v>
      </c>
      <c r="I2566" s="6">
        <v>0.52729999999999999</v>
      </c>
      <c r="J2566" s="3">
        <f>10^(H2566+I2566*(LOG10(E2566)))</f>
        <v>737.42609962250128</v>
      </c>
      <c r="K2566" s="23">
        <v>-0.53910000000000002</v>
      </c>
      <c r="L2566" s="23">
        <v>0.75990000000000002</v>
      </c>
      <c r="M2566" s="23">
        <v>0.95199999999999996</v>
      </c>
      <c r="N2566" s="23">
        <f>0.5*PI()*((E2566/2)^2)*J2566</f>
        <v>6672.0741613615437</v>
      </c>
      <c r="O2566" s="248">
        <f t="shared" si="67"/>
        <v>221.61174815985837</v>
      </c>
    </row>
    <row r="2567" spans="1:15">
      <c r="A2567" s="231" t="s">
        <v>85</v>
      </c>
      <c r="B2567" s="206">
        <v>4</v>
      </c>
      <c r="C2567" s="206" t="s">
        <v>72</v>
      </c>
      <c r="D2567" s="232" t="s">
        <v>70</v>
      </c>
      <c r="E2567" s="233">
        <v>2.8</v>
      </c>
      <c r="F2567" s="206"/>
      <c r="G2567" s="23" t="s">
        <v>22</v>
      </c>
      <c r="H2567" s="6">
        <v>2.5085000000000002</v>
      </c>
      <c r="I2567" s="6">
        <v>0.52729999999999999</v>
      </c>
      <c r="J2567" s="3">
        <f>10^(H2567+I2567*(LOG10(E2567)))</f>
        <v>554.99162550654125</v>
      </c>
      <c r="K2567" s="23">
        <v>-0.53910000000000002</v>
      </c>
      <c r="L2567" s="23">
        <v>0.75990000000000002</v>
      </c>
      <c r="M2567" s="23">
        <v>0.95199999999999996</v>
      </c>
      <c r="N2567" s="23">
        <f>0.5*PI()*((E2567/2)^2)*J2567</f>
        <v>1708.6864612253032</v>
      </c>
      <c r="O2567" s="248">
        <f t="shared" si="67"/>
        <v>78.711300793590496</v>
      </c>
    </row>
    <row r="2568" spans="1:15">
      <c r="A2568" s="231" t="s">
        <v>85</v>
      </c>
      <c r="B2568" s="206">
        <v>4</v>
      </c>
      <c r="C2568" s="206" t="s">
        <v>2</v>
      </c>
      <c r="D2568" s="232" t="s">
        <v>70</v>
      </c>
      <c r="E2568" s="233">
        <v>4.8</v>
      </c>
      <c r="F2568" s="206"/>
      <c r="G2568" s="23" t="s">
        <v>22</v>
      </c>
      <c r="H2568" s="6">
        <v>2.5085000000000002</v>
      </c>
      <c r="I2568" s="6">
        <v>0.52729999999999999</v>
      </c>
      <c r="J2568" s="3">
        <f>10^(H2568+I2568*(LOG10(E2568)))</f>
        <v>737.42609962250128</v>
      </c>
      <c r="K2568" s="23">
        <v>-0.53910000000000002</v>
      </c>
      <c r="L2568" s="23">
        <v>0.75990000000000002</v>
      </c>
      <c r="M2568" s="23">
        <v>0.95199999999999996</v>
      </c>
      <c r="N2568" s="23">
        <f>0.5*PI()*((E2568/2)^2)*J2568</f>
        <v>6672.0741613615437</v>
      </c>
      <c r="O2568" s="248">
        <f t="shared" si="67"/>
        <v>221.61174815985837</v>
      </c>
    </row>
    <row r="2569" spans="1:15">
      <c r="A2569" s="231" t="s">
        <v>85</v>
      </c>
      <c r="B2569" s="206">
        <v>4</v>
      </c>
      <c r="C2569" s="206" t="s">
        <v>2</v>
      </c>
      <c r="D2569" s="232" t="s">
        <v>70</v>
      </c>
      <c r="E2569" s="233">
        <v>3.1</v>
      </c>
      <c r="F2569" s="206"/>
      <c r="G2569" s="23" t="s">
        <v>22</v>
      </c>
      <c r="H2569" s="6">
        <v>2.5085000000000002</v>
      </c>
      <c r="I2569" s="6">
        <v>0.52729999999999999</v>
      </c>
      <c r="J2569" s="3">
        <f>10^(H2569+I2569*(LOG10(E2569)))</f>
        <v>585.59184646553956</v>
      </c>
      <c r="K2569" s="23">
        <v>-0.53910000000000002</v>
      </c>
      <c r="L2569" s="23">
        <v>0.75990000000000002</v>
      </c>
      <c r="M2569" s="23">
        <v>0.95199999999999996</v>
      </c>
      <c r="N2569" s="23">
        <f>0.5*PI()*((E2569/2)^2)*J2569</f>
        <v>2209.9288652334385</v>
      </c>
      <c r="O2569" s="248">
        <f t="shared" si="67"/>
        <v>95.703983399904345</v>
      </c>
    </row>
    <row r="2570" spans="1:15">
      <c r="A2570" s="231" t="s">
        <v>85</v>
      </c>
      <c r="B2570" s="206">
        <v>4</v>
      </c>
      <c r="C2570" s="206" t="s">
        <v>2</v>
      </c>
      <c r="D2570" s="232" t="s">
        <v>70</v>
      </c>
      <c r="E2570" s="233">
        <v>4.5</v>
      </c>
      <c r="F2570" s="206"/>
      <c r="G2570" s="23" t="s">
        <v>22</v>
      </c>
      <c r="H2570" s="6">
        <v>2.5085000000000002</v>
      </c>
      <c r="I2570" s="6">
        <v>0.52729999999999999</v>
      </c>
      <c r="J2570" s="3">
        <f>10^(H2570+I2570*(LOG10(E2570)))</f>
        <v>712.75284338132246</v>
      </c>
      <c r="K2570" s="23">
        <v>-0.53910000000000002</v>
      </c>
      <c r="L2570" s="23">
        <v>0.75990000000000002</v>
      </c>
      <c r="M2570" s="23">
        <v>0.95199999999999996</v>
      </c>
      <c r="N2570" s="23">
        <f>0.5*PI()*((E2570/2)^2)*J2570</f>
        <v>5667.9220882484969</v>
      </c>
      <c r="O2570" s="248">
        <f t="shared" si="67"/>
        <v>195.77793731564333</v>
      </c>
    </row>
    <row r="2571" spans="1:15">
      <c r="A2571" s="231" t="s">
        <v>85</v>
      </c>
      <c r="B2571" s="206">
        <v>4</v>
      </c>
      <c r="C2571" s="206" t="s">
        <v>2</v>
      </c>
      <c r="D2571" s="232" t="s">
        <v>70</v>
      </c>
      <c r="E2571" s="233">
        <v>2.9</v>
      </c>
      <c r="F2571" s="206"/>
      <c r="G2571" s="23" t="s">
        <v>22</v>
      </c>
      <c r="H2571" s="6">
        <v>2.5085000000000002</v>
      </c>
      <c r="I2571" s="6">
        <v>0.52729999999999999</v>
      </c>
      <c r="J2571" s="3">
        <f>10^(H2571+I2571*(LOG10(E2571)))</f>
        <v>565.3565971135306</v>
      </c>
      <c r="K2571" s="23">
        <v>-0.53910000000000002</v>
      </c>
      <c r="L2571" s="23">
        <v>0.75990000000000002</v>
      </c>
      <c r="M2571" s="23">
        <v>0.95199999999999996</v>
      </c>
      <c r="N2571" s="23">
        <f>0.5*PI()*((E2571/2)^2)*J2571</f>
        <v>1867.1462889231</v>
      </c>
      <c r="O2571" s="248">
        <f t="shared" si="67"/>
        <v>84.198697511292906</v>
      </c>
    </row>
    <row r="2572" spans="1:15">
      <c r="A2572" s="231" t="s">
        <v>85</v>
      </c>
      <c r="B2572" s="206">
        <v>4</v>
      </c>
      <c r="C2572" s="206" t="s">
        <v>2</v>
      </c>
      <c r="D2572" s="232" t="s">
        <v>70</v>
      </c>
      <c r="E2572" s="233">
        <v>2</v>
      </c>
      <c r="F2572" s="206"/>
      <c r="G2572" s="23" t="s">
        <v>22</v>
      </c>
      <c r="H2572" s="6">
        <v>2.5085000000000002</v>
      </c>
      <c r="I2572" s="6">
        <v>0.52729999999999999</v>
      </c>
      <c r="J2572" s="3">
        <f>10^(H2572+I2572*(LOG10(E2572)))</f>
        <v>464.76468051470869</v>
      </c>
      <c r="K2572" s="23">
        <v>-0.53910000000000002</v>
      </c>
      <c r="L2572" s="23">
        <v>0.75990000000000002</v>
      </c>
      <c r="M2572" s="23">
        <v>0.95199999999999996</v>
      </c>
      <c r="N2572" s="23">
        <f>0.5*PI()*((E2572/2)^2)*J2572</f>
        <v>730.05065297650799</v>
      </c>
      <c r="O2572" s="248">
        <f t="shared" si="67"/>
        <v>41.247619396225353</v>
      </c>
    </row>
    <row r="2573" spans="1:15">
      <c r="A2573" s="231" t="s">
        <v>85</v>
      </c>
      <c r="B2573" s="206">
        <v>4</v>
      </c>
      <c r="C2573" s="206" t="s">
        <v>119</v>
      </c>
      <c r="D2573" s="232" t="s">
        <v>70</v>
      </c>
      <c r="E2573" s="233">
        <v>4.4000000000000004</v>
      </c>
      <c r="F2573" s="206"/>
      <c r="G2573" s="23" t="s">
        <v>22</v>
      </c>
      <c r="H2573" s="6">
        <v>2.5085000000000002</v>
      </c>
      <c r="I2573" s="6">
        <v>0.52729999999999999</v>
      </c>
      <c r="J2573" s="3">
        <f>10^(H2573+I2573*(LOG10(E2573)))</f>
        <v>704.35661282002241</v>
      </c>
      <c r="K2573" s="23">
        <v>-0.53910000000000002</v>
      </c>
      <c r="L2573" s="23">
        <v>0.75990000000000002</v>
      </c>
      <c r="M2573" s="23">
        <v>0.95199999999999996</v>
      </c>
      <c r="N2573" s="23">
        <f>0.5*PI()*((E2573/2)^2)*J2573</f>
        <v>5354.9797760295105</v>
      </c>
      <c r="O2573" s="248">
        <f t="shared" si="67"/>
        <v>187.50809741380357</v>
      </c>
    </row>
    <row r="2574" spans="1:15">
      <c r="A2574" s="231" t="s">
        <v>85</v>
      </c>
      <c r="B2574" s="206">
        <v>4</v>
      </c>
      <c r="C2574" s="206" t="s">
        <v>119</v>
      </c>
      <c r="D2574" s="232" t="s">
        <v>70</v>
      </c>
      <c r="E2574" s="233">
        <v>2.9</v>
      </c>
      <c r="F2574" s="206"/>
      <c r="G2574" s="23" t="s">
        <v>22</v>
      </c>
      <c r="H2574" s="6">
        <v>2.5085000000000002</v>
      </c>
      <c r="I2574" s="6">
        <v>0.52729999999999999</v>
      </c>
      <c r="J2574" s="3">
        <f>10^(H2574+I2574*(LOG10(E2574)))</f>
        <v>565.3565971135306</v>
      </c>
      <c r="K2574" s="23">
        <v>-0.53910000000000002</v>
      </c>
      <c r="L2574" s="23">
        <v>0.75990000000000002</v>
      </c>
      <c r="M2574" s="23">
        <v>0.95199999999999996</v>
      </c>
      <c r="N2574" s="23">
        <f>0.5*PI()*((E2574/2)^2)*J2574</f>
        <v>1867.1462889231</v>
      </c>
      <c r="O2574" s="248">
        <f t="shared" si="67"/>
        <v>84.198697511292906</v>
      </c>
    </row>
    <row r="2575" spans="1:15">
      <c r="A2575" s="231" t="s">
        <v>85</v>
      </c>
      <c r="B2575" s="206">
        <v>4</v>
      </c>
      <c r="C2575" s="206" t="s">
        <v>119</v>
      </c>
      <c r="D2575" s="232" t="s">
        <v>70</v>
      </c>
      <c r="E2575" s="233">
        <v>5.2</v>
      </c>
      <c r="F2575" s="206"/>
      <c r="G2575" s="23" t="s">
        <v>22</v>
      </c>
      <c r="H2575" s="6">
        <v>2.5085000000000002</v>
      </c>
      <c r="I2575" s="6">
        <v>0.52729999999999999</v>
      </c>
      <c r="J2575" s="3">
        <f>10^(H2575+I2575*(LOG10(E2575)))</f>
        <v>769.21644977416247</v>
      </c>
      <c r="K2575" s="23">
        <v>-0.53910000000000002</v>
      </c>
      <c r="L2575" s="23">
        <v>0.75990000000000002</v>
      </c>
      <c r="M2575" s="23">
        <v>0.95199999999999996</v>
      </c>
      <c r="N2575" s="23">
        <f>0.5*PI()*((E2575/2)^2)*J2575</f>
        <v>8167.9888469925463</v>
      </c>
      <c r="O2575" s="248">
        <f t="shared" si="67"/>
        <v>258.43613671908656</v>
      </c>
    </row>
    <row r="2576" spans="1:15">
      <c r="A2576" s="231" t="s">
        <v>85</v>
      </c>
      <c r="B2576" s="206">
        <v>4</v>
      </c>
      <c r="C2576" s="206" t="s">
        <v>119</v>
      </c>
      <c r="D2576" s="232" t="s">
        <v>70</v>
      </c>
      <c r="E2576" s="233">
        <v>2.7</v>
      </c>
      <c r="F2576" s="206"/>
      <c r="G2576" s="23" t="s">
        <v>22</v>
      </c>
      <c r="H2576" s="6">
        <v>2.5085000000000002</v>
      </c>
      <c r="I2576" s="6">
        <v>0.52729999999999999</v>
      </c>
      <c r="J2576" s="3">
        <f>10^(H2576+I2576*(LOG10(E2576)))</f>
        <v>544.45013877586757</v>
      </c>
      <c r="K2576" s="23">
        <v>-0.53910000000000002</v>
      </c>
      <c r="L2576" s="23">
        <v>0.75990000000000002</v>
      </c>
      <c r="M2576" s="23">
        <v>0.95199999999999996</v>
      </c>
      <c r="N2576" s="23">
        <f>0.5*PI()*((E2576/2)^2)*J2576</f>
        <v>1558.6389568593106</v>
      </c>
      <c r="O2576" s="248">
        <f t="shared" si="67"/>
        <v>73.401388314993611</v>
      </c>
    </row>
    <row r="2577" spans="1:15">
      <c r="A2577" s="231" t="s">
        <v>85</v>
      </c>
      <c r="B2577" s="206">
        <v>4</v>
      </c>
      <c r="C2577" s="206" t="s">
        <v>119</v>
      </c>
      <c r="D2577" s="232" t="s">
        <v>70</v>
      </c>
      <c r="E2577" s="233">
        <v>2.6</v>
      </c>
      <c r="F2577" s="206"/>
      <c r="G2577" s="23" t="s">
        <v>22</v>
      </c>
      <c r="H2577" s="6">
        <v>2.5085000000000002</v>
      </c>
      <c r="I2577" s="6">
        <v>0.52729999999999999</v>
      </c>
      <c r="J2577" s="3">
        <f>10^(H2577+I2577*(LOG10(E2577)))</f>
        <v>533.72241981954596</v>
      </c>
      <c r="K2577" s="23">
        <v>-0.53910000000000002</v>
      </c>
      <c r="L2577" s="23">
        <v>0.75990000000000002</v>
      </c>
      <c r="M2577" s="23">
        <v>0.95199999999999996</v>
      </c>
      <c r="N2577" s="23">
        <f>0.5*PI()*((E2577/2)^2)*J2577</f>
        <v>1416.8439760212589</v>
      </c>
      <c r="O2577" s="248">
        <f t="shared" ref="O2577:O2608" si="68">10^(K2577+L2577*(LOG10(N2577)))*M2577</f>
        <v>68.269474118577975</v>
      </c>
    </row>
    <row r="2578" spans="1:15">
      <c r="A2578" s="231" t="s">
        <v>85</v>
      </c>
      <c r="B2578" s="206">
        <v>4</v>
      </c>
      <c r="C2578" s="206" t="s">
        <v>119</v>
      </c>
      <c r="D2578" s="232" t="s">
        <v>70</v>
      </c>
      <c r="E2578" s="233">
        <v>1.8</v>
      </c>
      <c r="F2578" s="206"/>
      <c r="G2578" s="23" t="s">
        <v>22</v>
      </c>
      <c r="H2578" s="6">
        <v>2.5085000000000002</v>
      </c>
      <c r="I2578" s="6">
        <v>0.52729999999999999</v>
      </c>
      <c r="J2578" s="3">
        <f>10^(H2578+I2578*(LOG10(E2578)))</f>
        <v>439.6480911992341</v>
      </c>
      <c r="K2578" s="23">
        <v>-0.53910000000000002</v>
      </c>
      <c r="L2578" s="23">
        <v>0.75990000000000002</v>
      </c>
      <c r="M2578" s="23">
        <v>0.95199999999999996</v>
      </c>
      <c r="N2578" s="23">
        <f>0.5*PI()*((E2578/2)^2)*J2578</f>
        <v>559.38406145789725</v>
      </c>
      <c r="O2578" s="248">
        <f t="shared" si="68"/>
        <v>33.691616152260153</v>
      </c>
    </row>
    <row r="2579" spans="1:15">
      <c r="A2579" s="231" t="s">
        <v>85</v>
      </c>
      <c r="B2579" s="206">
        <v>4</v>
      </c>
      <c r="C2579" s="206" t="s">
        <v>42</v>
      </c>
      <c r="D2579" s="232" t="s">
        <v>70</v>
      </c>
      <c r="E2579" s="233">
        <v>2.9</v>
      </c>
      <c r="F2579" s="206"/>
      <c r="G2579" s="23" t="s">
        <v>22</v>
      </c>
      <c r="H2579" s="6">
        <v>2.5085000000000002</v>
      </c>
      <c r="I2579" s="6">
        <v>0.52729999999999999</v>
      </c>
      <c r="J2579" s="3">
        <f>10^(H2579+I2579*(LOG10(E2579)))</f>
        <v>565.3565971135306</v>
      </c>
      <c r="K2579" s="23">
        <v>-0.53910000000000002</v>
      </c>
      <c r="L2579" s="23">
        <v>0.75990000000000002</v>
      </c>
      <c r="M2579" s="23">
        <v>0.95199999999999996</v>
      </c>
      <c r="N2579" s="23">
        <f>0.5*PI()*((E2579/2)^2)*J2579</f>
        <v>1867.1462889231</v>
      </c>
      <c r="O2579" s="248">
        <f t="shared" si="68"/>
        <v>84.198697511292906</v>
      </c>
    </row>
    <row r="2580" spans="1:15">
      <c r="A2580" s="231" t="s">
        <v>85</v>
      </c>
      <c r="B2580" s="206">
        <v>4</v>
      </c>
      <c r="C2580" s="206" t="s">
        <v>42</v>
      </c>
      <c r="D2580" s="232" t="s">
        <v>70</v>
      </c>
      <c r="E2580" s="233">
        <v>2</v>
      </c>
      <c r="F2580" s="206"/>
      <c r="G2580" s="23" t="s">
        <v>22</v>
      </c>
      <c r="H2580" s="6">
        <v>2.5085000000000002</v>
      </c>
      <c r="I2580" s="6">
        <v>0.52729999999999999</v>
      </c>
      <c r="J2580" s="3">
        <f>10^(H2580+I2580*(LOG10(E2580)))</f>
        <v>464.76468051470869</v>
      </c>
      <c r="K2580" s="23">
        <v>-0.53910000000000002</v>
      </c>
      <c r="L2580" s="23">
        <v>0.75990000000000002</v>
      </c>
      <c r="M2580" s="23">
        <v>0.95199999999999996</v>
      </c>
      <c r="N2580" s="23">
        <f>0.5*PI()*((E2580/2)^2)*J2580</f>
        <v>730.05065297650799</v>
      </c>
      <c r="O2580" s="248">
        <f t="shared" si="68"/>
        <v>41.247619396225353</v>
      </c>
    </row>
    <row r="2581" spans="1:15">
      <c r="A2581" s="231" t="s">
        <v>85</v>
      </c>
      <c r="B2581" s="206">
        <v>4</v>
      </c>
      <c r="C2581" s="206" t="s">
        <v>42</v>
      </c>
      <c r="D2581" s="232" t="s">
        <v>70</v>
      </c>
      <c r="E2581" s="233">
        <v>2.2000000000000002</v>
      </c>
      <c r="F2581" s="206"/>
      <c r="G2581" s="23" t="s">
        <v>22</v>
      </c>
      <c r="H2581" s="6">
        <v>2.5085000000000002</v>
      </c>
      <c r="I2581" s="6">
        <v>0.52729999999999999</v>
      </c>
      <c r="J2581" s="3">
        <f>10^(H2581+I2581*(LOG10(E2581)))</f>
        <v>488.71928820629421</v>
      </c>
      <c r="K2581" s="23">
        <v>-0.53910000000000002</v>
      </c>
      <c r="L2581" s="23">
        <v>0.75990000000000002</v>
      </c>
      <c r="M2581" s="23">
        <v>0.95199999999999996</v>
      </c>
      <c r="N2581" s="23">
        <f>0.5*PI()*((E2581/2)^2)*J2581</f>
        <v>928.89093992539881</v>
      </c>
      <c r="O2581" s="248">
        <f t="shared" si="68"/>
        <v>49.53285312932028</v>
      </c>
    </row>
    <row r="2582" spans="1:15">
      <c r="A2582" s="231" t="s">
        <v>85</v>
      </c>
      <c r="B2582" s="206">
        <v>4</v>
      </c>
      <c r="C2582" s="206" t="s">
        <v>42</v>
      </c>
      <c r="D2582" s="232" t="s">
        <v>70</v>
      </c>
      <c r="E2582" s="233">
        <v>3.9</v>
      </c>
      <c r="F2582" s="206"/>
      <c r="G2582" s="23" t="s">
        <v>22</v>
      </c>
      <c r="H2582" s="6">
        <v>2.5085000000000002</v>
      </c>
      <c r="I2582" s="6">
        <v>0.52729999999999999</v>
      </c>
      <c r="J2582" s="3">
        <f>10^(H2582+I2582*(LOG10(E2582)))</f>
        <v>660.94963530015696</v>
      </c>
      <c r="K2582" s="23">
        <v>-0.53910000000000002</v>
      </c>
      <c r="L2582" s="23">
        <v>0.75990000000000002</v>
      </c>
      <c r="M2582" s="23">
        <v>0.95199999999999996</v>
      </c>
      <c r="N2582" s="23">
        <f>0.5*PI()*((E2582/2)^2)*J2582</f>
        <v>3947.8211285867837</v>
      </c>
      <c r="O2582" s="248">
        <f t="shared" si="68"/>
        <v>148.7335649673779</v>
      </c>
    </row>
    <row r="2583" spans="1:15">
      <c r="A2583" s="231" t="s">
        <v>85</v>
      </c>
      <c r="B2583" s="206">
        <v>4</v>
      </c>
      <c r="C2583" s="206" t="s">
        <v>42</v>
      </c>
      <c r="D2583" s="232" t="s">
        <v>70</v>
      </c>
      <c r="E2583" s="233">
        <v>2.2000000000000002</v>
      </c>
      <c r="F2583" s="206"/>
      <c r="G2583" s="23" t="s">
        <v>22</v>
      </c>
      <c r="H2583" s="6">
        <v>2.5085000000000002</v>
      </c>
      <c r="I2583" s="6">
        <v>0.52729999999999999</v>
      </c>
      <c r="J2583" s="3">
        <f>10^(H2583+I2583*(LOG10(E2583)))</f>
        <v>488.71928820629421</v>
      </c>
      <c r="K2583" s="23">
        <v>-0.53910000000000002</v>
      </c>
      <c r="L2583" s="23">
        <v>0.75990000000000002</v>
      </c>
      <c r="M2583" s="23">
        <v>0.95199999999999996</v>
      </c>
      <c r="N2583" s="23">
        <f>0.5*PI()*((E2583/2)^2)*J2583</f>
        <v>928.89093992539881</v>
      </c>
      <c r="O2583" s="248">
        <f t="shared" si="68"/>
        <v>49.53285312932028</v>
      </c>
    </row>
    <row r="2584" spans="1:15">
      <c r="A2584" s="231" t="s">
        <v>85</v>
      </c>
      <c r="B2584" s="206">
        <v>4</v>
      </c>
      <c r="C2584" s="206" t="s">
        <v>42</v>
      </c>
      <c r="D2584" s="232" t="s">
        <v>70</v>
      </c>
      <c r="E2584" s="233">
        <v>2.2000000000000002</v>
      </c>
      <c r="F2584" s="206"/>
      <c r="G2584" s="23" t="s">
        <v>22</v>
      </c>
      <c r="H2584" s="6">
        <v>2.5085000000000002</v>
      </c>
      <c r="I2584" s="6">
        <v>0.52729999999999999</v>
      </c>
      <c r="J2584" s="3">
        <f>10^(H2584+I2584*(LOG10(E2584)))</f>
        <v>488.71928820629421</v>
      </c>
      <c r="K2584" s="23">
        <v>-0.53910000000000002</v>
      </c>
      <c r="L2584" s="23">
        <v>0.75990000000000002</v>
      </c>
      <c r="M2584" s="23">
        <v>0.95199999999999996</v>
      </c>
      <c r="N2584" s="23">
        <f>0.5*PI()*((E2584/2)^2)*J2584</f>
        <v>928.89093992539881</v>
      </c>
      <c r="O2584" s="248">
        <f t="shared" si="68"/>
        <v>49.53285312932028</v>
      </c>
    </row>
    <row r="2585" spans="1:15">
      <c r="A2585" s="231" t="s">
        <v>85</v>
      </c>
      <c r="B2585" s="206">
        <v>4</v>
      </c>
      <c r="C2585" s="206" t="s">
        <v>42</v>
      </c>
      <c r="D2585" s="232" t="s">
        <v>70</v>
      </c>
      <c r="E2585" s="233">
        <v>2</v>
      </c>
      <c r="F2585" s="206"/>
      <c r="G2585" s="23" t="s">
        <v>22</v>
      </c>
      <c r="H2585" s="6">
        <v>2.5085000000000002</v>
      </c>
      <c r="I2585" s="6">
        <v>0.52729999999999999</v>
      </c>
      <c r="J2585" s="3">
        <f>10^(H2585+I2585*(LOG10(E2585)))</f>
        <v>464.76468051470869</v>
      </c>
      <c r="K2585" s="23">
        <v>-0.53910000000000002</v>
      </c>
      <c r="L2585" s="23">
        <v>0.75990000000000002</v>
      </c>
      <c r="M2585" s="23">
        <v>0.95199999999999996</v>
      </c>
      <c r="N2585" s="23">
        <f>0.5*PI()*((E2585/2)^2)*J2585</f>
        <v>730.05065297650799</v>
      </c>
      <c r="O2585" s="248">
        <f t="shared" si="68"/>
        <v>41.247619396225353</v>
      </c>
    </row>
    <row r="2586" spans="1:15">
      <c r="A2586" s="231" t="s">
        <v>85</v>
      </c>
      <c r="B2586" s="206">
        <v>4</v>
      </c>
      <c r="C2586" s="206" t="s">
        <v>1</v>
      </c>
      <c r="D2586" s="232" t="s">
        <v>70</v>
      </c>
      <c r="E2586" s="233">
        <v>2.9</v>
      </c>
      <c r="F2586" s="206"/>
      <c r="G2586" s="23" t="s">
        <v>22</v>
      </c>
      <c r="H2586" s="6">
        <v>2.5085000000000002</v>
      </c>
      <c r="I2586" s="6">
        <v>0.52729999999999999</v>
      </c>
      <c r="J2586" s="3">
        <f>10^(H2586+I2586*(LOG10(E2586)))</f>
        <v>565.3565971135306</v>
      </c>
      <c r="K2586" s="23">
        <v>-0.53910000000000002</v>
      </c>
      <c r="L2586" s="23">
        <v>0.75990000000000002</v>
      </c>
      <c r="M2586" s="23">
        <v>0.95199999999999996</v>
      </c>
      <c r="N2586" s="23">
        <f>0.5*PI()*((E2586/2)^2)*J2586</f>
        <v>1867.1462889231</v>
      </c>
      <c r="O2586" s="248">
        <f t="shared" si="68"/>
        <v>84.198697511292906</v>
      </c>
    </row>
    <row r="2587" spans="1:15">
      <c r="A2587" s="231" t="s">
        <v>86</v>
      </c>
      <c r="B2587" s="206">
        <v>4</v>
      </c>
      <c r="C2587" s="206" t="s">
        <v>72</v>
      </c>
      <c r="D2587" s="232" t="s">
        <v>14</v>
      </c>
      <c r="E2587" s="233">
        <v>2.7</v>
      </c>
      <c r="F2587" s="206"/>
      <c r="G2587" s="23" t="s">
        <v>13</v>
      </c>
      <c r="H2587" s="6">
        <v>2.5085000000000002</v>
      </c>
      <c r="I2587" s="6">
        <v>0.52729999999999999</v>
      </c>
      <c r="J2587" s="3">
        <f>10^(H2587+I2587*(LOG10(E2587)))</f>
        <v>544.45013877586757</v>
      </c>
      <c r="K2587" s="23">
        <v>-0.53910000000000002</v>
      </c>
      <c r="L2587" s="23">
        <v>0.75990000000000002</v>
      </c>
      <c r="M2587" s="23">
        <v>0.95199999999999996</v>
      </c>
      <c r="N2587" s="23">
        <f>0.5*PI()*((E2587/2)^2)*J2587</f>
        <v>1558.6389568593106</v>
      </c>
      <c r="O2587" s="248">
        <f t="shared" si="68"/>
        <v>73.401388314993611</v>
      </c>
    </row>
    <row r="2588" spans="1:15">
      <c r="A2588" s="231" t="s">
        <v>86</v>
      </c>
      <c r="B2588" s="206">
        <v>4</v>
      </c>
      <c r="C2588" s="206" t="s">
        <v>72</v>
      </c>
      <c r="D2588" s="232" t="s">
        <v>14</v>
      </c>
      <c r="E2588" s="233">
        <v>4.2</v>
      </c>
      <c r="F2588" s="206"/>
      <c r="G2588" s="23" t="s">
        <v>13</v>
      </c>
      <c r="H2588" s="6">
        <v>2.5085000000000002</v>
      </c>
      <c r="I2588" s="6">
        <v>0.52729999999999999</v>
      </c>
      <c r="J2588" s="3">
        <f>10^(H2588+I2588*(LOG10(E2588)))</f>
        <v>687.28893306976647</v>
      </c>
      <c r="K2588" s="23">
        <v>-0.53910000000000002</v>
      </c>
      <c r="L2588" s="23">
        <v>0.75990000000000002</v>
      </c>
      <c r="M2588" s="23">
        <v>0.95199999999999996</v>
      </c>
      <c r="N2588" s="23">
        <f>0.5*PI()*((E2588/2)^2)*J2588</f>
        <v>4760.9960079713273</v>
      </c>
      <c r="O2588" s="248">
        <f t="shared" si="68"/>
        <v>171.48238684124479</v>
      </c>
    </row>
    <row r="2589" spans="1:15">
      <c r="A2589" s="231" t="s">
        <v>85</v>
      </c>
      <c r="B2589" s="206">
        <v>4</v>
      </c>
      <c r="C2589" s="206" t="s">
        <v>72</v>
      </c>
      <c r="D2589" s="232" t="s">
        <v>14</v>
      </c>
      <c r="E2589" s="233">
        <v>5.7</v>
      </c>
      <c r="F2589" s="206"/>
      <c r="G2589" s="23" t="s">
        <v>13</v>
      </c>
      <c r="H2589" s="6">
        <v>2.5085000000000002</v>
      </c>
      <c r="I2589" s="6">
        <v>0.52729999999999999</v>
      </c>
      <c r="J2589" s="3">
        <f>10^(H2589+I2589*(LOG10(E2589)))</f>
        <v>807.37037812748531</v>
      </c>
      <c r="K2589" s="23">
        <v>-0.53910000000000002</v>
      </c>
      <c r="L2589" s="23">
        <v>0.75990000000000002</v>
      </c>
      <c r="M2589" s="23">
        <v>0.95199999999999996</v>
      </c>
      <c r="N2589" s="23">
        <f>0.5*PI()*((E2589/2)^2)*J2589</f>
        <v>10301.07166158518</v>
      </c>
      <c r="O2589" s="248">
        <f t="shared" si="68"/>
        <v>308.26647090371529</v>
      </c>
    </row>
    <row r="2590" spans="1:15">
      <c r="A2590" s="231" t="s">
        <v>85</v>
      </c>
      <c r="B2590" s="206">
        <v>4</v>
      </c>
      <c r="C2590" s="206" t="s">
        <v>72</v>
      </c>
      <c r="D2590" s="232" t="s">
        <v>14</v>
      </c>
      <c r="E2590" s="233">
        <v>4.0999999999999996</v>
      </c>
      <c r="F2590" s="206"/>
      <c r="G2590" s="23" t="s">
        <v>13</v>
      </c>
      <c r="H2590" s="6">
        <v>2.5085000000000002</v>
      </c>
      <c r="I2590" s="6">
        <v>0.52729999999999999</v>
      </c>
      <c r="J2590" s="3">
        <f>10^(H2590+I2590*(LOG10(E2590)))</f>
        <v>678.61105086219368</v>
      </c>
      <c r="K2590" s="23">
        <v>-0.53910000000000002</v>
      </c>
      <c r="L2590" s="23">
        <v>0.75990000000000002</v>
      </c>
      <c r="M2590" s="23">
        <v>0.95199999999999996</v>
      </c>
      <c r="N2590" s="23">
        <f>0.5*PI()*((E2590/2)^2)*J2590</f>
        <v>4479.695832635427</v>
      </c>
      <c r="O2590" s="248">
        <f t="shared" si="68"/>
        <v>163.72715066765898</v>
      </c>
    </row>
    <row r="2591" spans="1:15">
      <c r="A2591" s="231" t="s">
        <v>85</v>
      </c>
      <c r="B2591" s="206">
        <v>4</v>
      </c>
      <c r="C2591" s="206" t="s">
        <v>72</v>
      </c>
      <c r="D2591" s="232" t="s">
        <v>14</v>
      </c>
      <c r="E2591" s="233">
        <v>4.4000000000000004</v>
      </c>
      <c r="F2591" s="206"/>
      <c r="G2591" s="23" t="s">
        <v>13</v>
      </c>
      <c r="H2591" s="6">
        <v>2.5085000000000002</v>
      </c>
      <c r="I2591" s="6">
        <v>0.52729999999999999</v>
      </c>
      <c r="J2591" s="3">
        <f>10^(H2591+I2591*(LOG10(E2591)))</f>
        <v>704.35661282002241</v>
      </c>
      <c r="K2591" s="23">
        <v>-0.53910000000000002</v>
      </c>
      <c r="L2591" s="23">
        <v>0.75990000000000002</v>
      </c>
      <c r="M2591" s="23">
        <v>0.95199999999999996</v>
      </c>
      <c r="N2591" s="23">
        <f>0.5*PI()*((E2591/2)^2)*J2591</f>
        <v>5354.9797760295105</v>
      </c>
      <c r="O2591" s="248">
        <f t="shared" si="68"/>
        <v>187.50809741380357</v>
      </c>
    </row>
    <row r="2592" spans="1:15">
      <c r="A2592" s="231" t="s">
        <v>85</v>
      </c>
      <c r="B2592" s="206">
        <v>4</v>
      </c>
      <c r="C2592" s="206" t="s">
        <v>72</v>
      </c>
      <c r="D2592" s="232" t="s">
        <v>14</v>
      </c>
      <c r="E2592" s="233">
        <v>5.3</v>
      </c>
      <c r="F2592" s="206"/>
      <c r="G2592" s="23" t="s">
        <v>13</v>
      </c>
      <c r="H2592" s="6">
        <v>2.5085000000000002</v>
      </c>
      <c r="I2592" s="6">
        <v>0.52729999999999999</v>
      </c>
      <c r="J2592" s="3">
        <f>10^(H2592+I2592*(LOG10(E2592)))</f>
        <v>776.9814780078899</v>
      </c>
      <c r="K2592" s="23">
        <v>-0.53910000000000002</v>
      </c>
      <c r="L2592" s="23">
        <v>0.75990000000000002</v>
      </c>
      <c r="M2592" s="23">
        <v>0.95199999999999996</v>
      </c>
      <c r="N2592" s="23">
        <f>0.5*PI()*((E2592/2)^2)*J2592</f>
        <v>8570.8183536591969</v>
      </c>
      <c r="O2592" s="248">
        <f t="shared" si="68"/>
        <v>268.06529220202572</v>
      </c>
    </row>
    <row r="2593" spans="1:15">
      <c r="A2593" s="231" t="s">
        <v>85</v>
      </c>
      <c r="B2593" s="206">
        <v>4</v>
      </c>
      <c r="C2593" s="206" t="s">
        <v>2</v>
      </c>
      <c r="D2593" s="232" t="s">
        <v>14</v>
      </c>
      <c r="E2593" s="233">
        <v>4.5</v>
      </c>
      <c r="F2593" s="206"/>
      <c r="G2593" s="23" t="s">
        <v>13</v>
      </c>
      <c r="H2593" s="6">
        <v>2.5085000000000002</v>
      </c>
      <c r="I2593" s="6">
        <v>0.52729999999999999</v>
      </c>
      <c r="J2593" s="3">
        <f>10^(H2593+I2593*(LOG10(E2593)))</f>
        <v>712.75284338132246</v>
      </c>
      <c r="K2593" s="23">
        <v>-0.53910000000000002</v>
      </c>
      <c r="L2593" s="23">
        <v>0.75990000000000002</v>
      </c>
      <c r="M2593" s="23">
        <v>0.95199999999999996</v>
      </c>
      <c r="N2593" s="23">
        <f>0.5*PI()*((E2593/2)^2)*J2593</f>
        <v>5667.9220882484969</v>
      </c>
      <c r="O2593" s="248">
        <f t="shared" si="68"/>
        <v>195.77793731564333</v>
      </c>
    </row>
    <row r="2594" spans="1:15">
      <c r="A2594" s="231" t="s">
        <v>85</v>
      </c>
      <c r="B2594" s="206">
        <v>4</v>
      </c>
      <c r="C2594" s="206" t="s">
        <v>2</v>
      </c>
      <c r="D2594" s="232" t="s">
        <v>14</v>
      </c>
      <c r="E2594" s="233">
        <v>8.1999999999999993</v>
      </c>
      <c r="F2594" s="206"/>
      <c r="G2594" s="23" t="s">
        <v>13</v>
      </c>
      <c r="H2594" s="6">
        <v>2.5085000000000002</v>
      </c>
      <c r="I2594" s="6">
        <v>0.52729999999999999</v>
      </c>
      <c r="J2594" s="3">
        <f>10^(H2594+I2594*(LOG10(E2594)))</f>
        <v>978.03420642929052</v>
      </c>
      <c r="K2594" s="23">
        <v>-0.53910000000000002</v>
      </c>
      <c r="L2594" s="23">
        <v>0.75990000000000002</v>
      </c>
      <c r="M2594" s="23">
        <v>0.95199999999999996</v>
      </c>
      <c r="N2594" s="23">
        <f>0.5*PI()*((E2594/2)^2)*J2594</f>
        <v>25825.077579562756</v>
      </c>
      <c r="O2594" s="248">
        <f t="shared" si="68"/>
        <v>619.79402713839056</v>
      </c>
    </row>
    <row r="2595" spans="1:15">
      <c r="A2595" s="231" t="s">
        <v>85</v>
      </c>
      <c r="B2595" s="206">
        <v>4</v>
      </c>
      <c r="C2595" s="206" t="s">
        <v>2</v>
      </c>
      <c r="D2595" s="232" t="s">
        <v>14</v>
      </c>
      <c r="E2595" s="233">
        <v>2.8</v>
      </c>
      <c r="F2595" s="206"/>
      <c r="G2595" s="23" t="s">
        <v>13</v>
      </c>
      <c r="H2595" s="6">
        <v>2.5085000000000002</v>
      </c>
      <c r="I2595" s="6">
        <v>0.52729999999999999</v>
      </c>
      <c r="J2595" s="3">
        <f>10^(H2595+I2595*(LOG10(E2595)))</f>
        <v>554.99162550654125</v>
      </c>
      <c r="K2595" s="23">
        <v>-0.53910000000000002</v>
      </c>
      <c r="L2595" s="23">
        <v>0.75990000000000002</v>
      </c>
      <c r="M2595" s="23">
        <v>0.95199999999999996</v>
      </c>
      <c r="N2595" s="23">
        <f>0.5*PI()*((E2595/2)^2)*J2595</f>
        <v>1708.6864612253032</v>
      </c>
      <c r="O2595" s="248">
        <f t="shared" si="68"/>
        <v>78.711300793590496</v>
      </c>
    </row>
    <row r="2596" spans="1:15">
      <c r="A2596" s="231" t="s">
        <v>85</v>
      </c>
      <c r="B2596" s="206">
        <v>4</v>
      </c>
      <c r="C2596" s="206" t="s">
        <v>2</v>
      </c>
      <c r="D2596" s="232" t="s">
        <v>14</v>
      </c>
      <c r="E2596" s="233">
        <v>3.5</v>
      </c>
      <c r="F2596" s="206"/>
      <c r="G2596" s="23" t="s">
        <v>13</v>
      </c>
      <c r="H2596" s="6">
        <v>2.5085000000000002</v>
      </c>
      <c r="I2596" s="6">
        <v>0.52729999999999999</v>
      </c>
      <c r="J2596" s="3">
        <f>10^(H2596+I2596*(LOG10(E2596)))</f>
        <v>624.29100826902834</v>
      </c>
      <c r="K2596" s="23">
        <v>-0.53910000000000002</v>
      </c>
      <c r="L2596" s="23">
        <v>0.75990000000000002</v>
      </c>
      <c r="M2596" s="23">
        <v>0.95199999999999996</v>
      </c>
      <c r="N2596" s="23">
        <f>0.5*PI()*((E2596/2)^2)*J2596</f>
        <v>3003.1916943352207</v>
      </c>
      <c r="O2596" s="248">
        <f t="shared" si="68"/>
        <v>120.82375013524951</v>
      </c>
    </row>
    <row r="2597" spans="1:15">
      <c r="A2597" s="231" t="s">
        <v>85</v>
      </c>
      <c r="B2597" s="206">
        <v>4</v>
      </c>
      <c r="C2597" s="206" t="s">
        <v>2</v>
      </c>
      <c r="D2597" s="232" t="s">
        <v>14</v>
      </c>
      <c r="E2597" s="233">
        <v>4.7</v>
      </c>
      <c r="F2597" s="206"/>
      <c r="G2597" s="23" t="s">
        <v>13</v>
      </c>
      <c r="H2597" s="6">
        <v>2.5085000000000002</v>
      </c>
      <c r="I2597" s="6">
        <v>0.52729999999999999</v>
      </c>
      <c r="J2597" s="3">
        <f>10^(H2597+I2597*(LOG10(E2597)))</f>
        <v>729.28486472528414</v>
      </c>
      <c r="K2597" s="23">
        <v>-0.53910000000000002</v>
      </c>
      <c r="L2597" s="23">
        <v>0.75990000000000002</v>
      </c>
      <c r="M2597" s="23">
        <v>0.95199999999999996</v>
      </c>
      <c r="N2597" s="23">
        <f>0.5*PI()*((E2597/2)^2)*J2597</f>
        <v>6326.3439815374377</v>
      </c>
      <c r="O2597" s="248">
        <f t="shared" si="68"/>
        <v>212.83005764994385</v>
      </c>
    </row>
    <row r="2598" spans="1:15">
      <c r="A2598" s="231" t="s">
        <v>85</v>
      </c>
      <c r="B2598" s="206">
        <v>4</v>
      </c>
      <c r="C2598" s="206" t="s">
        <v>2</v>
      </c>
      <c r="D2598" s="232" t="s">
        <v>14</v>
      </c>
      <c r="E2598" s="233">
        <v>7.7</v>
      </c>
      <c r="F2598" s="206"/>
      <c r="G2598" s="23" t="s">
        <v>13</v>
      </c>
      <c r="H2598" s="6">
        <v>2.5085000000000002</v>
      </c>
      <c r="I2598" s="6">
        <v>0.52729999999999999</v>
      </c>
      <c r="J2598" s="3">
        <f>10^(H2598+I2598*(LOG10(E2598)))</f>
        <v>946.12073256382655</v>
      </c>
      <c r="K2598" s="23">
        <v>-0.53910000000000002</v>
      </c>
      <c r="L2598" s="23">
        <v>0.75990000000000002</v>
      </c>
      <c r="M2598" s="23">
        <v>0.95199999999999996</v>
      </c>
      <c r="N2598" s="23">
        <f>0.5*PI()*((E2598/2)^2)*J2598</f>
        <v>22028.650643810037</v>
      </c>
      <c r="O2598" s="248">
        <f t="shared" si="68"/>
        <v>549.25428041392991</v>
      </c>
    </row>
    <row r="2599" spans="1:15">
      <c r="A2599" s="231" t="s">
        <v>85</v>
      </c>
      <c r="B2599" s="206">
        <v>4</v>
      </c>
      <c r="C2599" s="206" t="s">
        <v>2</v>
      </c>
      <c r="D2599" s="232" t="s">
        <v>14</v>
      </c>
      <c r="E2599" s="233">
        <v>4.0999999999999996</v>
      </c>
      <c r="F2599" s="206"/>
      <c r="G2599" s="23" t="s">
        <v>13</v>
      </c>
      <c r="H2599" s="6">
        <v>2.5085000000000002</v>
      </c>
      <c r="I2599" s="6">
        <v>0.52729999999999999</v>
      </c>
      <c r="J2599" s="3">
        <f>10^(H2599+I2599*(LOG10(E2599)))</f>
        <v>678.61105086219368</v>
      </c>
      <c r="K2599" s="23">
        <v>-0.53910000000000002</v>
      </c>
      <c r="L2599" s="23">
        <v>0.75990000000000002</v>
      </c>
      <c r="M2599" s="23">
        <v>0.95199999999999996</v>
      </c>
      <c r="N2599" s="23">
        <f>0.5*PI()*((E2599/2)^2)*J2599</f>
        <v>4479.695832635427</v>
      </c>
      <c r="O2599" s="248">
        <f t="shared" si="68"/>
        <v>163.72715066765898</v>
      </c>
    </row>
    <row r="2600" spans="1:15">
      <c r="A2600" s="231" t="s">
        <v>85</v>
      </c>
      <c r="B2600" s="206">
        <v>4</v>
      </c>
      <c r="C2600" s="206" t="s">
        <v>2</v>
      </c>
      <c r="D2600" s="232" t="s">
        <v>14</v>
      </c>
      <c r="E2600" s="233">
        <v>5.0999999999999996</v>
      </c>
      <c r="F2600" s="206"/>
      <c r="G2600" s="23" t="s">
        <v>13</v>
      </c>
      <c r="H2600" s="6">
        <v>2.5085000000000002</v>
      </c>
      <c r="I2600" s="6">
        <v>0.52729999999999999</v>
      </c>
      <c r="J2600" s="3">
        <f>10^(H2600+I2600*(LOG10(E2600)))</f>
        <v>761.3805072117998</v>
      </c>
      <c r="K2600" s="23">
        <v>-0.53910000000000002</v>
      </c>
      <c r="L2600" s="23">
        <v>0.75990000000000002</v>
      </c>
      <c r="M2600" s="23">
        <v>0.95199999999999996</v>
      </c>
      <c r="N2600" s="23">
        <f>0.5*PI()*((E2600/2)^2)*J2600</f>
        <v>7776.8190104000005</v>
      </c>
      <c r="O2600" s="248">
        <f t="shared" si="68"/>
        <v>248.97594069306206</v>
      </c>
    </row>
    <row r="2601" spans="1:15">
      <c r="A2601" s="231" t="s">
        <v>85</v>
      </c>
      <c r="B2601" s="206">
        <v>4</v>
      </c>
      <c r="C2601" s="206" t="s">
        <v>2</v>
      </c>
      <c r="D2601" s="232" t="s">
        <v>14</v>
      </c>
      <c r="E2601" s="233">
        <v>3.9</v>
      </c>
      <c r="F2601" s="206"/>
      <c r="G2601" s="23" t="s">
        <v>13</v>
      </c>
      <c r="H2601" s="6">
        <v>2.5085000000000002</v>
      </c>
      <c r="I2601" s="6">
        <v>0.52729999999999999</v>
      </c>
      <c r="J2601" s="3">
        <f>10^(H2601+I2601*(LOG10(E2601)))</f>
        <v>660.94963530015696</v>
      </c>
      <c r="K2601" s="23">
        <v>-0.53910000000000002</v>
      </c>
      <c r="L2601" s="23">
        <v>0.75990000000000002</v>
      </c>
      <c r="M2601" s="23">
        <v>0.95199999999999996</v>
      </c>
      <c r="N2601" s="23">
        <f>0.5*PI()*((E2601/2)^2)*J2601</f>
        <v>3947.8211285867837</v>
      </c>
      <c r="O2601" s="248">
        <f t="shared" si="68"/>
        <v>148.7335649673779</v>
      </c>
    </row>
    <row r="2602" spans="1:15">
      <c r="A2602" s="231" t="s">
        <v>85</v>
      </c>
      <c r="B2602" s="206">
        <v>4</v>
      </c>
      <c r="C2602" s="206" t="s">
        <v>42</v>
      </c>
      <c r="D2602" s="232" t="s">
        <v>14</v>
      </c>
      <c r="E2602" s="233">
        <v>4.4000000000000004</v>
      </c>
      <c r="F2602" s="206"/>
      <c r="G2602" s="23" t="s">
        <v>13</v>
      </c>
      <c r="H2602" s="6">
        <v>2.5085000000000002</v>
      </c>
      <c r="I2602" s="6">
        <v>0.52729999999999999</v>
      </c>
      <c r="J2602" s="3">
        <f>10^(H2602+I2602*(LOG10(E2602)))</f>
        <v>704.35661282002241</v>
      </c>
      <c r="K2602" s="23">
        <v>-0.53910000000000002</v>
      </c>
      <c r="L2602" s="23">
        <v>0.75990000000000002</v>
      </c>
      <c r="M2602" s="23">
        <v>0.95199999999999996</v>
      </c>
      <c r="N2602" s="23">
        <f>0.5*PI()*((E2602/2)^2)*J2602</f>
        <v>5354.9797760295105</v>
      </c>
      <c r="O2602" s="248">
        <f t="shared" si="68"/>
        <v>187.50809741380357</v>
      </c>
    </row>
    <row r="2603" spans="1:15">
      <c r="A2603" s="231" t="s">
        <v>85</v>
      </c>
      <c r="B2603" s="206">
        <v>4</v>
      </c>
      <c r="C2603" s="206" t="s">
        <v>42</v>
      </c>
      <c r="D2603" s="232" t="s">
        <v>14</v>
      </c>
      <c r="E2603" s="233">
        <v>5.9</v>
      </c>
      <c r="F2603" s="206"/>
      <c r="G2603" s="23" t="s">
        <v>13</v>
      </c>
      <c r="H2603" s="6">
        <v>2.5085000000000002</v>
      </c>
      <c r="I2603" s="6">
        <v>0.52729999999999999</v>
      </c>
      <c r="J2603" s="3">
        <f>10^(H2603+I2603*(LOG10(E2603)))</f>
        <v>822.18635648324494</v>
      </c>
      <c r="K2603" s="23">
        <v>-0.53910000000000002</v>
      </c>
      <c r="L2603" s="23">
        <v>0.75990000000000002</v>
      </c>
      <c r="M2603" s="23">
        <v>0.95199999999999996</v>
      </c>
      <c r="N2603" s="23">
        <f>0.5*PI()*((E2603/2)^2)*J2603</f>
        <v>11239.16830400318</v>
      </c>
      <c r="O2603" s="248">
        <f t="shared" si="68"/>
        <v>329.37440479852455</v>
      </c>
    </row>
    <row r="2604" spans="1:15">
      <c r="A2604" s="231" t="s">
        <v>85</v>
      </c>
      <c r="B2604" s="206">
        <v>4</v>
      </c>
      <c r="C2604" s="206" t="s">
        <v>1</v>
      </c>
      <c r="D2604" s="232" t="s">
        <v>14</v>
      </c>
      <c r="E2604" s="233">
        <v>2.9</v>
      </c>
      <c r="F2604" s="206"/>
      <c r="G2604" s="23" t="s">
        <v>13</v>
      </c>
      <c r="H2604" s="6">
        <v>2.5085000000000002</v>
      </c>
      <c r="I2604" s="6">
        <v>0.52729999999999999</v>
      </c>
      <c r="J2604" s="3">
        <f>10^(H2604+I2604*(LOG10(E2604)))</f>
        <v>565.3565971135306</v>
      </c>
      <c r="K2604" s="23">
        <v>-0.53910000000000002</v>
      </c>
      <c r="L2604" s="23">
        <v>0.75990000000000002</v>
      </c>
      <c r="M2604" s="23">
        <v>0.95199999999999996</v>
      </c>
      <c r="N2604" s="23">
        <f>0.5*PI()*((E2604/2)^2)*J2604</f>
        <v>1867.1462889231</v>
      </c>
      <c r="O2604" s="248">
        <f t="shared" si="68"/>
        <v>84.198697511292906</v>
      </c>
    </row>
    <row r="2605" spans="1:15">
      <c r="A2605" s="231" t="s">
        <v>85</v>
      </c>
      <c r="B2605" s="206">
        <v>4</v>
      </c>
      <c r="C2605" s="206" t="s">
        <v>1</v>
      </c>
      <c r="D2605" s="232" t="s">
        <v>14</v>
      </c>
      <c r="E2605" s="233">
        <v>6.4</v>
      </c>
      <c r="F2605" s="206"/>
      <c r="G2605" s="23" t="s">
        <v>13</v>
      </c>
      <c r="H2605" s="6">
        <v>2.5085000000000002</v>
      </c>
      <c r="I2605" s="6">
        <v>0.52729999999999999</v>
      </c>
      <c r="J2605" s="3">
        <f>10^(H2605+I2605*(LOG10(E2605)))</f>
        <v>858.22013664449264</v>
      </c>
      <c r="K2605" s="23">
        <v>-0.53910000000000002</v>
      </c>
      <c r="L2605" s="23">
        <v>0.75990000000000002</v>
      </c>
      <c r="M2605" s="23">
        <v>0.95199999999999996</v>
      </c>
      <c r="N2605" s="23">
        <f>0.5*PI()*((E2605/2)^2)*J2605</f>
        <v>13804.431751399254</v>
      </c>
      <c r="O2605" s="248">
        <f t="shared" si="68"/>
        <v>385.06764803599344</v>
      </c>
    </row>
    <row r="2606" spans="1:15">
      <c r="A2606" s="231" t="s">
        <v>85</v>
      </c>
      <c r="B2606" s="206">
        <v>4</v>
      </c>
      <c r="C2606" s="206" t="s">
        <v>1</v>
      </c>
      <c r="D2606" s="232" t="s">
        <v>14</v>
      </c>
      <c r="E2606" s="233">
        <v>3.4</v>
      </c>
      <c r="F2606" s="206"/>
      <c r="G2606" s="23" t="s">
        <v>13</v>
      </c>
      <c r="H2606" s="6">
        <v>2.5085000000000002</v>
      </c>
      <c r="I2606" s="6">
        <v>0.52729999999999999</v>
      </c>
      <c r="J2606" s="3">
        <f>10^(H2606+I2606*(LOG10(E2606)))</f>
        <v>614.82119818096612</v>
      </c>
      <c r="K2606" s="23">
        <v>-0.53910000000000002</v>
      </c>
      <c r="L2606" s="23">
        <v>0.75990000000000002</v>
      </c>
      <c r="M2606" s="23">
        <v>0.95199999999999996</v>
      </c>
      <c r="N2606" s="23">
        <f>0.5*PI()*((E2606/2)^2)*J2606</f>
        <v>2791.0431624436828</v>
      </c>
      <c r="O2606" s="248">
        <f t="shared" si="68"/>
        <v>114.28124205199869</v>
      </c>
    </row>
    <row r="2607" spans="1:15">
      <c r="A2607" s="231" t="s">
        <v>85</v>
      </c>
      <c r="B2607" s="206">
        <v>4</v>
      </c>
      <c r="C2607" s="206" t="s">
        <v>1</v>
      </c>
      <c r="D2607" s="232" t="s">
        <v>14</v>
      </c>
      <c r="E2607" s="233">
        <v>5.2</v>
      </c>
      <c r="F2607" s="206"/>
      <c r="G2607" s="23" t="s">
        <v>13</v>
      </c>
      <c r="H2607" s="6">
        <v>2.5085000000000002</v>
      </c>
      <c r="I2607" s="6">
        <v>0.52729999999999999</v>
      </c>
      <c r="J2607" s="3">
        <f>10^(H2607+I2607*(LOG10(E2607)))</f>
        <v>769.21644977416247</v>
      </c>
      <c r="K2607" s="23">
        <v>-0.53910000000000002</v>
      </c>
      <c r="L2607" s="23">
        <v>0.75990000000000002</v>
      </c>
      <c r="M2607" s="23">
        <v>0.95199999999999996</v>
      </c>
      <c r="N2607" s="23">
        <f>0.5*PI()*((E2607/2)^2)*J2607</f>
        <v>8167.9888469925463</v>
      </c>
      <c r="O2607" s="248">
        <f t="shared" si="68"/>
        <v>258.43613671908656</v>
      </c>
    </row>
    <row r="2608" spans="1:15">
      <c r="A2608" s="231" t="s">
        <v>86</v>
      </c>
      <c r="B2608" s="206">
        <v>4</v>
      </c>
      <c r="C2608" s="206" t="s">
        <v>72</v>
      </c>
      <c r="D2608" s="232" t="s">
        <v>63</v>
      </c>
      <c r="E2608" s="233">
        <v>2</v>
      </c>
      <c r="F2608" s="206"/>
      <c r="G2608" s="23" t="s">
        <v>13</v>
      </c>
      <c r="H2608" s="6">
        <v>2.5085000000000002</v>
      </c>
      <c r="I2608" s="6">
        <v>0.52729999999999999</v>
      </c>
      <c r="J2608" s="3">
        <f>10^(H2608+I2608*(LOG10(E2608)))</f>
        <v>464.76468051470869</v>
      </c>
      <c r="K2608" s="23">
        <v>-0.53910000000000002</v>
      </c>
      <c r="L2608" s="23">
        <v>0.75990000000000002</v>
      </c>
      <c r="M2608" s="23">
        <v>0.95199999999999996</v>
      </c>
      <c r="N2608" s="23">
        <f>0.5*PI()*((E2608/2)^2)*J2608</f>
        <v>730.05065297650799</v>
      </c>
      <c r="O2608" s="248">
        <f t="shared" si="68"/>
        <v>41.247619396225353</v>
      </c>
    </row>
    <row r="2609" spans="1:40">
      <c r="A2609" s="231" t="s">
        <v>85</v>
      </c>
      <c r="B2609" s="206">
        <v>4</v>
      </c>
      <c r="C2609" s="206" t="s">
        <v>72</v>
      </c>
      <c r="D2609" s="232" t="s">
        <v>63</v>
      </c>
      <c r="E2609" s="233">
        <v>5</v>
      </c>
      <c r="F2609" s="206"/>
      <c r="G2609" s="23" t="s">
        <v>13</v>
      </c>
      <c r="H2609" s="6">
        <v>2.5085000000000002</v>
      </c>
      <c r="I2609" s="6">
        <v>0.52729999999999999</v>
      </c>
      <c r="J2609" s="3">
        <f>10^(H2609+I2609*(LOG10(E2609)))</f>
        <v>753.47159278340553</v>
      </c>
      <c r="K2609" s="23">
        <v>-0.53910000000000002</v>
      </c>
      <c r="L2609" s="23">
        <v>0.75990000000000002</v>
      </c>
      <c r="M2609" s="23">
        <v>0.95199999999999996</v>
      </c>
      <c r="N2609" s="23">
        <f>0.5*PI()*((E2609/2)^2)*J2609</f>
        <v>7397.1900643029594</v>
      </c>
      <c r="O2609" s="248">
        <f>10^(K2609+L2609*(LOG10(N2609)))*M2609</f>
        <v>239.6849651877566</v>
      </c>
    </row>
    <row r="2610" spans="1:40">
      <c r="A2610" s="231" t="s">
        <v>85</v>
      </c>
      <c r="B2610" s="206">
        <v>4</v>
      </c>
      <c r="C2610" s="206" t="s">
        <v>72</v>
      </c>
      <c r="D2610" s="232" t="s">
        <v>63</v>
      </c>
      <c r="E2610" s="233">
        <v>4.2</v>
      </c>
      <c r="F2610" s="206"/>
      <c r="G2610" s="23" t="s">
        <v>13</v>
      </c>
      <c r="H2610" s="6">
        <v>2.5085000000000002</v>
      </c>
      <c r="I2610" s="6">
        <v>0.52729999999999999</v>
      </c>
      <c r="J2610" s="3">
        <f>10^(H2610+I2610*(LOG10(E2610)))</f>
        <v>687.28893306976647</v>
      </c>
      <c r="K2610" s="23">
        <v>-0.53910000000000002</v>
      </c>
      <c r="L2610" s="23">
        <v>0.75990000000000002</v>
      </c>
      <c r="M2610" s="23">
        <v>0.95199999999999996</v>
      </c>
      <c r="N2610" s="23">
        <f>0.5*PI()*((E2610/2)^2)*J2610</f>
        <v>4760.9960079713273</v>
      </c>
      <c r="O2610" s="248">
        <f>10^(K2610+L2610*(LOG10(N2610)))*M2610</f>
        <v>171.48238684124479</v>
      </c>
    </row>
    <row r="2611" spans="1:40" ht="15">
      <c r="A2611" s="231" t="s">
        <v>85</v>
      </c>
      <c r="B2611" s="206">
        <v>4</v>
      </c>
      <c r="C2611" s="206" t="s">
        <v>1</v>
      </c>
      <c r="D2611" s="232" t="s">
        <v>63</v>
      </c>
      <c r="E2611" s="233">
        <v>2.5</v>
      </c>
      <c r="F2611" s="206"/>
      <c r="G2611" s="23" t="s">
        <v>13</v>
      </c>
      <c r="H2611" s="6">
        <v>2.5085000000000002</v>
      </c>
      <c r="I2611" s="6">
        <v>0.52729999999999999</v>
      </c>
      <c r="J2611" s="3">
        <f>10^(H2611+I2611*(LOG10(E2611)))</f>
        <v>522.79781833021661</v>
      </c>
      <c r="K2611" s="23">
        <v>-0.53910000000000002</v>
      </c>
      <c r="L2611" s="23">
        <v>0.75990000000000002</v>
      </c>
      <c r="M2611" s="23">
        <v>0.95199999999999996</v>
      </c>
      <c r="N2611" s="23">
        <f>0.5*PI()*((E2611/2)^2)*J2611</f>
        <v>1283.1388948273279</v>
      </c>
      <c r="O2611" s="248">
        <f>10^(K2611+L2611*(LOG10(N2611)))*M2611</f>
        <v>63.316093233834927</v>
      </c>
    </row>
    <row r="2612" spans="1:40" s="54" customFormat="1">
      <c r="A2612" s="219" t="s">
        <v>58</v>
      </c>
      <c r="B2612" s="220">
        <v>1</v>
      </c>
      <c r="C2612" s="220" t="s">
        <v>2</v>
      </c>
      <c r="D2612" s="222" t="s">
        <v>54</v>
      </c>
      <c r="E2612" s="223">
        <v>4</v>
      </c>
      <c r="F2612" s="235" t="s">
        <v>71</v>
      </c>
      <c r="G2612" s="236" t="s">
        <v>21</v>
      </c>
      <c r="H2612" s="4">
        <v>2.4510999999999998</v>
      </c>
      <c r="I2612" s="4">
        <v>0.57530000000000003</v>
      </c>
      <c r="J2612" s="4">
        <f>10^(H2612+I2612*(LOG10(E2612)))</f>
        <v>627.28530396795907</v>
      </c>
      <c r="K2612" s="24">
        <v>0.20619999999999999</v>
      </c>
      <c r="L2612" s="24">
        <v>0.62460000000000004</v>
      </c>
      <c r="M2612" s="24">
        <v>0.93899999999999995</v>
      </c>
      <c r="N2612" s="24">
        <f>0.5*PI()*((E2612/2)^2)*J2612</f>
        <v>3941.3498053011608</v>
      </c>
      <c r="O2612" s="249"/>
      <c r="P2612" s="249">
        <f>SUM(O2612:O2735)</f>
        <v>33081.57235287012</v>
      </c>
      <c r="Q2612" s="249">
        <f>P2612/125</f>
        <v>264.65257882296095</v>
      </c>
      <c r="R2612" s="255">
        <f>AVERAGE(Q2612,Q2736,Q2829,Q2948)</f>
        <v>194.5241041929014</v>
      </c>
      <c r="S2612" s="48"/>
      <c r="T2612" s="48"/>
      <c r="U2612" s="48"/>
      <c r="V2612" s="48"/>
      <c r="W2612" s="48"/>
      <c r="X2612" s="48"/>
      <c r="Y2612" s="48"/>
      <c r="Z2612" s="48"/>
      <c r="AA2612" s="48"/>
      <c r="AB2612" s="48"/>
      <c r="AC2612" s="48"/>
      <c r="AD2612" s="48"/>
      <c r="AE2612" s="48"/>
      <c r="AF2612" s="48"/>
      <c r="AG2612" s="48"/>
      <c r="AH2612" s="48"/>
      <c r="AI2612" s="48"/>
      <c r="AJ2612" s="48"/>
      <c r="AK2612" s="48"/>
      <c r="AL2612" s="48"/>
      <c r="AM2612" s="48"/>
      <c r="AN2612" s="48"/>
    </row>
    <row r="2613" spans="1:40">
      <c r="A2613" s="184" t="s">
        <v>58</v>
      </c>
      <c r="B2613" s="185">
        <v>1</v>
      </c>
      <c r="C2613" s="185" t="s">
        <v>1</v>
      </c>
      <c r="D2613" s="186" t="s">
        <v>54</v>
      </c>
      <c r="E2613" s="187">
        <v>2.1</v>
      </c>
      <c r="F2613" s="205" t="s">
        <v>71</v>
      </c>
      <c r="G2613" s="32" t="s">
        <v>21</v>
      </c>
      <c r="H2613" s="3">
        <v>2.4510999999999998</v>
      </c>
      <c r="I2613" s="3">
        <v>0.57530000000000003</v>
      </c>
      <c r="J2613" s="3">
        <f>10^(H2613+I2613*(LOG10(E2613)))</f>
        <v>432.98490928549887</v>
      </c>
      <c r="K2613" s="23">
        <v>0.20619999999999999</v>
      </c>
      <c r="L2613" s="23">
        <v>0.62460000000000004</v>
      </c>
      <c r="M2613" s="23">
        <v>0.93899999999999995</v>
      </c>
      <c r="N2613" s="23">
        <f>0.5*PI()*((E2613/2)^2)*J2613</f>
        <v>749.84454333226961</v>
      </c>
    </row>
    <row r="2614" spans="1:40">
      <c r="A2614" s="184" t="s">
        <v>87</v>
      </c>
      <c r="B2614" s="185">
        <v>1</v>
      </c>
      <c r="C2614" s="185" t="s">
        <v>72</v>
      </c>
      <c r="D2614" s="186" t="s">
        <v>41</v>
      </c>
      <c r="E2614" s="187">
        <v>2.7</v>
      </c>
      <c r="F2614" s="205" t="s">
        <v>71</v>
      </c>
      <c r="G2614" s="32" t="s">
        <v>22</v>
      </c>
      <c r="H2614" s="6">
        <v>2.5085000000000002</v>
      </c>
      <c r="I2614" s="6">
        <v>0.52729999999999999</v>
      </c>
      <c r="J2614" s="3">
        <f>10^(H2614+I2614*(LOG10(E2614)))</f>
        <v>544.45013877586757</v>
      </c>
      <c r="K2614" s="23">
        <v>-0.53910000000000002</v>
      </c>
      <c r="L2614" s="23">
        <v>0.75990000000000002</v>
      </c>
      <c r="M2614" s="23">
        <v>0.95199999999999996</v>
      </c>
      <c r="N2614" s="23">
        <f>0.5*PI()*((E2614/2)^2)*J2614</f>
        <v>1558.6389568593106</v>
      </c>
    </row>
    <row r="2615" spans="1:40">
      <c r="A2615" s="184" t="s">
        <v>87</v>
      </c>
      <c r="B2615" s="185">
        <v>1</v>
      </c>
      <c r="C2615" s="185" t="s">
        <v>72</v>
      </c>
      <c r="D2615" s="186" t="s">
        <v>41</v>
      </c>
      <c r="E2615" s="187">
        <v>7.7</v>
      </c>
      <c r="F2615" s="205" t="s">
        <v>71</v>
      </c>
      <c r="G2615" s="32" t="s">
        <v>22</v>
      </c>
      <c r="H2615" s="6">
        <v>2.5085000000000002</v>
      </c>
      <c r="I2615" s="6">
        <v>0.52729999999999999</v>
      </c>
      <c r="J2615" s="3">
        <f>10^(H2615+I2615*(LOG10(E2615)))</f>
        <v>946.12073256382655</v>
      </c>
      <c r="K2615" s="23">
        <v>-0.53910000000000002</v>
      </c>
      <c r="L2615" s="23">
        <v>0.75990000000000002</v>
      </c>
      <c r="M2615" s="23">
        <v>0.95199999999999996</v>
      </c>
      <c r="N2615" s="23">
        <f>0.5*PI()*((E2615/2)^2)*J2615</f>
        <v>22028.650643810037</v>
      </c>
    </row>
    <row r="2616" spans="1:40">
      <c r="A2616" s="184" t="s">
        <v>87</v>
      </c>
      <c r="B2616" s="185">
        <v>1</v>
      </c>
      <c r="C2616" s="185" t="s">
        <v>72</v>
      </c>
      <c r="D2616" s="186" t="s">
        <v>70</v>
      </c>
      <c r="E2616" s="187">
        <v>3.9</v>
      </c>
      <c r="F2616" s="205" t="s">
        <v>71</v>
      </c>
      <c r="G2616" s="23" t="s">
        <v>22</v>
      </c>
      <c r="H2616" s="6">
        <v>2.5085000000000002</v>
      </c>
      <c r="I2616" s="6">
        <v>0.52729999999999999</v>
      </c>
      <c r="J2616" s="3">
        <f>10^(H2616+I2616*(LOG10(E2616)))</f>
        <v>660.94963530015696</v>
      </c>
      <c r="K2616" s="23">
        <v>-0.53910000000000002</v>
      </c>
      <c r="L2616" s="23">
        <v>0.75990000000000002</v>
      </c>
      <c r="M2616" s="23">
        <v>0.95199999999999996</v>
      </c>
      <c r="N2616" s="23">
        <f>0.5*PI()*((E2616/2)^2)*J2616</f>
        <v>3947.8211285867837</v>
      </c>
    </row>
    <row r="2617" spans="1:40">
      <c r="A2617" s="184" t="s">
        <v>58</v>
      </c>
      <c r="B2617" s="185">
        <v>1</v>
      </c>
      <c r="C2617" s="185" t="s">
        <v>2</v>
      </c>
      <c r="D2617" s="186" t="s">
        <v>70</v>
      </c>
      <c r="E2617" s="187">
        <v>5.3</v>
      </c>
      <c r="F2617" s="205" t="s">
        <v>71</v>
      </c>
      <c r="G2617" s="23" t="s">
        <v>22</v>
      </c>
      <c r="H2617" s="6">
        <v>2.5085000000000002</v>
      </c>
      <c r="I2617" s="6">
        <v>0.52729999999999999</v>
      </c>
      <c r="J2617" s="3">
        <f>10^(H2617+I2617*(LOG10(E2617)))</f>
        <v>776.9814780078899</v>
      </c>
      <c r="K2617" s="23">
        <v>-0.53910000000000002</v>
      </c>
      <c r="L2617" s="23">
        <v>0.75990000000000002</v>
      </c>
      <c r="M2617" s="23">
        <v>0.95199999999999996</v>
      </c>
      <c r="N2617" s="23">
        <f>0.5*PI()*((E2617/2)^2)*J2617</f>
        <v>8570.8183536591969</v>
      </c>
    </row>
    <row r="2618" spans="1:40">
      <c r="A2618" s="184" t="s">
        <v>58</v>
      </c>
      <c r="B2618" s="185">
        <v>1</v>
      </c>
      <c r="C2618" s="185" t="s">
        <v>42</v>
      </c>
      <c r="D2618" s="186" t="s">
        <v>70</v>
      </c>
      <c r="E2618" s="187">
        <v>3.5</v>
      </c>
      <c r="F2618" s="205" t="s">
        <v>71</v>
      </c>
      <c r="G2618" s="23" t="s">
        <v>22</v>
      </c>
      <c r="H2618" s="6">
        <v>2.5085000000000002</v>
      </c>
      <c r="I2618" s="6">
        <v>0.52729999999999999</v>
      </c>
      <c r="J2618" s="3">
        <f>10^(H2618+I2618*(LOG10(E2618)))</f>
        <v>624.29100826902834</v>
      </c>
      <c r="K2618" s="23">
        <v>-0.53910000000000002</v>
      </c>
      <c r="L2618" s="23">
        <v>0.75990000000000002</v>
      </c>
      <c r="M2618" s="23">
        <v>0.95199999999999996</v>
      </c>
      <c r="N2618" s="23">
        <f>0.5*PI()*((E2618/2)^2)*J2618</f>
        <v>3003.1916943352207</v>
      </c>
    </row>
    <row r="2619" spans="1:40">
      <c r="A2619" s="184" t="s">
        <v>58</v>
      </c>
      <c r="B2619" s="185">
        <v>1</v>
      </c>
      <c r="C2619" s="185" t="s">
        <v>42</v>
      </c>
      <c r="D2619" s="186" t="s">
        <v>70</v>
      </c>
      <c r="E2619" s="187">
        <v>6.4</v>
      </c>
      <c r="F2619" s="205" t="s">
        <v>71</v>
      </c>
      <c r="G2619" s="23" t="s">
        <v>22</v>
      </c>
      <c r="H2619" s="6">
        <v>2.5085000000000002</v>
      </c>
      <c r="I2619" s="6">
        <v>0.52729999999999999</v>
      </c>
      <c r="J2619" s="3">
        <f>10^(H2619+I2619*(LOG10(E2619)))</f>
        <v>858.22013664449264</v>
      </c>
      <c r="K2619" s="23">
        <v>-0.53910000000000002</v>
      </c>
      <c r="L2619" s="23">
        <v>0.75990000000000002</v>
      </c>
      <c r="M2619" s="23">
        <v>0.95199999999999996</v>
      </c>
      <c r="N2619" s="23">
        <f>0.5*PI()*((E2619/2)^2)*J2619</f>
        <v>13804.431751399254</v>
      </c>
    </row>
    <row r="2620" spans="1:40">
      <c r="A2620" s="184" t="s">
        <v>58</v>
      </c>
      <c r="B2620" s="185">
        <v>1</v>
      </c>
      <c r="C2620" s="185" t="s">
        <v>1</v>
      </c>
      <c r="D2620" s="186" t="s">
        <v>70</v>
      </c>
      <c r="E2620" s="187">
        <v>7.1</v>
      </c>
      <c r="F2620" s="205" t="s">
        <v>71</v>
      </c>
      <c r="G2620" s="23" t="s">
        <v>22</v>
      </c>
      <c r="H2620" s="6">
        <v>2.5085000000000002</v>
      </c>
      <c r="I2620" s="6">
        <v>0.52729999999999999</v>
      </c>
      <c r="J2620" s="3">
        <f>10^(H2620+I2620*(LOG10(E2620)))</f>
        <v>906.50150044800523</v>
      </c>
      <c r="K2620" s="23">
        <v>-0.53910000000000002</v>
      </c>
      <c r="L2620" s="23">
        <v>0.75990000000000002</v>
      </c>
      <c r="M2620" s="23">
        <v>0.95199999999999996</v>
      </c>
      <c r="N2620" s="23">
        <f>0.5*PI()*((E2620/2)^2)*J2620</f>
        <v>17945.068085003986</v>
      </c>
    </row>
    <row r="2621" spans="1:40">
      <c r="A2621" s="184" t="s">
        <v>58</v>
      </c>
      <c r="B2621" s="185">
        <v>1</v>
      </c>
      <c r="C2621" s="185" t="s">
        <v>72</v>
      </c>
      <c r="D2621" s="186" t="s">
        <v>54</v>
      </c>
      <c r="E2621" s="187">
        <v>3.1</v>
      </c>
      <c r="F2621" s="206"/>
      <c r="G2621" s="32" t="s">
        <v>21</v>
      </c>
      <c r="H2621" s="3">
        <v>2.4510999999999998</v>
      </c>
      <c r="I2621" s="3">
        <v>0.57530000000000003</v>
      </c>
      <c r="J2621" s="3">
        <f>10^(H2621+I2621*(LOG10(E2621)))</f>
        <v>541.72687630761209</v>
      </c>
      <c r="K2621" s="23">
        <v>0.20619999999999999</v>
      </c>
      <c r="L2621" s="23">
        <v>0.62460000000000004</v>
      </c>
      <c r="M2621" s="23">
        <v>0.93899999999999995</v>
      </c>
      <c r="N2621" s="23">
        <f>0.5*PI()*((E2621/2)^2)*J2621</f>
        <v>2044.3895663007443</v>
      </c>
      <c r="O2621" s="248">
        <f t="shared" ref="O2621:O2652" si="69">10^(K2621+L2621*(LOG10(N2621)))*M2621</f>
        <v>176.45893416358123</v>
      </c>
    </row>
    <row r="2622" spans="1:40">
      <c r="A2622" s="184" t="s">
        <v>58</v>
      </c>
      <c r="B2622" s="185">
        <v>1</v>
      </c>
      <c r="C2622" s="185" t="s">
        <v>72</v>
      </c>
      <c r="D2622" s="186" t="s">
        <v>54</v>
      </c>
      <c r="E2622" s="187">
        <v>4</v>
      </c>
      <c r="F2622" s="206"/>
      <c r="G2622" s="32" t="s">
        <v>21</v>
      </c>
      <c r="H2622" s="3">
        <v>2.4510999999999998</v>
      </c>
      <c r="I2622" s="3">
        <v>0.57530000000000003</v>
      </c>
      <c r="J2622" s="3">
        <f>10^(H2622+I2622*(LOG10(E2622)))</f>
        <v>627.28530396795907</v>
      </c>
      <c r="K2622" s="23">
        <v>0.20619999999999999</v>
      </c>
      <c r="L2622" s="23">
        <v>0.62460000000000004</v>
      </c>
      <c r="M2622" s="23">
        <v>0.93899999999999995</v>
      </c>
      <c r="N2622" s="23">
        <f>0.5*PI()*((E2622/2)^2)*J2622</f>
        <v>3941.3498053011608</v>
      </c>
      <c r="O2622" s="248">
        <f t="shared" si="69"/>
        <v>265.8921083017886</v>
      </c>
    </row>
    <row r="2623" spans="1:40">
      <c r="A2623" s="184" t="s">
        <v>58</v>
      </c>
      <c r="B2623" s="185">
        <v>1</v>
      </c>
      <c r="C2623" s="185" t="s">
        <v>72</v>
      </c>
      <c r="D2623" s="186" t="s">
        <v>54</v>
      </c>
      <c r="E2623" s="187">
        <v>3.7</v>
      </c>
      <c r="F2623" s="206"/>
      <c r="G2623" s="32" t="s">
        <v>21</v>
      </c>
      <c r="H2623" s="3">
        <v>2.4510999999999998</v>
      </c>
      <c r="I2623" s="3">
        <v>0.57530000000000003</v>
      </c>
      <c r="J2623" s="3">
        <f>10^(H2623+I2623*(LOG10(E2623)))</f>
        <v>599.77236561188795</v>
      </c>
      <c r="K2623" s="23">
        <v>0.20619999999999999</v>
      </c>
      <c r="L2623" s="23">
        <v>0.62460000000000004</v>
      </c>
      <c r="M2623" s="23">
        <v>0.93899999999999995</v>
      </c>
      <c r="N2623" s="23">
        <f>0.5*PI()*((E2623/2)^2)*J2623</f>
        <v>3224.4064831235796</v>
      </c>
      <c r="O2623" s="248">
        <f t="shared" si="69"/>
        <v>234.55426180971935</v>
      </c>
    </row>
    <row r="2624" spans="1:40">
      <c r="A2624" s="184" t="s">
        <v>58</v>
      </c>
      <c r="B2624" s="185">
        <v>1</v>
      </c>
      <c r="C2624" s="185" t="s">
        <v>72</v>
      </c>
      <c r="D2624" s="186" t="s">
        <v>54</v>
      </c>
      <c r="E2624" s="187">
        <v>2.1</v>
      </c>
      <c r="F2624" s="206"/>
      <c r="G2624" s="32" t="s">
        <v>21</v>
      </c>
      <c r="H2624" s="3">
        <v>2.4510999999999998</v>
      </c>
      <c r="I2624" s="3">
        <v>0.57530000000000003</v>
      </c>
      <c r="J2624" s="3">
        <f>10^(H2624+I2624*(LOG10(E2624)))</f>
        <v>432.98490928549887</v>
      </c>
      <c r="K2624" s="23">
        <v>0.20619999999999999</v>
      </c>
      <c r="L2624" s="23">
        <v>0.62460000000000004</v>
      </c>
      <c r="M2624" s="23">
        <v>0.93899999999999995</v>
      </c>
      <c r="N2624" s="23">
        <f>0.5*PI()*((E2624/2)^2)*J2624</f>
        <v>749.84454333226961</v>
      </c>
      <c r="O2624" s="248">
        <f t="shared" si="69"/>
        <v>94.313231579255998</v>
      </c>
    </row>
    <row r="2625" spans="1:15">
      <c r="A2625" s="184" t="s">
        <v>58</v>
      </c>
      <c r="B2625" s="185">
        <v>1</v>
      </c>
      <c r="C2625" s="185" t="s">
        <v>72</v>
      </c>
      <c r="D2625" s="186" t="s">
        <v>54</v>
      </c>
      <c r="E2625" s="187">
        <v>3.4</v>
      </c>
      <c r="F2625" s="206"/>
      <c r="G2625" s="32" t="s">
        <v>21</v>
      </c>
      <c r="H2625" s="3">
        <v>2.4510999999999998</v>
      </c>
      <c r="I2625" s="3">
        <v>0.57530000000000003</v>
      </c>
      <c r="J2625" s="3">
        <f>10^(H2625+I2625*(LOG10(E2625)))</f>
        <v>571.29420791544726</v>
      </c>
      <c r="K2625" s="23">
        <v>0.20619999999999999</v>
      </c>
      <c r="L2625" s="23">
        <v>0.62460000000000004</v>
      </c>
      <c r="M2625" s="23">
        <v>0.93899999999999995</v>
      </c>
      <c r="N2625" s="23">
        <f>0.5*PI()*((E2625/2)^2)*J2625</f>
        <v>2593.4479771739466</v>
      </c>
      <c r="O2625" s="248">
        <f t="shared" si="69"/>
        <v>204.72623715613437</v>
      </c>
    </row>
    <row r="2626" spans="1:15">
      <c r="A2626" s="184" t="s">
        <v>58</v>
      </c>
      <c r="B2626" s="185">
        <v>1</v>
      </c>
      <c r="C2626" s="185" t="s">
        <v>72</v>
      </c>
      <c r="D2626" s="186" t="s">
        <v>54</v>
      </c>
      <c r="E2626" s="187">
        <v>2.2999999999999998</v>
      </c>
      <c r="F2626" s="206"/>
      <c r="G2626" s="32" t="s">
        <v>21</v>
      </c>
      <c r="H2626" s="3">
        <v>2.4510999999999998</v>
      </c>
      <c r="I2626" s="3">
        <v>0.57530000000000003</v>
      </c>
      <c r="J2626" s="3">
        <f>10^(H2626+I2626*(LOG10(E2626)))</f>
        <v>456.24910345392203</v>
      </c>
      <c r="K2626" s="23">
        <v>0.20619999999999999</v>
      </c>
      <c r="L2626" s="23">
        <v>0.62460000000000004</v>
      </c>
      <c r="M2626" s="23">
        <v>0.93899999999999995</v>
      </c>
      <c r="N2626" s="23">
        <f>0.5*PI()*((E2626/2)^2)*J2626</f>
        <v>947.80191490725088</v>
      </c>
      <c r="O2626" s="248">
        <f t="shared" si="69"/>
        <v>109.17504858361627</v>
      </c>
    </row>
    <row r="2627" spans="1:15">
      <c r="A2627" s="184" t="s">
        <v>58</v>
      </c>
      <c r="B2627" s="185">
        <v>1</v>
      </c>
      <c r="C2627" s="185" t="s">
        <v>72</v>
      </c>
      <c r="D2627" s="186" t="s">
        <v>54</v>
      </c>
      <c r="E2627" s="187">
        <v>2.7</v>
      </c>
      <c r="F2627" s="206"/>
      <c r="G2627" s="32" t="s">
        <v>21</v>
      </c>
      <c r="H2627" s="3">
        <v>2.4510999999999998</v>
      </c>
      <c r="I2627" s="3">
        <v>0.57530000000000003</v>
      </c>
      <c r="J2627" s="3">
        <f>10^(H2627+I2627*(LOG10(E2627)))</f>
        <v>500.33809827310262</v>
      </c>
      <c r="K2627" s="23">
        <v>0.20619999999999999</v>
      </c>
      <c r="L2627" s="23">
        <v>0.62460000000000004</v>
      </c>
      <c r="M2627" s="23">
        <v>0.93899999999999995</v>
      </c>
      <c r="N2627" s="23">
        <f>0.5*PI()*((E2627/2)^2)*J2627</f>
        <v>1432.3560525170467</v>
      </c>
      <c r="O2627" s="248">
        <f t="shared" si="69"/>
        <v>141.29768259002876</v>
      </c>
    </row>
    <row r="2628" spans="1:15">
      <c r="A2628" s="184" t="s">
        <v>58</v>
      </c>
      <c r="B2628" s="185">
        <v>1</v>
      </c>
      <c r="C2628" s="185" t="s">
        <v>72</v>
      </c>
      <c r="D2628" s="186" t="s">
        <v>54</v>
      </c>
      <c r="E2628" s="187">
        <v>3</v>
      </c>
      <c r="F2628" s="206"/>
      <c r="G2628" s="32" t="s">
        <v>21</v>
      </c>
      <c r="H2628" s="3">
        <v>2.4510999999999998</v>
      </c>
      <c r="I2628" s="3">
        <v>0.57530000000000003</v>
      </c>
      <c r="J2628" s="3">
        <f>10^(H2628+I2628*(LOG10(E2628)))</f>
        <v>531.60353210533572</v>
      </c>
      <c r="K2628" s="23">
        <v>0.20619999999999999</v>
      </c>
      <c r="L2628" s="23">
        <v>0.62460000000000004</v>
      </c>
      <c r="M2628" s="23">
        <v>0.93899999999999995</v>
      </c>
      <c r="N2628" s="23">
        <f>0.5*PI()*((E2628/2)^2)*J2628</f>
        <v>1878.8419699700719</v>
      </c>
      <c r="O2628" s="248">
        <f t="shared" si="69"/>
        <v>167.39305837946679</v>
      </c>
    </row>
    <row r="2629" spans="1:15">
      <c r="A2629" s="184" t="s">
        <v>58</v>
      </c>
      <c r="B2629" s="185">
        <v>1</v>
      </c>
      <c r="C2629" s="185" t="s">
        <v>72</v>
      </c>
      <c r="D2629" s="186" t="s">
        <v>54</v>
      </c>
      <c r="E2629" s="187">
        <v>2.4</v>
      </c>
      <c r="F2629" s="206"/>
      <c r="G2629" s="32" t="s">
        <v>21</v>
      </c>
      <c r="H2629" s="3">
        <v>2.4510999999999998</v>
      </c>
      <c r="I2629" s="3">
        <v>0.57530000000000003</v>
      </c>
      <c r="J2629" s="3">
        <f>10^(H2629+I2629*(LOG10(E2629)))</f>
        <v>467.55803779405272</v>
      </c>
      <c r="K2629" s="23">
        <v>0.20619999999999999</v>
      </c>
      <c r="L2629" s="23">
        <v>0.62460000000000004</v>
      </c>
      <c r="M2629" s="23">
        <v>0.93899999999999995</v>
      </c>
      <c r="N2629" s="23">
        <f>0.5*PI()*((E2629/2)^2)*J2629</f>
        <v>1057.5913655956715</v>
      </c>
      <c r="O2629" s="248">
        <f t="shared" si="69"/>
        <v>116.91077794891396</v>
      </c>
    </row>
    <row r="2630" spans="1:15">
      <c r="A2630" s="184" t="s">
        <v>58</v>
      </c>
      <c r="B2630" s="185">
        <v>1</v>
      </c>
      <c r="C2630" s="185" t="s">
        <v>72</v>
      </c>
      <c r="D2630" s="186" t="s">
        <v>54</v>
      </c>
      <c r="E2630" s="187">
        <v>4.0999999999999996</v>
      </c>
      <c r="F2630" s="206"/>
      <c r="G2630" s="32" t="s">
        <v>21</v>
      </c>
      <c r="H2630" s="3">
        <v>2.4510999999999998</v>
      </c>
      <c r="I2630" s="3">
        <v>0.57530000000000003</v>
      </c>
      <c r="J2630" s="3">
        <f>10^(H2630+I2630*(LOG10(E2630)))</f>
        <v>636.25989983974296</v>
      </c>
      <c r="K2630" s="23">
        <v>0.20619999999999999</v>
      </c>
      <c r="L2630" s="23">
        <v>0.62460000000000004</v>
      </c>
      <c r="M2630" s="23">
        <v>0.93899999999999995</v>
      </c>
      <c r="N2630" s="23">
        <f>0.5*PI()*((E2630/2)^2)*J2630</f>
        <v>4200.1243837155471</v>
      </c>
      <c r="O2630" s="248">
        <f t="shared" si="69"/>
        <v>276.66558030626538</v>
      </c>
    </row>
    <row r="2631" spans="1:15">
      <c r="A2631" s="184" t="s">
        <v>58</v>
      </c>
      <c r="B2631" s="185">
        <v>1</v>
      </c>
      <c r="C2631" s="185" t="s">
        <v>72</v>
      </c>
      <c r="D2631" s="186" t="s">
        <v>54</v>
      </c>
      <c r="E2631" s="187">
        <v>2.4</v>
      </c>
      <c r="F2631" s="206"/>
      <c r="G2631" s="32" t="s">
        <v>21</v>
      </c>
      <c r="H2631" s="3">
        <v>2.4510999999999998</v>
      </c>
      <c r="I2631" s="3">
        <v>0.57530000000000003</v>
      </c>
      <c r="J2631" s="3">
        <f>10^(H2631+I2631*(LOG10(E2631)))</f>
        <v>467.55803779405272</v>
      </c>
      <c r="K2631" s="23">
        <v>0.20619999999999999</v>
      </c>
      <c r="L2631" s="23">
        <v>0.62460000000000004</v>
      </c>
      <c r="M2631" s="23">
        <v>0.93899999999999995</v>
      </c>
      <c r="N2631" s="23">
        <f>0.5*PI()*((E2631/2)^2)*J2631</f>
        <v>1057.5913655956715</v>
      </c>
      <c r="O2631" s="248">
        <f t="shared" si="69"/>
        <v>116.91077794891396</v>
      </c>
    </row>
    <row r="2632" spans="1:15">
      <c r="A2632" s="184" t="s">
        <v>58</v>
      </c>
      <c r="B2632" s="185">
        <v>1</v>
      </c>
      <c r="C2632" s="185" t="s">
        <v>72</v>
      </c>
      <c r="D2632" s="186" t="s">
        <v>54</v>
      </c>
      <c r="E2632" s="187">
        <v>2.1</v>
      </c>
      <c r="F2632" s="206"/>
      <c r="G2632" s="32" t="s">
        <v>21</v>
      </c>
      <c r="H2632" s="3">
        <v>2.4510999999999998</v>
      </c>
      <c r="I2632" s="3">
        <v>0.57530000000000003</v>
      </c>
      <c r="J2632" s="3">
        <f>10^(H2632+I2632*(LOG10(E2632)))</f>
        <v>432.98490928549887</v>
      </c>
      <c r="K2632" s="23">
        <v>0.20619999999999999</v>
      </c>
      <c r="L2632" s="23">
        <v>0.62460000000000004</v>
      </c>
      <c r="M2632" s="23">
        <v>0.93899999999999995</v>
      </c>
      <c r="N2632" s="23">
        <f>0.5*PI()*((E2632/2)^2)*J2632</f>
        <v>749.84454333226961</v>
      </c>
      <c r="O2632" s="248">
        <f t="shared" si="69"/>
        <v>94.313231579255998</v>
      </c>
    </row>
    <row r="2633" spans="1:15">
      <c r="A2633" s="184" t="s">
        <v>58</v>
      </c>
      <c r="B2633" s="185">
        <v>1</v>
      </c>
      <c r="C2633" s="185" t="s">
        <v>72</v>
      </c>
      <c r="D2633" s="186" t="s">
        <v>54</v>
      </c>
      <c r="E2633" s="187">
        <v>4.4000000000000004</v>
      </c>
      <c r="F2633" s="206"/>
      <c r="G2633" s="32" t="s">
        <v>21</v>
      </c>
      <c r="H2633" s="3">
        <v>2.4510999999999998</v>
      </c>
      <c r="I2633" s="3">
        <v>0.57530000000000003</v>
      </c>
      <c r="J2633" s="3">
        <f>10^(H2633+I2633*(LOG10(E2633)))</f>
        <v>662.64103209003565</v>
      </c>
      <c r="K2633" s="23">
        <v>0.20619999999999999</v>
      </c>
      <c r="L2633" s="23">
        <v>0.62460000000000004</v>
      </c>
      <c r="M2633" s="23">
        <v>0.93899999999999995</v>
      </c>
      <c r="N2633" s="23">
        <f>0.5*PI()*((E2633/2)^2)*J2633</f>
        <v>5037.8306400825395</v>
      </c>
      <c r="O2633" s="248">
        <f t="shared" si="69"/>
        <v>309.94663235684112</v>
      </c>
    </row>
    <row r="2634" spans="1:15">
      <c r="A2634" s="184" t="s">
        <v>58</v>
      </c>
      <c r="B2634" s="185">
        <v>1</v>
      </c>
      <c r="C2634" s="185" t="s">
        <v>72</v>
      </c>
      <c r="D2634" s="186" t="s">
        <v>54</v>
      </c>
      <c r="E2634" s="187">
        <v>2.2999999999999998</v>
      </c>
      <c r="F2634" s="206"/>
      <c r="G2634" s="32" t="s">
        <v>21</v>
      </c>
      <c r="H2634" s="3">
        <v>2.4510999999999998</v>
      </c>
      <c r="I2634" s="3">
        <v>0.57530000000000003</v>
      </c>
      <c r="J2634" s="3">
        <f>10^(H2634+I2634*(LOG10(E2634)))</f>
        <v>456.24910345392203</v>
      </c>
      <c r="K2634" s="23">
        <v>0.20619999999999999</v>
      </c>
      <c r="L2634" s="23">
        <v>0.62460000000000004</v>
      </c>
      <c r="M2634" s="23">
        <v>0.93899999999999995</v>
      </c>
      <c r="N2634" s="23">
        <f>0.5*PI()*((E2634/2)^2)*J2634</f>
        <v>947.80191490725088</v>
      </c>
      <c r="O2634" s="248">
        <f t="shared" si="69"/>
        <v>109.17504858361627</v>
      </c>
    </row>
    <row r="2635" spans="1:15">
      <c r="A2635" s="184" t="s">
        <v>58</v>
      </c>
      <c r="B2635" s="185">
        <v>1</v>
      </c>
      <c r="C2635" s="185" t="s">
        <v>2</v>
      </c>
      <c r="D2635" s="186" t="s">
        <v>54</v>
      </c>
      <c r="E2635" s="187">
        <v>2.4</v>
      </c>
      <c r="F2635" s="206"/>
      <c r="G2635" s="32" t="s">
        <v>21</v>
      </c>
      <c r="H2635" s="3">
        <v>2.4510999999999998</v>
      </c>
      <c r="I2635" s="3">
        <v>0.57530000000000003</v>
      </c>
      <c r="J2635" s="3">
        <f>10^(H2635+I2635*(LOG10(E2635)))</f>
        <v>467.55803779405272</v>
      </c>
      <c r="K2635" s="23">
        <v>0.20619999999999999</v>
      </c>
      <c r="L2635" s="23">
        <v>0.62460000000000004</v>
      </c>
      <c r="M2635" s="23">
        <v>0.93899999999999995</v>
      </c>
      <c r="N2635" s="23">
        <f>0.5*PI()*((E2635/2)^2)*J2635</f>
        <v>1057.5913655956715</v>
      </c>
      <c r="O2635" s="248">
        <f t="shared" si="69"/>
        <v>116.91077794891396</v>
      </c>
    </row>
    <row r="2636" spans="1:15">
      <c r="A2636" s="184" t="s">
        <v>58</v>
      </c>
      <c r="B2636" s="185">
        <v>1</v>
      </c>
      <c r="C2636" s="185" t="s">
        <v>2</v>
      </c>
      <c r="D2636" s="186" t="s">
        <v>54</v>
      </c>
      <c r="E2636" s="187">
        <v>2.1</v>
      </c>
      <c r="F2636" s="206"/>
      <c r="G2636" s="32" t="s">
        <v>21</v>
      </c>
      <c r="H2636" s="3">
        <v>2.4510999999999998</v>
      </c>
      <c r="I2636" s="3">
        <v>0.57530000000000003</v>
      </c>
      <c r="J2636" s="3">
        <f>10^(H2636+I2636*(LOG10(E2636)))</f>
        <v>432.98490928549887</v>
      </c>
      <c r="K2636" s="23">
        <v>0.20619999999999999</v>
      </c>
      <c r="L2636" s="23">
        <v>0.62460000000000004</v>
      </c>
      <c r="M2636" s="23">
        <v>0.93899999999999995</v>
      </c>
      <c r="N2636" s="23">
        <f>0.5*PI()*((E2636/2)^2)*J2636</f>
        <v>749.84454333226961</v>
      </c>
      <c r="O2636" s="248">
        <f t="shared" si="69"/>
        <v>94.313231579255998</v>
      </c>
    </row>
    <row r="2637" spans="1:15">
      <c r="A2637" s="184" t="s">
        <v>58</v>
      </c>
      <c r="B2637" s="185">
        <v>1</v>
      </c>
      <c r="C2637" s="185" t="s">
        <v>2</v>
      </c>
      <c r="D2637" s="186" t="s">
        <v>54</v>
      </c>
      <c r="E2637" s="187">
        <v>3.1</v>
      </c>
      <c r="F2637" s="206"/>
      <c r="G2637" s="32" t="s">
        <v>21</v>
      </c>
      <c r="H2637" s="3">
        <v>2.4510999999999998</v>
      </c>
      <c r="I2637" s="3">
        <v>0.57530000000000003</v>
      </c>
      <c r="J2637" s="3">
        <f>10^(H2637+I2637*(LOG10(E2637)))</f>
        <v>541.72687630761209</v>
      </c>
      <c r="K2637" s="23">
        <v>0.20619999999999999</v>
      </c>
      <c r="L2637" s="23">
        <v>0.62460000000000004</v>
      </c>
      <c r="M2637" s="23">
        <v>0.93899999999999995</v>
      </c>
      <c r="N2637" s="23">
        <f>0.5*PI()*((E2637/2)^2)*J2637</f>
        <v>2044.3895663007443</v>
      </c>
      <c r="O2637" s="248">
        <f t="shared" si="69"/>
        <v>176.45893416358123</v>
      </c>
    </row>
    <row r="2638" spans="1:15">
      <c r="A2638" s="184" t="s">
        <v>58</v>
      </c>
      <c r="B2638" s="185">
        <v>1</v>
      </c>
      <c r="C2638" s="185" t="s">
        <v>2</v>
      </c>
      <c r="D2638" s="186" t="s">
        <v>54</v>
      </c>
      <c r="E2638" s="187">
        <v>2.8</v>
      </c>
      <c r="F2638" s="206"/>
      <c r="G2638" s="32" t="s">
        <v>21</v>
      </c>
      <c r="H2638" s="3">
        <v>2.4510999999999998</v>
      </c>
      <c r="I2638" s="3">
        <v>0.57530000000000003</v>
      </c>
      <c r="J2638" s="3">
        <f>10^(H2638+I2638*(LOG10(E2638)))</f>
        <v>510.91660237666656</v>
      </c>
      <c r="K2638" s="23">
        <v>0.20619999999999999</v>
      </c>
      <c r="L2638" s="23">
        <v>0.62460000000000004</v>
      </c>
      <c r="M2638" s="23">
        <v>0.93899999999999995</v>
      </c>
      <c r="N2638" s="23">
        <f>0.5*PI()*((E2638/2)^2)*J2638</f>
        <v>1572.9900077311211</v>
      </c>
      <c r="O2638" s="248">
        <f t="shared" si="69"/>
        <v>149.80993971993334</v>
      </c>
    </row>
    <row r="2639" spans="1:15">
      <c r="A2639" s="184" t="s">
        <v>58</v>
      </c>
      <c r="B2639" s="185">
        <v>1</v>
      </c>
      <c r="C2639" s="185" t="s">
        <v>2</v>
      </c>
      <c r="D2639" s="186" t="s">
        <v>54</v>
      </c>
      <c r="E2639" s="187">
        <v>2.1</v>
      </c>
      <c r="F2639" s="206"/>
      <c r="G2639" s="32" t="s">
        <v>21</v>
      </c>
      <c r="H2639" s="3">
        <v>2.4510999999999998</v>
      </c>
      <c r="I2639" s="3">
        <v>0.57530000000000003</v>
      </c>
      <c r="J2639" s="3">
        <f>10^(H2639+I2639*(LOG10(E2639)))</f>
        <v>432.98490928549887</v>
      </c>
      <c r="K2639" s="23">
        <v>0.20619999999999999</v>
      </c>
      <c r="L2639" s="23">
        <v>0.62460000000000004</v>
      </c>
      <c r="M2639" s="23">
        <v>0.93899999999999995</v>
      </c>
      <c r="N2639" s="23">
        <f>0.5*PI()*((E2639/2)^2)*J2639</f>
        <v>749.84454333226961</v>
      </c>
      <c r="O2639" s="248">
        <f t="shared" si="69"/>
        <v>94.313231579255998</v>
      </c>
    </row>
    <row r="2640" spans="1:15">
      <c r="A2640" s="184" t="s">
        <v>58</v>
      </c>
      <c r="B2640" s="185">
        <v>1</v>
      </c>
      <c r="C2640" s="185" t="s">
        <v>2</v>
      </c>
      <c r="D2640" s="186" t="s">
        <v>54</v>
      </c>
      <c r="E2640" s="187">
        <v>3.1</v>
      </c>
      <c r="F2640" s="206"/>
      <c r="G2640" s="32" t="s">
        <v>21</v>
      </c>
      <c r="H2640" s="3">
        <v>2.4510999999999998</v>
      </c>
      <c r="I2640" s="3">
        <v>0.57530000000000003</v>
      </c>
      <c r="J2640" s="3">
        <f>10^(H2640+I2640*(LOG10(E2640)))</f>
        <v>541.72687630761209</v>
      </c>
      <c r="K2640" s="23">
        <v>0.20619999999999999</v>
      </c>
      <c r="L2640" s="23">
        <v>0.62460000000000004</v>
      </c>
      <c r="M2640" s="23">
        <v>0.93899999999999995</v>
      </c>
      <c r="N2640" s="23">
        <f>0.5*PI()*((E2640/2)^2)*J2640</f>
        <v>2044.3895663007443</v>
      </c>
      <c r="O2640" s="248">
        <f t="shared" si="69"/>
        <v>176.45893416358123</v>
      </c>
    </row>
    <row r="2641" spans="1:15">
      <c r="A2641" s="184" t="s">
        <v>58</v>
      </c>
      <c r="B2641" s="185">
        <v>1</v>
      </c>
      <c r="C2641" s="185" t="s">
        <v>2</v>
      </c>
      <c r="D2641" s="186" t="s">
        <v>54</v>
      </c>
      <c r="E2641" s="187">
        <v>2.1</v>
      </c>
      <c r="F2641" s="206"/>
      <c r="G2641" s="32" t="s">
        <v>21</v>
      </c>
      <c r="H2641" s="3">
        <v>2.4510999999999998</v>
      </c>
      <c r="I2641" s="3">
        <v>0.57530000000000003</v>
      </c>
      <c r="J2641" s="3">
        <f>10^(H2641+I2641*(LOG10(E2641)))</f>
        <v>432.98490928549887</v>
      </c>
      <c r="K2641" s="23">
        <v>0.20619999999999999</v>
      </c>
      <c r="L2641" s="23">
        <v>0.62460000000000004</v>
      </c>
      <c r="M2641" s="23">
        <v>0.93899999999999995</v>
      </c>
      <c r="N2641" s="23">
        <f>0.5*PI()*((E2641/2)^2)*J2641</f>
        <v>749.84454333226961</v>
      </c>
      <c r="O2641" s="248">
        <f t="shared" si="69"/>
        <v>94.313231579255998</v>
      </c>
    </row>
    <row r="2642" spans="1:15">
      <c r="A2642" s="184" t="s">
        <v>58</v>
      </c>
      <c r="B2642" s="185">
        <v>1</v>
      </c>
      <c r="C2642" s="185" t="s">
        <v>2</v>
      </c>
      <c r="D2642" s="186" t="s">
        <v>54</v>
      </c>
      <c r="E2642" s="187">
        <v>8.4</v>
      </c>
      <c r="F2642" s="206"/>
      <c r="G2642" s="32" t="s">
        <v>21</v>
      </c>
      <c r="H2642" s="3">
        <v>2.4510999999999998</v>
      </c>
      <c r="I2642" s="3">
        <v>0.57530000000000003</v>
      </c>
      <c r="J2642" s="3">
        <f>10^(H2642+I2642*(LOG10(E2642)))</f>
        <v>961.25336533535062</v>
      </c>
      <c r="K2642" s="23">
        <v>0.20619999999999999</v>
      </c>
      <c r="L2642" s="23">
        <v>0.62460000000000004</v>
      </c>
      <c r="M2642" s="23">
        <v>0.93899999999999995</v>
      </c>
      <c r="N2642" s="23">
        <f>0.5*PI()*((E2642/2)^2)*J2642</f>
        <v>26635.222625044345</v>
      </c>
      <c r="O2642" s="248">
        <f t="shared" si="69"/>
        <v>877.01216334538572</v>
      </c>
    </row>
    <row r="2643" spans="1:15">
      <c r="A2643" s="184" t="s">
        <v>58</v>
      </c>
      <c r="B2643" s="185">
        <v>1</v>
      </c>
      <c r="C2643" s="185" t="s">
        <v>2</v>
      </c>
      <c r="D2643" s="186" t="s">
        <v>54</v>
      </c>
      <c r="E2643" s="187">
        <v>3.8</v>
      </c>
      <c r="F2643" s="206"/>
      <c r="G2643" s="32" t="s">
        <v>21</v>
      </c>
      <c r="H2643" s="3">
        <v>2.4510999999999998</v>
      </c>
      <c r="I2643" s="3">
        <v>0.57530000000000003</v>
      </c>
      <c r="J2643" s="3">
        <f>10^(H2643+I2643*(LOG10(E2643)))</f>
        <v>609.04516963316144</v>
      </c>
      <c r="K2643" s="23">
        <v>0.20619999999999999</v>
      </c>
      <c r="L2643" s="23">
        <v>0.62460000000000004</v>
      </c>
      <c r="M2643" s="23">
        <v>0.93899999999999995</v>
      </c>
      <c r="N2643" s="23">
        <f>0.5*PI()*((E2643/2)^2)*J2643</f>
        <v>3453.6361542761201</v>
      </c>
      <c r="O2643" s="248">
        <f t="shared" si="69"/>
        <v>244.83479909796065</v>
      </c>
    </row>
    <row r="2644" spans="1:15">
      <c r="A2644" s="184" t="s">
        <v>58</v>
      </c>
      <c r="B2644" s="185">
        <v>1</v>
      </c>
      <c r="C2644" s="185" t="s">
        <v>2</v>
      </c>
      <c r="D2644" s="186" t="s">
        <v>54</v>
      </c>
      <c r="E2644" s="187">
        <v>4.4000000000000004</v>
      </c>
      <c r="F2644" s="206"/>
      <c r="G2644" s="32" t="s">
        <v>21</v>
      </c>
      <c r="H2644" s="3">
        <v>2.4510999999999998</v>
      </c>
      <c r="I2644" s="3">
        <v>0.57530000000000003</v>
      </c>
      <c r="J2644" s="3">
        <f>10^(H2644+I2644*(LOG10(E2644)))</f>
        <v>662.64103209003565</v>
      </c>
      <c r="K2644" s="23">
        <v>0.20619999999999999</v>
      </c>
      <c r="L2644" s="23">
        <v>0.62460000000000004</v>
      </c>
      <c r="M2644" s="23">
        <v>0.93899999999999995</v>
      </c>
      <c r="N2644" s="23">
        <f>0.5*PI()*((E2644/2)^2)*J2644</f>
        <v>5037.8306400825395</v>
      </c>
      <c r="O2644" s="248">
        <f t="shared" si="69"/>
        <v>309.94663235684112</v>
      </c>
    </row>
    <row r="2645" spans="1:15">
      <c r="A2645" s="184" t="s">
        <v>58</v>
      </c>
      <c r="B2645" s="185">
        <v>1</v>
      </c>
      <c r="C2645" s="185" t="s">
        <v>2</v>
      </c>
      <c r="D2645" s="186" t="s">
        <v>54</v>
      </c>
      <c r="E2645" s="187">
        <v>3.7</v>
      </c>
      <c r="F2645" s="206"/>
      <c r="G2645" s="32" t="s">
        <v>21</v>
      </c>
      <c r="H2645" s="3">
        <v>2.4510999999999998</v>
      </c>
      <c r="I2645" s="3">
        <v>0.57530000000000003</v>
      </c>
      <c r="J2645" s="3">
        <f>10^(H2645+I2645*(LOG10(E2645)))</f>
        <v>599.77236561188795</v>
      </c>
      <c r="K2645" s="23">
        <v>0.20619999999999999</v>
      </c>
      <c r="L2645" s="23">
        <v>0.62460000000000004</v>
      </c>
      <c r="M2645" s="23">
        <v>0.93899999999999995</v>
      </c>
      <c r="N2645" s="23">
        <f>0.5*PI()*((E2645/2)^2)*J2645</f>
        <v>3224.4064831235796</v>
      </c>
      <c r="O2645" s="248">
        <f t="shared" si="69"/>
        <v>234.55426180971935</v>
      </c>
    </row>
    <row r="2646" spans="1:15">
      <c r="A2646" s="184" t="s">
        <v>58</v>
      </c>
      <c r="B2646" s="185">
        <v>1</v>
      </c>
      <c r="C2646" s="185" t="s">
        <v>2</v>
      </c>
      <c r="D2646" s="186" t="s">
        <v>54</v>
      </c>
      <c r="E2646" s="187">
        <v>8.1</v>
      </c>
      <c r="F2646" s="206"/>
      <c r="G2646" s="32" t="s">
        <v>21</v>
      </c>
      <c r="H2646" s="3">
        <v>2.4510999999999998</v>
      </c>
      <c r="I2646" s="3">
        <v>0.57530000000000003</v>
      </c>
      <c r="J2646" s="3">
        <f>10^(H2646+I2646*(LOG10(E2646)))</f>
        <v>941.35065984004484</v>
      </c>
      <c r="K2646" s="23">
        <v>0.20619999999999999</v>
      </c>
      <c r="L2646" s="23">
        <v>0.62460000000000004</v>
      </c>
      <c r="M2646" s="23">
        <v>0.93899999999999995</v>
      </c>
      <c r="N2646" s="23">
        <f>0.5*PI()*((E2646/2)^2)*J2646</f>
        <v>24253.887278120947</v>
      </c>
      <c r="O2646" s="248">
        <f t="shared" si="69"/>
        <v>827.1800023125046</v>
      </c>
    </row>
    <row r="2647" spans="1:15">
      <c r="A2647" s="184" t="s">
        <v>58</v>
      </c>
      <c r="B2647" s="185">
        <v>1</v>
      </c>
      <c r="C2647" s="185" t="s">
        <v>2</v>
      </c>
      <c r="D2647" s="186" t="s">
        <v>54</v>
      </c>
      <c r="E2647" s="187">
        <v>3.9</v>
      </c>
      <c r="F2647" s="206"/>
      <c r="G2647" s="32" t="s">
        <v>21</v>
      </c>
      <c r="H2647" s="3">
        <v>2.4510999999999998</v>
      </c>
      <c r="I2647" s="3">
        <v>0.57530000000000003</v>
      </c>
      <c r="J2647" s="3">
        <f>10^(H2647+I2647*(LOG10(E2647)))</f>
        <v>618.21490050493753</v>
      </c>
      <c r="K2647" s="23">
        <v>0.20619999999999999</v>
      </c>
      <c r="L2647" s="23">
        <v>0.62460000000000004</v>
      </c>
      <c r="M2647" s="23">
        <v>0.93899999999999995</v>
      </c>
      <c r="N2647" s="23">
        <f>0.5*PI()*((E2647/2)^2)*J2647</f>
        <v>3692.5685647927148</v>
      </c>
      <c r="O2647" s="248">
        <f t="shared" si="69"/>
        <v>255.28130772855798</v>
      </c>
    </row>
    <row r="2648" spans="1:15">
      <c r="A2648" s="184" t="s">
        <v>58</v>
      </c>
      <c r="B2648" s="185">
        <v>1</v>
      </c>
      <c r="C2648" s="185" t="s">
        <v>2</v>
      </c>
      <c r="D2648" s="186" t="s">
        <v>54</v>
      </c>
      <c r="E2648" s="187">
        <v>3.5</v>
      </c>
      <c r="F2648" s="206"/>
      <c r="G2648" s="32" t="s">
        <v>21</v>
      </c>
      <c r="H2648" s="3">
        <v>2.4510999999999998</v>
      </c>
      <c r="I2648" s="3">
        <v>0.57530000000000003</v>
      </c>
      <c r="J2648" s="3">
        <f>10^(H2648+I2648*(LOG10(E2648)))</f>
        <v>580.90129669491068</v>
      </c>
      <c r="K2648" s="23">
        <v>0.20619999999999999</v>
      </c>
      <c r="L2648" s="23">
        <v>0.62460000000000004</v>
      </c>
      <c r="M2648" s="23">
        <v>0.93899999999999995</v>
      </c>
      <c r="N2648" s="23">
        <f>0.5*PI()*((E2648/2)^2)*J2648</f>
        <v>2794.4627206786963</v>
      </c>
      <c r="O2648" s="248">
        <f t="shared" si="69"/>
        <v>214.49813631657693</v>
      </c>
    </row>
    <row r="2649" spans="1:15">
      <c r="A2649" s="184" t="s">
        <v>58</v>
      </c>
      <c r="B2649" s="185">
        <v>1</v>
      </c>
      <c r="C2649" s="185" t="s">
        <v>2</v>
      </c>
      <c r="D2649" s="186" t="s">
        <v>54</v>
      </c>
      <c r="E2649" s="187">
        <v>4.2</v>
      </c>
      <c r="F2649" s="206"/>
      <c r="G2649" s="32" t="s">
        <v>21</v>
      </c>
      <c r="H2649" s="3">
        <v>2.4510999999999998</v>
      </c>
      <c r="I2649" s="3">
        <v>0.57530000000000003</v>
      </c>
      <c r="J2649" s="3">
        <f>10^(H2649+I2649*(LOG10(E2649)))</f>
        <v>645.14200079525665</v>
      </c>
      <c r="K2649" s="23">
        <v>0.20619999999999999</v>
      </c>
      <c r="L2649" s="23">
        <v>0.62460000000000004</v>
      </c>
      <c r="M2649" s="23">
        <v>0.93899999999999995</v>
      </c>
      <c r="N2649" s="23">
        <f>0.5*PI()*((E2649/2)^2)*J2649</f>
        <v>4469.0352813364198</v>
      </c>
      <c r="O2649" s="248">
        <f t="shared" si="69"/>
        <v>287.60015865680157</v>
      </c>
    </row>
    <row r="2650" spans="1:15">
      <c r="A2650" s="184" t="s">
        <v>58</v>
      </c>
      <c r="B2650" s="185">
        <v>1</v>
      </c>
      <c r="C2650" s="185" t="s">
        <v>2</v>
      </c>
      <c r="D2650" s="186" t="s">
        <v>54</v>
      </c>
      <c r="E2650" s="187">
        <v>4.7</v>
      </c>
      <c r="F2650" s="206"/>
      <c r="G2650" s="32" t="s">
        <v>21</v>
      </c>
      <c r="H2650" s="3">
        <v>2.4510999999999998</v>
      </c>
      <c r="I2650" s="3">
        <v>0.57530000000000003</v>
      </c>
      <c r="J2650" s="3">
        <f>10^(H2650+I2650*(LOG10(E2650)))</f>
        <v>688.26850638234134</v>
      </c>
      <c r="K2650" s="23">
        <v>0.20619999999999999</v>
      </c>
      <c r="L2650" s="23">
        <v>0.62460000000000004</v>
      </c>
      <c r="M2650" s="23">
        <v>0.93899999999999995</v>
      </c>
      <c r="N2650" s="23">
        <f>0.5*PI()*((E2650/2)^2)*J2650</f>
        <v>5970.5384461446192</v>
      </c>
      <c r="O2650" s="248">
        <f t="shared" si="69"/>
        <v>344.63836707043157</v>
      </c>
    </row>
    <row r="2651" spans="1:15">
      <c r="A2651" s="184" t="s">
        <v>58</v>
      </c>
      <c r="B2651" s="185">
        <v>1</v>
      </c>
      <c r="C2651" s="185" t="s">
        <v>2</v>
      </c>
      <c r="D2651" s="186" t="s">
        <v>54</v>
      </c>
      <c r="E2651" s="187">
        <v>3</v>
      </c>
      <c r="F2651" s="206"/>
      <c r="G2651" s="32" t="s">
        <v>21</v>
      </c>
      <c r="H2651" s="3">
        <v>2.4510999999999998</v>
      </c>
      <c r="I2651" s="3">
        <v>0.57530000000000003</v>
      </c>
      <c r="J2651" s="3">
        <f>10^(H2651+I2651*(LOG10(E2651)))</f>
        <v>531.60353210533572</v>
      </c>
      <c r="K2651" s="23">
        <v>0.20619999999999999</v>
      </c>
      <c r="L2651" s="23">
        <v>0.62460000000000004</v>
      </c>
      <c r="M2651" s="23">
        <v>0.93899999999999995</v>
      </c>
      <c r="N2651" s="23">
        <f>0.5*PI()*((E2651/2)^2)*J2651</f>
        <v>1878.8419699700719</v>
      </c>
      <c r="O2651" s="248">
        <f t="shared" si="69"/>
        <v>167.39305837946679</v>
      </c>
    </row>
    <row r="2652" spans="1:15">
      <c r="A2652" s="184" t="s">
        <v>58</v>
      </c>
      <c r="B2652" s="185">
        <v>1</v>
      </c>
      <c r="C2652" s="185" t="s">
        <v>2</v>
      </c>
      <c r="D2652" s="186" t="s">
        <v>54</v>
      </c>
      <c r="E2652" s="187">
        <v>3.5</v>
      </c>
      <c r="F2652" s="206"/>
      <c r="G2652" s="32" t="s">
        <v>21</v>
      </c>
      <c r="H2652" s="3">
        <v>2.4510999999999998</v>
      </c>
      <c r="I2652" s="3">
        <v>0.57530000000000003</v>
      </c>
      <c r="J2652" s="3">
        <f>10^(H2652+I2652*(LOG10(E2652)))</f>
        <v>580.90129669491068</v>
      </c>
      <c r="K2652" s="23">
        <v>0.20619999999999999</v>
      </c>
      <c r="L2652" s="23">
        <v>0.62460000000000004</v>
      </c>
      <c r="M2652" s="23">
        <v>0.93899999999999995</v>
      </c>
      <c r="N2652" s="23">
        <f>0.5*PI()*((E2652/2)^2)*J2652</f>
        <v>2794.4627206786963</v>
      </c>
      <c r="O2652" s="248">
        <f t="shared" si="69"/>
        <v>214.49813631657693</v>
      </c>
    </row>
    <row r="2653" spans="1:15">
      <c r="A2653" s="184" t="s">
        <v>58</v>
      </c>
      <c r="B2653" s="185">
        <v>1</v>
      </c>
      <c r="C2653" s="185" t="s">
        <v>2</v>
      </c>
      <c r="D2653" s="186" t="s">
        <v>54</v>
      </c>
      <c r="E2653" s="187">
        <v>5.4</v>
      </c>
      <c r="F2653" s="206"/>
      <c r="G2653" s="32" t="s">
        <v>21</v>
      </c>
      <c r="H2653" s="3">
        <v>2.4510999999999998</v>
      </c>
      <c r="I2653" s="3">
        <v>0.57530000000000003</v>
      </c>
      <c r="J2653" s="3">
        <f>10^(H2653+I2653*(LOG10(E2653)))</f>
        <v>745.49739464745301</v>
      </c>
      <c r="K2653" s="23">
        <v>0.20619999999999999</v>
      </c>
      <c r="L2653" s="23">
        <v>0.62460000000000004</v>
      </c>
      <c r="M2653" s="23">
        <v>0.93899999999999995</v>
      </c>
      <c r="N2653" s="23">
        <f>0.5*PI()*((E2653/2)^2)*J2653</f>
        <v>8536.7691090844346</v>
      </c>
      <c r="O2653" s="248">
        <f t="shared" ref="O2653:O2684" si="70">10^(K2653+L2653*(LOG10(N2653)))*M2653</f>
        <v>430.87523617066648</v>
      </c>
    </row>
    <row r="2654" spans="1:15">
      <c r="A2654" s="184" t="s">
        <v>58</v>
      </c>
      <c r="B2654" s="185">
        <v>1</v>
      </c>
      <c r="C2654" s="185" t="s">
        <v>119</v>
      </c>
      <c r="D2654" s="186" t="s">
        <v>54</v>
      </c>
      <c r="E2654" s="187">
        <v>3.4</v>
      </c>
      <c r="F2654" s="206"/>
      <c r="G2654" s="32" t="s">
        <v>21</v>
      </c>
      <c r="H2654" s="3">
        <v>2.4510999999999998</v>
      </c>
      <c r="I2654" s="3">
        <v>0.57530000000000003</v>
      </c>
      <c r="J2654" s="3">
        <f>10^(H2654+I2654*(LOG10(E2654)))</f>
        <v>571.29420791544726</v>
      </c>
      <c r="K2654" s="23">
        <v>0.20619999999999999</v>
      </c>
      <c r="L2654" s="23">
        <v>0.62460000000000004</v>
      </c>
      <c r="M2654" s="23">
        <v>0.93899999999999995</v>
      </c>
      <c r="N2654" s="23">
        <f>0.5*PI()*((E2654/2)^2)*J2654</f>
        <v>2593.4479771739466</v>
      </c>
      <c r="O2654" s="248">
        <f t="shared" si="70"/>
        <v>204.72623715613437</v>
      </c>
    </row>
    <row r="2655" spans="1:15">
      <c r="A2655" s="184" t="s">
        <v>58</v>
      </c>
      <c r="B2655" s="185">
        <v>1</v>
      </c>
      <c r="C2655" s="185" t="s">
        <v>119</v>
      </c>
      <c r="D2655" s="186" t="s">
        <v>54</v>
      </c>
      <c r="E2655" s="187">
        <v>3.8</v>
      </c>
      <c r="F2655" s="206"/>
      <c r="G2655" s="32" t="s">
        <v>21</v>
      </c>
      <c r="H2655" s="3">
        <v>2.4510999999999998</v>
      </c>
      <c r="I2655" s="3">
        <v>0.57530000000000003</v>
      </c>
      <c r="J2655" s="3">
        <f>10^(H2655+I2655*(LOG10(E2655)))</f>
        <v>609.04516963316144</v>
      </c>
      <c r="K2655" s="23">
        <v>0.20619999999999999</v>
      </c>
      <c r="L2655" s="23">
        <v>0.62460000000000004</v>
      </c>
      <c r="M2655" s="23">
        <v>0.93899999999999995</v>
      </c>
      <c r="N2655" s="23">
        <f>0.5*PI()*((E2655/2)^2)*J2655</f>
        <v>3453.6361542761201</v>
      </c>
      <c r="O2655" s="248">
        <f t="shared" si="70"/>
        <v>244.83479909796065</v>
      </c>
    </row>
    <row r="2656" spans="1:15">
      <c r="A2656" s="184" t="s">
        <v>58</v>
      </c>
      <c r="B2656" s="185">
        <v>1</v>
      </c>
      <c r="C2656" s="185" t="s">
        <v>119</v>
      </c>
      <c r="D2656" s="186" t="s">
        <v>54</v>
      </c>
      <c r="E2656" s="187">
        <v>4.8</v>
      </c>
      <c r="F2656" s="206"/>
      <c r="G2656" s="32" t="s">
        <v>21</v>
      </c>
      <c r="H2656" s="3">
        <v>2.4510999999999998</v>
      </c>
      <c r="I2656" s="3">
        <v>0.57530000000000003</v>
      </c>
      <c r="J2656" s="3">
        <f>10^(H2656+I2656*(LOG10(E2656)))</f>
        <v>696.65552198602222</v>
      </c>
      <c r="K2656" s="23">
        <v>0.20619999999999999</v>
      </c>
      <c r="L2656" s="23">
        <v>0.62460000000000004</v>
      </c>
      <c r="M2656" s="23">
        <v>0.93899999999999995</v>
      </c>
      <c r="N2656" s="23">
        <f>0.5*PI()*((E2656/2)^2)*J2656</f>
        <v>6303.1906654676641</v>
      </c>
      <c r="O2656" s="248">
        <f t="shared" si="70"/>
        <v>356.509449668706</v>
      </c>
    </row>
    <row r="2657" spans="1:15">
      <c r="A2657" s="184" t="s">
        <v>58</v>
      </c>
      <c r="B2657" s="185">
        <v>1</v>
      </c>
      <c r="C2657" s="185" t="s">
        <v>119</v>
      </c>
      <c r="D2657" s="186" t="s">
        <v>54</v>
      </c>
      <c r="E2657" s="187">
        <v>5.5</v>
      </c>
      <c r="F2657" s="206"/>
      <c r="G2657" s="32" t="s">
        <v>21</v>
      </c>
      <c r="H2657" s="3">
        <v>2.4510999999999998</v>
      </c>
      <c r="I2657" s="3">
        <v>0.57530000000000003</v>
      </c>
      <c r="J2657" s="3">
        <f>10^(H2657+I2657*(LOG10(E2657)))</f>
        <v>753.40874223651042</v>
      </c>
      <c r="K2657" s="23">
        <v>0.20619999999999999</v>
      </c>
      <c r="L2657" s="23">
        <v>0.62460000000000004</v>
      </c>
      <c r="M2657" s="23">
        <v>0.93899999999999995</v>
      </c>
      <c r="N2657" s="23">
        <f>0.5*PI()*((E2657/2)^2)*J2657</f>
        <v>8949.8533669070694</v>
      </c>
      <c r="O2657" s="248">
        <f t="shared" si="70"/>
        <v>443.78213570094329</v>
      </c>
    </row>
    <row r="2658" spans="1:15">
      <c r="A2658" s="184" t="s">
        <v>58</v>
      </c>
      <c r="B2658" s="185">
        <v>1</v>
      </c>
      <c r="C2658" s="185" t="s">
        <v>119</v>
      </c>
      <c r="D2658" s="186" t="s">
        <v>54</v>
      </c>
      <c r="E2658" s="187">
        <v>2.2999999999999998</v>
      </c>
      <c r="F2658" s="206"/>
      <c r="G2658" s="32" t="s">
        <v>21</v>
      </c>
      <c r="H2658" s="3">
        <v>2.4510999999999998</v>
      </c>
      <c r="I2658" s="3">
        <v>0.57530000000000003</v>
      </c>
      <c r="J2658" s="3">
        <f>10^(H2658+I2658*(LOG10(E2658)))</f>
        <v>456.24910345392203</v>
      </c>
      <c r="K2658" s="23">
        <v>0.20619999999999999</v>
      </c>
      <c r="L2658" s="23">
        <v>0.62460000000000004</v>
      </c>
      <c r="M2658" s="23">
        <v>0.93899999999999995</v>
      </c>
      <c r="N2658" s="23">
        <f>0.5*PI()*((E2658/2)^2)*J2658</f>
        <v>947.80191490725088</v>
      </c>
      <c r="O2658" s="248">
        <f t="shared" si="70"/>
        <v>109.17504858361627</v>
      </c>
    </row>
    <row r="2659" spans="1:15">
      <c r="A2659" s="184" t="s">
        <v>58</v>
      </c>
      <c r="B2659" s="185">
        <v>1</v>
      </c>
      <c r="C2659" s="185" t="s">
        <v>119</v>
      </c>
      <c r="D2659" s="186" t="s">
        <v>54</v>
      </c>
      <c r="E2659" s="187">
        <v>2.5</v>
      </c>
      <c r="F2659" s="206"/>
      <c r="G2659" s="32" t="s">
        <v>21</v>
      </c>
      <c r="H2659" s="3">
        <v>2.4510999999999998</v>
      </c>
      <c r="I2659" s="3">
        <v>0.57530000000000003</v>
      </c>
      <c r="J2659" s="3">
        <f>10^(H2659+I2659*(LOG10(E2659)))</f>
        <v>478.66854234714185</v>
      </c>
      <c r="K2659" s="23">
        <v>0.20619999999999999</v>
      </c>
      <c r="L2659" s="23">
        <v>0.62460000000000004</v>
      </c>
      <c r="M2659" s="23">
        <v>0.93899999999999995</v>
      </c>
      <c r="N2659" s="23">
        <f>0.5*PI()*((E2659/2)^2)*J2659</f>
        <v>1174.8293563611842</v>
      </c>
      <c r="O2659" s="248">
        <f t="shared" si="70"/>
        <v>124.8451990514173</v>
      </c>
    </row>
    <row r="2660" spans="1:15">
      <c r="A2660" s="184" t="s">
        <v>58</v>
      </c>
      <c r="B2660" s="185">
        <v>1</v>
      </c>
      <c r="C2660" s="185" t="s">
        <v>119</v>
      </c>
      <c r="D2660" s="186" t="s">
        <v>54</v>
      </c>
      <c r="E2660" s="187">
        <v>4.3</v>
      </c>
      <c r="F2660" s="206"/>
      <c r="G2660" s="32" t="s">
        <v>21</v>
      </c>
      <c r="H2660" s="3">
        <v>2.4510999999999998</v>
      </c>
      <c r="I2660" s="3">
        <v>0.57530000000000003</v>
      </c>
      <c r="J2660" s="3">
        <f>10^(H2660+I2660*(LOG10(E2660)))</f>
        <v>653.93472917817041</v>
      </c>
      <c r="K2660" s="23">
        <v>0.20619999999999999</v>
      </c>
      <c r="L2660" s="23">
        <v>0.62460000000000004</v>
      </c>
      <c r="M2660" s="23">
        <v>0.93899999999999995</v>
      </c>
      <c r="N2660" s="23">
        <f>0.5*PI()*((E2660/2)^2)*J2660</f>
        <v>4748.2240056482788</v>
      </c>
      <c r="O2660" s="248">
        <f t="shared" si="70"/>
        <v>298.69433051403888</v>
      </c>
    </row>
    <row r="2661" spans="1:15">
      <c r="A2661" s="184" t="s">
        <v>58</v>
      </c>
      <c r="B2661" s="185">
        <v>1</v>
      </c>
      <c r="C2661" s="185" t="s">
        <v>119</v>
      </c>
      <c r="D2661" s="186" t="s">
        <v>54</v>
      </c>
      <c r="E2661" s="187">
        <v>3.4</v>
      </c>
      <c r="F2661" s="206"/>
      <c r="G2661" s="32" t="s">
        <v>21</v>
      </c>
      <c r="H2661" s="3">
        <v>2.4510999999999998</v>
      </c>
      <c r="I2661" s="3">
        <v>0.57530000000000003</v>
      </c>
      <c r="J2661" s="3">
        <f>10^(H2661+I2661*(LOG10(E2661)))</f>
        <v>571.29420791544726</v>
      </c>
      <c r="K2661" s="23">
        <v>0.20619999999999999</v>
      </c>
      <c r="L2661" s="23">
        <v>0.62460000000000004</v>
      </c>
      <c r="M2661" s="23">
        <v>0.93899999999999995</v>
      </c>
      <c r="N2661" s="23">
        <f>0.5*PI()*((E2661/2)^2)*J2661</f>
        <v>2593.4479771739466</v>
      </c>
      <c r="O2661" s="248">
        <f t="shared" si="70"/>
        <v>204.72623715613437</v>
      </c>
    </row>
    <row r="2662" spans="1:15">
      <c r="A2662" s="184" t="s">
        <v>58</v>
      </c>
      <c r="B2662" s="185">
        <v>1</v>
      </c>
      <c r="C2662" s="185" t="s">
        <v>119</v>
      </c>
      <c r="D2662" s="186" t="s">
        <v>54</v>
      </c>
      <c r="E2662" s="187">
        <v>3.5</v>
      </c>
      <c r="F2662" s="206"/>
      <c r="G2662" s="32" t="s">
        <v>21</v>
      </c>
      <c r="H2662" s="3">
        <v>2.4510999999999998</v>
      </c>
      <c r="I2662" s="3">
        <v>0.57530000000000003</v>
      </c>
      <c r="J2662" s="3">
        <f>10^(H2662+I2662*(LOG10(E2662)))</f>
        <v>580.90129669491068</v>
      </c>
      <c r="K2662" s="23">
        <v>0.20619999999999999</v>
      </c>
      <c r="L2662" s="23">
        <v>0.62460000000000004</v>
      </c>
      <c r="M2662" s="23">
        <v>0.93899999999999995</v>
      </c>
      <c r="N2662" s="23">
        <f>0.5*PI()*((E2662/2)^2)*J2662</f>
        <v>2794.4627206786963</v>
      </c>
      <c r="O2662" s="248">
        <f t="shared" si="70"/>
        <v>214.49813631657693</v>
      </c>
    </row>
    <row r="2663" spans="1:15">
      <c r="A2663" s="184" t="s">
        <v>58</v>
      </c>
      <c r="B2663" s="185">
        <v>1</v>
      </c>
      <c r="C2663" s="185" t="s">
        <v>119</v>
      </c>
      <c r="D2663" s="186" t="s">
        <v>54</v>
      </c>
      <c r="E2663" s="187">
        <v>5.0999999999999996</v>
      </c>
      <c r="F2663" s="206"/>
      <c r="G2663" s="32" t="s">
        <v>21</v>
      </c>
      <c r="H2663" s="3">
        <v>2.4510999999999998</v>
      </c>
      <c r="I2663" s="3">
        <v>0.57530000000000003</v>
      </c>
      <c r="J2663" s="3">
        <f>10^(H2663+I2663*(LOG10(E2663)))</f>
        <v>721.38170226379316</v>
      </c>
      <c r="K2663" s="23">
        <v>0.20619999999999999</v>
      </c>
      <c r="L2663" s="23">
        <v>0.62460000000000004</v>
      </c>
      <c r="M2663" s="23">
        <v>0.93899999999999995</v>
      </c>
      <c r="N2663" s="23">
        <f>0.5*PI()*((E2663/2)^2)*J2663</f>
        <v>7368.2670921849358</v>
      </c>
      <c r="O2663" s="248">
        <f t="shared" si="70"/>
        <v>393.02664694604368</v>
      </c>
    </row>
    <row r="2664" spans="1:15">
      <c r="A2664" s="184" t="s">
        <v>58</v>
      </c>
      <c r="B2664" s="185">
        <v>1</v>
      </c>
      <c r="C2664" s="185" t="s">
        <v>119</v>
      </c>
      <c r="D2664" s="186" t="s">
        <v>54</v>
      </c>
      <c r="E2664" s="187">
        <v>2.6</v>
      </c>
      <c r="F2664" s="206"/>
      <c r="G2664" s="32" t="s">
        <v>21</v>
      </c>
      <c r="H2664" s="3">
        <v>2.4510999999999998</v>
      </c>
      <c r="I2664" s="3">
        <v>0.57530000000000003</v>
      </c>
      <c r="J2664" s="3">
        <f>10^(H2664+I2664*(LOG10(E2664)))</f>
        <v>489.59183577454388</v>
      </c>
      <c r="K2664" s="23">
        <v>0.20619999999999999</v>
      </c>
      <c r="L2664" s="23">
        <v>0.62460000000000004</v>
      </c>
      <c r="M2664" s="23">
        <v>0.93899999999999995</v>
      </c>
      <c r="N2664" s="23">
        <f>0.5*PI()*((E2664/2)^2)*J2664</f>
        <v>1299.6929067751862</v>
      </c>
      <c r="O2664" s="248">
        <f t="shared" si="70"/>
        <v>132.9751607267988</v>
      </c>
    </row>
    <row r="2665" spans="1:15">
      <c r="A2665" s="184" t="s">
        <v>58</v>
      </c>
      <c r="B2665" s="185">
        <v>1</v>
      </c>
      <c r="C2665" s="185" t="s">
        <v>119</v>
      </c>
      <c r="D2665" s="186" t="s">
        <v>54</v>
      </c>
      <c r="E2665" s="187">
        <v>7.8</v>
      </c>
      <c r="F2665" s="206"/>
      <c r="G2665" s="32" t="s">
        <v>21</v>
      </c>
      <c r="H2665" s="3">
        <v>2.4510999999999998</v>
      </c>
      <c r="I2665" s="3">
        <v>0.57530000000000003</v>
      </c>
      <c r="J2665" s="3">
        <f>10^(H2665+I2665*(LOG10(E2665)))</f>
        <v>921.13232881798672</v>
      </c>
      <c r="K2665" s="23">
        <v>0.20619999999999999</v>
      </c>
      <c r="L2665" s="23">
        <v>0.62460000000000004</v>
      </c>
      <c r="M2665" s="23">
        <v>0.93899999999999995</v>
      </c>
      <c r="N2665" s="23">
        <f>0.5*PI()*((E2665/2)^2)*J2665</f>
        <v>22007.520547495689</v>
      </c>
      <c r="O2665" s="248">
        <f t="shared" si="70"/>
        <v>778.45858290998763</v>
      </c>
    </row>
    <row r="2666" spans="1:15">
      <c r="A2666" s="184" t="s">
        <v>58</v>
      </c>
      <c r="B2666" s="185">
        <v>1</v>
      </c>
      <c r="C2666" s="185" t="s">
        <v>119</v>
      </c>
      <c r="D2666" s="186" t="s">
        <v>54</v>
      </c>
      <c r="E2666" s="187">
        <v>4.3</v>
      </c>
      <c r="F2666" s="206"/>
      <c r="G2666" s="32" t="s">
        <v>21</v>
      </c>
      <c r="H2666" s="3">
        <v>2.4510999999999998</v>
      </c>
      <c r="I2666" s="3">
        <v>0.57530000000000003</v>
      </c>
      <c r="J2666" s="3">
        <f>10^(H2666+I2666*(LOG10(E2666)))</f>
        <v>653.93472917817041</v>
      </c>
      <c r="K2666" s="23">
        <v>0.20619999999999999</v>
      </c>
      <c r="L2666" s="23">
        <v>0.62460000000000004</v>
      </c>
      <c r="M2666" s="23">
        <v>0.93899999999999995</v>
      </c>
      <c r="N2666" s="23">
        <f>0.5*PI()*((E2666/2)^2)*J2666</f>
        <v>4748.2240056482788</v>
      </c>
      <c r="O2666" s="248">
        <f t="shared" si="70"/>
        <v>298.69433051403888</v>
      </c>
    </row>
    <row r="2667" spans="1:15">
      <c r="A2667" s="184" t="s">
        <v>58</v>
      </c>
      <c r="B2667" s="185">
        <v>1</v>
      </c>
      <c r="C2667" s="185" t="s">
        <v>42</v>
      </c>
      <c r="D2667" s="186" t="s">
        <v>54</v>
      </c>
      <c r="E2667" s="187">
        <v>3.9</v>
      </c>
      <c r="F2667" s="206"/>
      <c r="G2667" s="32" t="s">
        <v>21</v>
      </c>
      <c r="H2667" s="3">
        <v>2.4510999999999998</v>
      </c>
      <c r="I2667" s="3">
        <v>0.57530000000000003</v>
      </c>
      <c r="J2667" s="3">
        <f>10^(H2667+I2667*(LOG10(E2667)))</f>
        <v>618.21490050493753</v>
      </c>
      <c r="K2667" s="23">
        <v>0.20619999999999999</v>
      </c>
      <c r="L2667" s="23">
        <v>0.62460000000000004</v>
      </c>
      <c r="M2667" s="23">
        <v>0.93899999999999995</v>
      </c>
      <c r="N2667" s="23">
        <f>0.5*PI()*((E2667/2)^2)*J2667</f>
        <v>3692.5685647927148</v>
      </c>
      <c r="O2667" s="248">
        <f t="shared" si="70"/>
        <v>255.28130772855798</v>
      </c>
    </row>
    <row r="2668" spans="1:15">
      <c r="A2668" s="184" t="s">
        <v>58</v>
      </c>
      <c r="B2668" s="185">
        <v>1</v>
      </c>
      <c r="C2668" s="185" t="s">
        <v>42</v>
      </c>
      <c r="D2668" s="186" t="s">
        <v>54</v>
      </c>
      <c r="E2668" s="187">
        <v>3.5</v>
      </c>
      <c r="F2668" s="206"/>
      <c r="G2668" s="32" t="s">
        <v>21</v>
      </c>
      <c r="H2668" s="3">
        <v>2.4510999999999998</v>
      </c>
      <c r="I2668" s="3">
        <v>0.57530000000000003</v>
      </c>
      <c r="J2668" s="3">
        <f>10^(H2668+I2668*(LOG10(E2668)))</f>
        <v>580.90129669491068</v>
      </c>
      <c r="K2668" s="23">
        <v>0.20619999999999999</v>
      </c>
      <c r="L2668" s="23">
        <v>0.62460000000000004</v>
      </c>
      <c r="M2668" s="23">
        <v>0.93899999999999995</v>
      </c>
      <c r="N2668" s="23">
        <f>0.5*PI()*((E2668/2)^2)*J2668</f>
        <v>2794.4627206786963</v>
      </c>
      <c r="O2668" s="248">
        <f t="shared" si="70"/>
        <v>214.49813631657693</v>
      </c>
    </row>
    <row r="2669" spans="1:15">
      <c r="A2669" s="184" t="s">
        <v>58</v>
      </c>
      <c r="B2669" s="185">
        <v>1</v>
      </c>
      <c r="C2669" s="185" t="s">
        <v>42</v>
      </c>
      <c r="D2669" s="186" t="s">
        <v>54</v>
      </c>
      <c r="E2669" s="187">
        <v>2.8</v>
      </c>
      <c r="F2669" s="206"/>
      <c r="G2669" s="32" t="s">
        <v>21</v>
      </c>
      <c r="H2669" s="3">
        <v>2.4510999999999998</v>
      </c>
      <c r="I2669" s="3">
        <v>0.57530000000000003</v>
      </c>
      <c r="J2669" s="3">
        <f>10^(H2669+I2669*(LOG10(E2669)))</f>
        <v>510.91660237666656</v>
      </c>
      <c r="K2669" s="23">
        <v>0.20619999999999999</v>
      </c>
      <c r="L2669" s="23">
        <v>0.62460000000000004</v>
      </c>
      <c r="M2669" s="23">
        <v>0.93899999999999995</v>
      </c>
      <c r="N2669" s="23">
        <f>0.5*PI()*((E2669/2)^2)*J2669</f>
        <v>1572.9900077311211</v>
      </c>
      <c r="O2669" s="248">
        <f t="shared" si="70"/>
        <v>149.80993971993334</v>
      </c>
    </row>
    <row r="2670" spans="1:15">
      <c r="A2670" s="184" t="s">
        <v>58</v>
      </c>
      <c r="B2670" s="185">
        <v>1</v>
      </c>
      <c r="C2670" s="185" t="s">
        <v>42</v>
      </c>
      <c r="D2670" s="186" t="s">
        <v>54</v>
      </c>
      <c r="E2670" s="187">
        <v>2.2000000000000002</v>
      </c>
      <c r="F2670" s="206"/>
      <c r="G2670" s="32" t="s">
        <v>21</v>
      </c>
      <c r="H2670" s="3">
        <v>2.4510999999999998</v>
      </c>
      <c r="I2670" s="3">
        <v>0.57530000000000003</v>
      </c>
      <c r="J2670" s="3">
        <f>10^(H2670+I2670*(LOG10(E2670)))</f>
        <v>444.7293259695993</v>
      </c>
      <c r="K2670" s="23">
        <v>0.20619999999999999</v>
      </c>
      <c r="L2670" s="23">
        <v>0.62460000000000004</v>
      </c>
      <c r="M2670" s="23">
        <v>0.93899999999999995</v>
      </c>
      <c r="N2670" s="23">
        <f>0.5*PI()*((E2670/2)^2)*J2670</f>
        <v>845.28082189773045</v>
      </c>
      <c r="O2670" s="248">
        <f t="shared" si="70"/>
        <v>101.64135044711294</v>
      </c>
    </row>
    <row r="2671" spans="1:15">
      <c r="A2671" s="184" t="s">
        <v>58</v>
      </c>
      <c r="B2671" s="185">
        <v>1</v>
      </c>
      <c r="C2671" s="185" t="s">
        <v>42</v>
      </c>
      <c r="D2671" s="186" t="s">
        <v>54</v>
      </c>
      <c r="E2671" s="187">
        <v>2.2999999999999998</v>
      </c>
      <c r="F2671" s="206"/>
      <c r="G2671" s="32" t="s">
        <v>21</v>
      </c>
      <c r="H2671" s="3">
        <v>2.4510999999999998</v>
      </c>
      <c r="I2671" s="3">
        <v>0.57530000000000003</v>
      </c>
      <c r="J2671" s="3">
        <f>10^(H2671+I2671*(LOG10(E2671)))</f>
        <v>456.24910345392203</v>
      </c>
      <c r="K2671" s="23">
        <v>0.20619999999999999</v>
      </c>
      <c r="L2671" s="23">
        <v>0.62460000000000004</v>
      </c>
      <c r="M2671" s="23">
        <v>0.93899999999999995</v>
      </c>
      <c r="N2671" s="23">
        <f>0.5*PI()*((E2671/2)^2)*J2671</f>
        <v>947.80191490725088</v>
      </c>
      <c r="O2671" s="248">
        <f t="shared" si="70"/>
        <v>109.17504858361627</v>
      </c>
    </row>
    <row r="2672" spans="1:15">
      <c r="A2672" s="184" t="s">
        <v>58</v>
      </c>
      <c r="B2672" s="185">
        <v>1</v>
      </c>
      <c r="C2672" s="185" t="s">
        <v>42</v>
      </c>
      <c r="D2672" s="186" t="s">
        <v>54</v>
      </c>
      <c r="E2672" s="187">
        <v>3.3</v>
      </c>
      <c r="F2672" s="206"/>
      <c r="G2672" s="32" t="s">
        <v>21</v>
      </c>
      <c r="H2672" s="3">
        <v>2.4510999999999998</v>
      </c>
      <c r="I2672" s="3">
        <v>0.57530000000000003</v>
      </c>
      <c r="J2672" s="3">
        <f>10^(H2672+I2672*(LOG10(E2672)))</f>
        <v>561.56634142186317</v>
      </c>
      <c r="K2672" s="23">
        <v>0.20619999999999999</v>
      </c>
      <c r="L2672" s="23">
        <v>0.62460000000000004</v>
      </c>
      <c r="M2672" s="23">
        <v>0.93899999999999995</v>
      </c>
      <c r="N2672" s="23">
        <f>0.5*PI()*((E2672/2)^2)*J2672</f>
        <v>2401.5345279572352</v>
      </c>
      <c r="O2672" s="248">
        <f t="shared" si="70"/>
        <v>195.1276969293896</v>
      </c>
    </row>
    <row r="2673" spans="1:15">
      <c r="A2673" s="184" t="s">
        <v>58</v>
      </c>
      <c r="B2673" s="185">
        <v>1</v>
      </c>
      <c r="C2673" s="185" t="s">
        <v>42</v>
      </c>
      <c r="D2673" s="186" t="s">
        <v>54</v>
      </c>
      <c r="E2673" s="187">
        <v>2</v>
      </c>
      <c r="F2673" s="206"/>
      <c r="G2673" s="32" t="s">
        <v>21</v>
      </c>
      <c r="H2673" s="3">
        <v>2.4510999999999998</v>
      </c>
      <c r="I2673" s="3">
        <v>0.57530000000000003</v>
      </c>
      <c r="J2673" s="3">
        <f>10^(H2673+I2673*(LOG10(E2673)))</f>
        <v>421.00044656818176</v>
      </c>
      <c r="K2673" s="23">
        <v>0.20619999999999999</v>
      </c>
      <c r="L2673" s="23">
        <v>0.62460000000000004</v>
      </c>
      <c r="M2673" s="23">
        <v>0.93899999999999995</v>
      </c>
      <c r="N2673" s="23">
        <f>0.5*PI()*((E2673/2)^2)*J2673</f>
        <v>661.30595504831103</v>
      </c>
      <c r="O2673" s="248">
        <f t="shared" si="70"/>
        <v>87.194472014489335</v>
      </c>
    </row>
    <row r="2674" spans="1:15">
      <c r="A2674" s="184" t="s">
        <v>58</v>
      </c>
      <c r="B2674" s="185">
        <v>1</v>
      </c>
      <c r="C2674" s="185" t="s">
        <v>42</v>
      </c>
      <c r="D2674" s="186" t="s">
        <v>54</v>
      </c>
      <c r="E2674" s="187">
        <v>2.1</v>
      </c>
      <c r="F2674" s="206"/>
      <c r="G2674" s="32" t="s">
        <v>21</v>
      </c>
      <c r="H2674" s="3">
        <v>2.4510999999999998</v>
      </c>
      <c r="I2674" s="3">
        <v>0.57530000000000003</v>
      </c>
      <c r="J2674" s="3">
        <f>10^(H2674+I2674*(LOG10(E2674)))</f>
        <v>432.98490928549887</v>
      </c>
      <c r="K2674" s="23">
        <v>0.20619999999999999</v>
      </c>
      <c r="L2674" s="23">
        <v>0.62460000000000004</v>
      </c>
      <c r="M2674" s="23">
        <v>0.93899999999999995</v>
      </c>
      <c r="N2674" s="23">
        <f>0.5*PI()*((E2674/2)^2)*J2674</f>
        <v>749.84454333226961</v>
      </c>
      <c r="O2674" s="248">
        <f t="shared" si="70"/>
        <v>94.313231579255998</v>
      </c>
    </row>
    <row r="2675" spans="1:15">
      <c r="A2675" s="184" t="s">
        <v>58</v>
      </c>
      <c r="B2675" s="185">
        <v>1</v>
      </c>
      <c r="C2675" s="185" t="s">
        <v>42</v>
      </c>
      <c r="D2675" s="186" t="s">
        <v>54</v>
      </c>
      <c r="E2675" s="187">
        <v>4.2</v>
      </c>
      <c r="F2675" s="206"/>
      <c r="G2675" s="32" t="s">
        <v>21</v>
      </c>
      <c r="H2675" s="3">
        <v>2.4510999999999998</v>
      </c>
      <c r="I2675" s="3">
        <v>0.57530000000000003</v>
      </c>
      <c r="J2675" s="3">
        <f>10^(H2675+I2675*(LOG10(E2675)))</f>
        <v>645.14200079525665</v>
      </c>
      <c r="K2675" s="23">
        <v>0.20619999999999999</v>
      </c>
      <c r="L2675" s="23">
        <v>0.62460000000000004</v>
      </c>
      <c r="M2675" s="23">
        <v>0.93899999999999995</v>
      </c>
      <c r="N2675" s="23">
        <f>0.5*PI()*((E2675/2)^2)*J2675</f>
        <v>4469.0352813364198</v>
      </c>
      <c r="O2675" s="248">
        <f t="shared" si="70"/>
        <v>287.60015865680157</v>
      </c>
    </row>
    <row r="2676" spans="1:15">
      <c r="A2676" s="184" t="s">
        <v>58</v>
      </c>
      <c r="B2676" s="185">
        <v>1</v>
      </c>
      <c r="C2676" s="185" t="s">
        <v>42</v>
      </c>
      <c r="D2676" s="186" t="s">
        <v>54</v>
      </c>
      <c r="E2676" s="187">
        <v>3.9</v>
      </c>
      <c r="F2676" s="206"/>
      <c r="G2676" s="32" t="s">
        <v>21</v>
      </c>
      <c r="H2676" s="3">
        <v>2.4510999999999998</v>
      </c>
      <c r="I2676" s="3">
        <v>0.57530000000000003</v>
      </c>
      <c r="J2676" s="3">
        <f>10^(H2676+I2676*(LOG10(E2676)))</f>
        <v>618.21490050493753</v>
      </c>
      <c r="K2676" s="23">
        <v>0.20619999999999999</v>
      </c>
      <c r="L2676" s="23">
        <v>0.62460000000000004</v>
      </c>
      <c r="M2676" s="23">
        <v>0.93899999999999995</v>
      </c>
      <c r="N2676" s="23">
        <f>0.5*PI()*((E2676/2)^2)*J2676</f>
        <v>3692.5685647927148</v>
      </c>
      <c r="O2676" s="248">
        <f t="shared" si="70"/>
        <v>255.28130772855798</v>
      </c>
    </row>
    <row r="2677" spans="1:15">
      <c r="A2677" s="184" t="s">
        <v>58</v>
      </c>
      <c r="B2677" s="185">
        <v>1</v>
      </c>
      <c r="C2677" s="185" t="s">
        <v>1</v>
      </c>
      <c r="D2677" s="186" t="s">
        <v>54</v>
      </c>
      <c r="E2677" s="187">
        <v>2.2999999999999998</v>
      </c>
      <c r="F2677" s="206"/>
      <c r="G2677" s="32" t="s">
        <v>21</v>
      </c>
      <c r="H2677" s="3">
        <v>2.4510999999999998</v>
      </c>
      <c r="I2677" s="3">
        <v>0.57530000000000003</v>
      </c>
      <c r="J2677" s="3">
        <f>10^(H2677+I2677*(LOG10(E2677)))</f>
        <v>456.24910345392203</v>
      </c>
      <c r="K2677" s="23">
        <v>0.20619999999999999</v>
      </c>
      <c r="L2677" s="23">
        <v>0.62460000000000004</v>
      </c>
      <c r="M2677" s="23">
        <v>0.93899999999999995</v>
      </c>
      <c r="N2677" s="23">
        <f>0.5*PI()*((E2677/2)^2)*J2677</f>
        <v>947.80191490725088</v>
      </c>
      <c r="O2677" s="248">
        <f t="shared" si="70"/>
        <v>109.17504858361627</v>
      </c>
    </row>
    <row r="2678" spans="1:15">
      <c r="A2678" s="184" t="s">
        <v>58</v>
      </c>
      <c r="B2678" s="185">
        <v>1</v>
      </c>
      <c r="C2678" s="185" t="s">
        <v>1</v>
      </c>
      <c r="D2678" s="186" t="s">
        <v>54</v>
      </c>
      <c r="E2678" s="187">
        <v>2.2000000000000002</v>
      </c>
      <c r="F2678" s="206"/>
      <c r="G2678" s="32" t="s">
        <v>21</v>
      </c>
      <c r="H2678" s="3">
        <v>2.4510999999999998</v>
      </c>
      <c r="I2678" s="3">
        <v>0.57530000000000003</v>
      </c>
      <c r="J2678" s="3">
        <f>10^(H2678+I2678*(LOG10(E2678)))</f>
        <v>444.7293259695993</v>
      </c>
      <c r="K2678" s="23">
        <v>0.20619999999999999</v>
      </c>
      <c r="L2678" s="23">
        <v>0.62460000000000004</v>
      </c>
      <c r="M2678" s="23">
        <v>0.93899999999999995</v>
      </c>
      <c r="N2678" s="23">
        <f>0.5*PI()*((E2678/2)^2)*J2678</f>
        <v>845.28082189773045</v>
      </c>
      <c r="O2678" s="248">
        <f t="shared" si="70"/>
        <v>101.64135044711294</v>
      </c>
    </row>
    <row r="2679" spans="1:15">
      <c r="A2679" s="184" t="s">
        <v>58</v>
      </c>
      <c r="B2679" s="185">
        <v>1</v>
      </c>
      <c r="C2679" s="185" t="s">
        <v>1</v>
      </c>
      <c r="D2679" s="186" t="s">
        <v>54</v>
      </c>
      <c r="E2679" s="187">
        <v>5.0999999999999996</v>
      </c>
      <c r="F2679" s="206"/>
      <c r="G2679" s="32" t="s">
        <v>21</v>
      </c>
      <c r="H2679" s="3">
        <v>2.4510999999999998</v>
      </c>
      <c r="I2679" s="3">
        <v>0.57530000000000003</v>
      </c>
      <c r="J2679" s="3">
        <f>10^(H2679+I2679*(LOG10(E2679)))</f>
        <v>721.38170226379316</v>
      </c>
      <c r="K2679" s="23">
        <v>0.20619999999999999</v>
      </c>
      <c r="L2679" s="23">
        <v>0.62460000000000004</v>
      </c>
      <c r="M2679" s="23">
        <v>0.93899999999999995</v>
      </c>
      <c r="N2679" s="23">
        <f>0.5*PI()*((E2679/2)^2)*J2679</f>
        <v>7368.2670921849358</v>
      </c>
      <c r="O2679" s="248">
        <f t="shared" si="70"/>
        <v>393.02664694604368</v>
      </c>
    </row>
    <row r="2680" spans="1:15">
      <c r="A2680" s="184" t="s">
        <v>58</v>
      </c>
      <c r="B2680" s="185">
        <v>1</v>
      </c>
      <c r="C2680" s="185" t="s">
        <v>1</v>
      </c>
      <c r="D2680" s="186" t="s">
        <v>54</v>
      </c>
      <c r="E2680" s="187">
        <v>2.5</v>
      </c>
      <c r="F2680" s="206"/>
      <c r="G2680" s="32" t="s">
        <v>21</v>
      </c>
      <c r="H2680" s="3">
        <v>2.4510999999999998</v>
      </c>
      <c r="I2680" s="3">
        <v>0.57530000000000003</v>
      </c>
      <c r="J2680" s="3">
        <f>10^(H2680+I2680*(LOG10(E2680)))</f>
        <v>478.66854234714185</v>
      </c>
      <c r="K2680" s="23">
        <v>0.20619999999999999</v>
      </c>
      <c r="L2680" s="23">
        <v>0.62460000000000004</v>
      </c>
      <c r="M2680" s="23">
        <v>0.93899999999999995</v>
      </c>
      <c r="N2680" s="23">
        <f>0.5*PI()*((E2680/2)^2)*J2680</f>
        <v>1174.8293563611842</v>
      </c>
      <c r="O2680" s="248">
        <f t="shared" si="70"/>
        <v>124.8451990514173</v>
      </c>
    </row>
    <row r="2681" spans="1:15">
      <c r="A2681" s="184" t="s">
        <v>58</v>
      </c>
      <c r="B2681" s="185">
        <v>1</v>
      </c>
      <c r="C2681" s="185" t="s">
        <v>1</v>
      </c>
      <c r="D2681" s="186" t="s">
        <v>54</v>
      </c>
      <c r="E2681" s="187">
        <v>3.5</v>
      </c>
      <c r="F2681" s="206"/>
      <c r="G2681" s="32" t="s">
        <v>21</v>
      </c>
      <c r="H2681" s="3">
        <v>2.4510999999999998</v>
      </c>
      <c r="I2681" s="3">
        <v>0.57530000000000003</v>
      </c>
      <c r="J2681" s="3">
        <f>10^(H2681+I2681*(LOG10(E2681)))</f>
        <v>580.90129669491068</v>
      </c>
      <c r="K2681" s="23">
        <v>0.20619999999999999</v>
      </c>
      <c r="L2681" s="23">
        <v>0.62460000000000004</v>
      </c>
      <c r="M2681" s="23">
        <v>0.93899999999999995</v>
      </c>
      <c r="N2681" s="23">
        <f>0.5*PI()*((E2681/2)^2)*J2681</f>
        <v>2794.4627206786963</v>
      </c>
      <c r="O2681" s="248">
        <f t="shared" si="70"/>
        <v>214.49813631657693</v>
      </c>
    </row>
    <row r="2682" spans="1:15">
      <c r="A2682" s="184" t="s">
        <v>58</v>
      </c>
      <c r="B2682" s="185">
        <v>1</v>
      </c>
      <c r="C2682" s="185" t="s">
        <v>1</v>
      </c>
      <c r="D2682" s="186" t="s">
        <v>54</v>
      </c>
      <c r="E2682" s="187">
        <v>2.2999999999999998</v>
      </c>
      <c r="F2682" s="206"/>
      <c r="G2682" s="32" t="s">
        <v>21</v>
      </c>
      <c r="H2682" s="3">
        <v>2.4510999999999998</v>
      </c>
      <c r="I2682" s="3">
        <v>0.57530000000000003</v>
      </c>
      <c r="J2682" s="3">
        <f>10^(H2682+I2682*(LOG10(E2682)))</f>
        <v>456.24910345392203</v>
      </c>
      <c r="K2682" s="23">
        <v>0.20619999999999999</v>
      </c>
      <c r="L2682" s="23">
        <v>0.62460000000000004</v>
      </c>
      <c r="M2682" s="23">
        <v>0.93899999999999995</v>
      </c>
      <c r="N2682" s="23">
        <f>0.5*PI()*((E2682/2)^2)*J2682</f>
        <v>947.80191490725088</v>
      </c>
      <c r="O2682" s="248">
        <f t="shared" si="70"/>
        <v>109.17504858361627</v>
      </c>
    </row>
    <row r="2683" spans="1:15">
      <c r="A2683" s="184" t="s">
        <v>58</v>
      </c>
      <c r="B2683" s="185">
        <v>1</v>
      </c>
      <c r="C2683" s="185" t="s">
        <v>1</v>
      </c>
      <c r="D2683" s="186" t="s">
        <v>54</v>
      </c>
      <c r="E2683" s="187">
        <v>2.2000000000000002</v>
      </c>
      <c r="F2683" s="206"/>
      <c r="G2683" s="32" t="s">
        <v>21</v>
      </c>
      <c r="H2683" s="3">
        <v>2.4510999999999998</v>
      </c>
      <c r="I2683" s="3">
        <v>0.57530000000000003</v>
      </c>
      <c r="J2683" s="3">
        <f>10^(H2683+I2683*(LOG10(E2683)))</f>
        <v>444.7293259695993</v>
      </c>
      <c r="K2683" s="23">
        <v>0.20619999999999999</v>
      </c>
      <c r="L2683" s="23">
        <v>0.62460000000000004</v>
      </c>
      <c r="M2683" s="23">
        <v>0.93899999999999995</v>
      </c>
      <c r="N2683" s="23">
        <f>0.5*PI()*((E2683/2)^2)*J2683</f>
        <v>845.28082189773045</v>
      </c>
      <c r="O2683" s="248">
        <f t="shared" si="70"/>
        <v>101.64135044711294</v>
      </c>
    </row>
    <row r="2684" spans="1:15">
      <c r="A2684" s="184" t="s">
        <v>58</v>
      </c>
      <c r="B2684" s="185">
        <v>1</v>
      </c>
      <c r="C2684" s="185" t="s">
        <v>1</v>
      </c>
      <c r="D2684" s="186" t="s">
        <v>54</v>
      </c>
      <c r="E2684" s="187">
        <v>2.5</v>
      </c>
      <c r="F2684" s="206"/>
      <c r="G2684" s="32" t="s">
        <v>21</v>
      </c>
      <c r="H2684" s="3">
        <v>2.4510999999999998</v>
      </c>
      <c r="I2684" s="3">
        <v>0.57530000000000003</v>
      </c>
      <c r="J2684" s="3">
        <f>10^(H2684+I2684*(LOG10(E2684)))</f>
        <v>478.66854234714185</v>
      </c>
      <c r="K2684" s="23">
        <v>0.20619999999999999</v>
      </c>
      <c r="L2684" s="23">
        <v>0.62460000000000004</v>
      </c>
      <c r="M2684" s="23">
        <v>0.93899999999999995</v>
      </c>
      <c r="N2684" s="23">
        <f>0.5*PI()*((E2684/2)^2)*J2684</f>
        <v>1174.8293563611842</v>
      </c>
      <c r="O2684" s="248">
        <f t="shared" si="70"/>
        <v>124.8451990514173</v>
      </c>
    </row>
    <row r="2685" spans="1:15">
      <c r="A2685" s="184" t="s">
        <v>58</v>
      </c>
      <c r="B2685" s="185">
        <v>1</v>
      </c>
      <c r="C2685" s="185" t="s">
        <v>1</v>
      </c>
      <c r="D2685" s="186" t="s">
        <v>54</v>
      </c>
      <c r="E2685" s="187">
        <v>3.3</v>
      </c>
      <c r="F2685" s="206"/>
      <c r="G2685" s="32" t="s">
        <v>21</v>
      </c>
      <c r="H2685" s="3">
        <v>2.4510999999999998</v>
      </c>
      <c r="I2685" s="3">
        <v>0.57530000000000003</v>
      </c>
      <c r="J2685" s="3">
        <f>10^(H2685+I2685*(LOG10(E2685)))</f>
        <v>561.56634142186317</v>
      </c>
      <c r="K2685" s="23">
        <v>0.20619999999999999</v>
      </c>
      <c r="L2685" s="23">
        <v>0.62460000000000004</v>
      </c>
      <c r="M2685" s="23">
        <v>0.93899999999999995</v>
      </c>
      <c r="N2685" s="23">
        <f>0.5*PI()*((E2685/2)^2)*J2685</f>
        <v>2401.5345279572352</v>
      </c>
      <c r="O2685" s="248">
        <f t="shared" ref="O2685:O2716" si="71">10^(K2685+L2685*(LOG10(N2685)))*M2685</f>
        <v>195.1276969293896</v>
      </c>
    </row>
    <row r="2686" spans="1:15">
      <c r="A2686" s="184" t="s">
        <v>58</v>
      </c>
      <c r="B2686" s="185">
        <v>1</v>
      </c>
      <c r="C2686" s="185" t="s">
        <v>1</v>
      </c>
      <c r="D2686" s="186" t="s">
        <v>54</v>
      </c>
      <c r="E2686" s="187">
        <v>8.8000000000000007</v>
      </c>
      <c r="F2686" s="206"/>
      <c r="G2686" s="32" t="s">
        <v>21</v>
      </c>
      <c r="H2686" s="3">
        <v>2.4510999999999998</v>
      </c>
      <c r="I2686" s="3">
        <v>0.57530000000000003</v>
      </c>
      <c r="J2686" s="3">
        <f>10^(H2686+I2686*(LOG10(E2686)))</f>
        <v>987.32669911532457</v>
      </c>
      <c r="K2686" s="23">
        <v>0.20619999999999999</v>
      </c>
      <c r="L2686" s="23">
        <v>0.62460000000000004</v>
      </c>
      <c r="M2686" s="23">
        <v>0.93899999999999995</v>
      </c>
      <c r="N2686" s="23">
        <f>0.5*PI()*((E2686/2)^2)*J2686</f>
        <v>30025.213988854837</v>
      </c>
      <c r="O2686" s="248">
        <f t="shared" si="71"/>
        <v>945.15582965747035</v>
      </c>
    </row>
    <row r="2687" spans="1:15">
      <c r="A2687" s="184" t="s">
        <v>58</v>
      </c>
      <c r="B2687" s="185">
        <v>1</v>
      </c>
      <c r="C2687" s="185" t="s">
        <v>1</v>
      </c>
      <c r="D2687" s="186" t="s">
        <v>54</v>
      </c>
      <c r="E2687" s="187">
        <v>5.0999999999999996</v>
      </c>
      <c r="F2687" s="206"/>
      <c r="G2687" s="32" t="s">
        <v>21</v>
      </c>
      <c r="H2687" s="3">
        <v>2.4510999999999998</v>
      </c>
      <c r="I2687" s="3">
        <v>0.57530000000000003</v>
      </c>
      <c r="J2687" s="3">
        <f>10^(H2687+I2687*(LOG10(E2687)))</f>
        <v>721.38170226379316</v>
      </c>
      <c r="K2687" s="23">
        <v>0.20619999999999999</v>
      </c>
      <c r="L2687" s="23">
        <v>0.62460000000000004</v>
      </c>
      <c r="M2687" s="23">
        <v>0.93899999999999995</v>
      </c>
      <c r="N2687" s="23">
        <f>0.5*PI()*((E2687/2)^2)*J2687</f>
        <v>7368.2670921849358</v>
      </c>
      <c r="O2687" s="248">
        <f t="shared" si="71"/>
        <v>393.02664694604368</v>
      </c>
    </row>
    <row r="2688" spans="1:15">
      <c r="A2688" s="184" t="s">
        <v>58</v>
      </c>
      <c r="B2688" s="185">
        <v>1</v>
      </c>
      <c r="C2688" s="185" t="s">
        <v>1</v>
      </c>
      <c r="D2688" s="186" t="s">
        <v>54</v>
      </c>
      <c r="E2688" s="187">
        <v>3.9</v>
      </c>
      <c r="F2688" s="206"/>
      <c r="G2688" s="32" t="s">
        <v>21</v>
      </c>
      <c r="H2688" s="3">
        <v>2.4510999999999998</v>
      </c>
      <c r="I2688" s="3">
        <v>0.57530000000000003</v>
      </c>
      <c r="J2688" s="3">
        <f>10^(H2688+I2688*(LOG10(E2688)))</f>
        <v>618.21490050493753</v>
      </c>
      <c r="K2688" s="23">
        <v>0.20619999999999999</v>
      </c>
      <c r="L2688" s="23">
        <v>0.62460000000000004</v>
      </c>
      <c r="M2688" s="23">
        <v>0.93899999999999995</v>
      </c>
      <c r="N2688" s="23">
        <f>0.5*PI()*((E2688/2)^2)*J2688</f>
        <v>3692.5685647927148</v>
      </c>
      <c r="O2688" s="248">
        <f t="shared" si="71"/>
        <v>255.28130772855798</v>
      </c>
    </row>
    <row r="2689" spans="1:40">
      <c r="A2689" s="184" t="s">
        <v>58</v>
      </c>
      <c r="B2689" s="185">
        <v>1</v>
      </c>
      <c r="C2689" s="185" t="s">
        <v>1</v>
      </c>
      <c r="D2689" s="186" t="s">
        <v>54</v>
      </c>
      <c r="E2689" s="187">
        <v>2.9</v>
      </c>
      <c r="F2689" s="206"/>
      <c r="G2689" s="32" t="s">
        <v>21</v>
      </c>
      <c r="H2689" s="3">
        <v>2.4510999999999998</v>
      </c>
      <c r="I2689" s="3">
        <v>0.57530000000000003</v>
      </c>
      <c r="J2689" s="3">
        <f>10^(H2689+I2689*(LOG10(E2689)))</f>
        <v>521.3358232232664</v>
      </c>
      <c r="K2689" s="23">
        <v>0.20619999999999999</v>
      </c>
      <c r="L2689" s="23">
        <v>0.62460000000000004</v>
      </c>
      <c r="M2689" s="23">
        <v>0.93899999999999995</v>
      </c>
      <c r="N2689" s="23">
        <f>0.5*PI()*((E2689/2)^2)*J2689</f>
        <v>1721.7633128963353</v>
      </c>
      <c r="O2689" s="248">
        <f t="shared" si="71"/>
        <v>158.50924922169656</v>
      </c>
    </row>
    <row r="2690" spans="1:40">
      <c r="A2690" s="184" t="s">
        <v>58</v>
      </c>
      <c r="B2690" s="185">
        <v>1</v>
      </c>
      <c r="C2690" s="185" t="s">
        <v>1</v>
      </c>
      <c r="D2690" s="186" t="s">
        <v>54</v>
      </c>
      <c r="E2690" s="187">
        <v>8</v>
      </c>
      <c r="F2690" s="206"/>
      <c r="G2690" s="32" t="s">
        <v>21</v>
      </c>
      <c r="H2690" s="3">
        <v>2.4510999999999998</v>
      </c>
      <c r="I2690" s="3">
        <v>0.57530000000000003</v>
      </c>
      <c r="J2690" s="3">
        <f>10^(H2690+I2690*(LOG10(E2690)))</f>
        <v>934.64711446677575</v>
      </c>
      <c r="K2690" s="23">
        <v>0.20619999999999999</v>
      </c>
      <c r="L2690" s="23">
        <v>0.62460000000000004</v>
      </c>
      <c r="M2690" s="23">
        <v>0.93899999999999995</v>
      </c>
      <c r="N2690" s="23">
        <f>0.5*PI()*((E2690/2)^2)*J2690</f>
        <v>23490.244068061769</v>
      </c>
      <c r="O2690" s="248">
        <f t="shared" si="71"/>
        <v>810.81531459267137</v>
      </c>
    </row>
    <row r="2691" spans="1:40">
      <c r="A2691" s="184" t="s">
        <v>58</v>
      </c>
      <c r="B2691" s="185">
        <v>1</v>
      </c>
      <c r="C2691" s="185" t="s">
        <v>1</v>
      </c>
      <c r="D2691" s="186" t="s">
        <v>54</v>
      </c>
      <c r="E2691" s="187">
        <v>3.4</v>
      </c>
      <c r="F2691" s="206"/>
      <c r="G2691" s="32" t="s">
        <v>21</v>
      </c>
      <c r="H2691" s="3">
        <v>2.4510999999999998</v>
      </c>
      <c r="I2691" s="3">
        <v>0.57530000000000003</v>
      </c>
      <c r="J2691" s="3">
        <f>10^(H2691+I2691*(LOG10(E2691)))</f>
        <v>571.29420791544726</v>
      </c>
      <c r="K2691" s="23">
        <v>0.20619999999999999</v>
      </c>
      <c r="L2691" s="23">
        <v>0.62460000000000004</v>
      </c>
      <c r="M2691" s="23">
        <v>0.93899999999999995</v>
      </c>
      <c r="N2691" s="23">
        <f>0.5*PI()*((E2691/2)^2)*J2691</f>
        <v>2593.4479771739466</v>
      </c>
      <c r="O2691" s="248">
        <f t="shared" si="71"/>
        <v>204.72623715613437</v>
      </c>
    </row>
    <row r="2692" spans="1:40">
      <c r="A2692" s="184" t="s">
        <v>58</v>
      </c>
      <c r="B2692" s="185">
        <v>1</v>
      </c>
      <c r="C2692" s="185" t="s">
        <v>1</v>
      </c>
      <c r="D2692" s="186" t="s">
        <v>54</v>
      </c>
      <c r="E2692" s="187">
        <v>3.7</v>
      </c>
      <c r="F2692" s="206"/>
      <c r="G2692" s="32" t="s">
        <v>21</v>
      </c>
      <c r="H2692" s="3">
        <v>2.4510999999999998</v>
      </c>
      <c r="I2692" s="3">
        <v>0.57530000000000003</v>
      </c>
      <c r="J2692" s="3">
        <f>10^(H2692+I2692*(LOG10(E2692)))</f>
        <v>599.77236561188795</v>
      </c>
      <c r="K2692" s="23">
        <v>0.20619999999999999</v>
      </c>
      <c r="L2692" s="23">
        <v>0.62460000000000004</v>
      </c>
      <c r="M2692" s="23">
        <v>0.93899999999999995</v>
      </c>
      <c r="N2692" s="23">
        <f>0.5*PI()*((E2692/2)^2)*J2692</f>
        <v>3224.4064831235796</v>
      </c>
      <c r="O2692" s="248">
        <f t="shared" si="71"/>
        <v>234.55426180971935</v>
      </c>
    </row>
    <row r="2693" spans="1:40">
      <c r="A2693" s="184" t="s">
        <v>58</v>
      </c>
      <c r="B2693" s="185">
        <v>1</v>
      </c>
      <c r="C2693" s="185" t="s">
        <v>1</v>
      </c>
      <c r="D2693" s="186" t="s">
        <v>54</v>
      </c>
      <c r="E2693" s="187">
        <v>2.5</v>
      </c>
      <c r="F2693" s="206"/>
      <c r="G2693" s="32" t="s">
        <v>21</v>
      </c>
      <c r="H2693" s="3">
        <v>2.4510999999999998</v>
      </c>
      <c r="I2693" s="3">
        <v>0.57530000000000003</v>
      </c>
      <c r="J2693" s="3">
        <f>10^(H2693+I2693*(LOG10(E2693)))</f>
        <v>478.66854234714185</v>
      </c>
      <c r="K2693" s="23">
        <v>0.20619999999999999</v>
      </c>
      <c r="L2693" s="23">
        <v>0.62460000000000004</v>
      </c>
      <c r="M2693" s="23">
        <v>0.93899999999999995</v>
      </c>
      <c r="N2693" s="23">
        <f>0.5*PI()*((E2693/2)^2)*J2693</f>
        <v>1174.8293563611842</v>
      </c>
      <c r="O2693" s="248">
        <f t="shared" si="71"/>
        <v>124.8451990514173</v>
      </c>
    </row>
    <row r="2694" spans="1:40">
      <c r="A2694" s="184" t="s">
        <v>58</v>
      </c>
      <c r="B2694" s="185">
        <v>1</v>
      </c>
      <c r="C2694" s="185" t="s">
        <v>1</v>
      </c>
      <c r="D2694" s="186" t="s">
        <v>54</v>
      </c>
      <c r="E2694" s="187">
        <v>3</v>
      </c>
      <c r="F2694" s="206"/>
      <c r="G2694" s="32" t="s">
        <v>21</v>
      </c>
      <c r="H2694" s="3">
        <v>2.4510999999999998</v>
      </c>
      <c r="I2694" s="3">
        <v>0.57530000000000003</v>
      </c>
      <c r="J2694" s="3">
        <f>10^(H2694+I2694*(LOG10(E2694)))</f>
        <v>531.60353210533572</v>
      </c>
      <c r="K2694" s="23">
        <v>0.20619999999999999</v>
      </c>
      <c r="L2694" s="23">
        <v>0.62460000000000004</v>
      </c>
      <c r="M2694" s="23">
        <v>0.93899999999999995</v>
      </c>
      <c r="N2694" s="23">
        <f>0.5*PI()*((E2694/2)^2)*J2694</f>
        <v>1878.8419699700719</v>
      </c>
      <c r="O2694" s="248">
        <f t="shared" si="71"/>
        <v>167.39305837946679</v>
      </c>
    </row>
    <row r="2695" spans="1:40">
      <c r="A2695" s="184" t="s">
        <v>58</v>
      </c>
      <c r="B2695" s="185">
        <v>1</v>
      </c>
      <c r="C2695" s="185" t="s">
        <v>1</v>
      </c>
      <c r="D2695" s="186" t="s">
        <v>54</v>
      </c>
      <c r="E2695" s="187">
        <v>4.0999999999999996</v>
      </c>
      <c r="F2695" s="206"/>
      <c r="G2695" s="32" t="s">
        <v>21</v>
      </c>
      <c r="H2695" s="3">
        <v>2.4510999999999998</v>
      </c>
      <c r="I2695" s="3">
        <v>0.57530000000000003</v>
      </c>
      <c r="J2695" s="3">
        <f>10^(H2695+I2695*(LOG10(E2695)))</f>
        <v>636.25989983974296</v>
      </c>
      <c r="K2695" s="23">
        <v>0.20619999999999999</v>
      </c>
      <c r="L2695" s="23">
        <v>0.62460000000000004</v>
      </c>
      <c r="M2695" s="23">
        <v>0.93899999999999995</v>
      </c>
      <c r="N2695" s="23">
        <f>0.5*PI()*((E2695/2)^2)*J2695</f>
        <v>4200.1243837155471</v>
      </c>
      <c r="O2695" s="248">
        <f t="shared" si="71"/>
        <v>276.66558030626538</v>
      </c>
    </row>
    <row r="2696" spans="1:40">
      <c r="A2696" s="184" t="s">
        <v>58</v>
      </c>
      <c r="B2696" s="185">
        <v>1</v>
      </c>
      <c r="C2696" s="185" t="s">
        <v>1</v>
      </c>
      <c r="D2696" s="186" t="s">
        <v>54</v>
      </c>
      <c r="E2696" s="187">
        <v>4.3</v>
      </c>
      <c r="F2696" s="206"/>
      <c r="G2696" s="32" t="s">
        <v>21</v>
      </c>
      <c r="H2696" s="3">
        <v>2.4510999999999998</v>
      </c>
      <c r="I2696" s="3">
        <v>0.57530000000000003</v>
      </c>
      <c r="J2696" s="3">
        <f>10^(H2696+I2696*(LOG10(E2696)))</f>
        <v>653.93472917817041</v>
      </c>
      <c r="K2696" s="23">
        <v>0.20619999999999999</v>
      </c>
      <c r="L2696" s="23">
        <v>0.62460000000000004</v>
      </c>
      <c r="M2696" s="23">
        <v>0.93899999999999995</v>
      </c>
      <c r="N2696" s="23">
        <f>0.5*PI()*((E2696/2)^2)*J2696</f>
        <v>4748.2240056482788</v>
      </c>
      <c r="O2696" s="248">
        <f t="shared" si="71"/>
        <v>298.69433051403888</v>
      </c>
    </row>
    <row r="2697" spans="1:40">
      <c r="A2697" s="184" t="s">
        <v>58</v>
      </c>
      <c r="B2697" s="185">
        <v>1</v>
      </c>
      <c r="C2697" s="185" t="s">
        <v>1</v>
      </c>
      <c r="D2697" s="186" t="s">
        <v>54</v>
      </c>
      <c r="E2697" s="187">
        <v>5.3</v>
      </c>
      <c r="F2697" s="206"/>
      <c r="G2697" s="32" t="s">
        <v>21</v>
      </c>
      <c r="H2697" s="3">
        <v>2.4510999999999998</v>
      </c>
      <c r="I2697" s="3">
        <v>0.57530000000000003</v>
      </c>
      <c r="J2697" s="3">
        <f>10^(H2697+I2697*(LOG10(E2697)))</f>
        <v>737.52357610628667</v>
      </c>
      <c r="K2697" s="23">
        <v>0.20619999999999999</v>
      </c>
      <c r="L2697" s="23">
        <v>0.62460000000000004</v>
      </c>
      <c r="M2697" s="23">
        <v>0.93899999999999995</v>
      </c>
      <c r="N2697" s="23">
        <f>0.5*PI()*((E2697/2)^2)*J2697</f>
        <v>8135.5615047028687</v>
      </c>
      <c r="O2697" s="248">
        <f t="shared" si="71"/>
        <v>418.11297526244169</v>
      </c>
    </row>
    <row r="2698" spans="1:40">
      <c r="A2698" s="184" t="s">
        <v>58</v>
      </c>
      <c r="B2698" s="185">
        <v>1</v>
      </c>
      <c r="C2698" s="185" t="s">
        <v>1</v>
      </c>
      <c r="D2698" s="186" t="s">
        <v>54</v>
      </c>
      <c r="E2698" s="187">
        <v>2.8</v>
      </c>
      <c r="F2698" s="206"/>
      <c r="G2698" s="32" t="s">
        <v>21</v>
      </c>
      <c r="H2698" s="3">
        <v>2.4510999999999998</v>
      </c>
      <c r="I2698" s="3">
        <v>0.57530000000000003</v>
      </c>
      <c r="J2698" s="3">
        <f>10^(H2698+I2698*(LOG10(E2698)))</f>
        <v>510.91660237666656</v>
      </c>
      <c r="K2698" s="23">
        <v>0.20619999999999999</v>
      </c>
      <c r="L2698" s="23">
        <v>0.62460000000000004</v>
      </c>
      <c r="M2698" s="23">
        <v>0.93899999999999995</v>
      </c>
      <c r="N2698" s="23">
        <f>0.5*PI()*((E2698/2)^2)*J2698</f>
        <v>1572.9900077311211</v>
      </c>
      <c r="O2698" s="248">
        <f t="shared" si="71"/>
        <v>149.80993971993334</v>
      </c>
    </row>
    <row r="2699" spans="1:40">
      <c r="A2699" s="184" t="s">
        <v>58</v>
      </c>
      <c r="B2699" s="185">
        <v>1</v>
      </c>
      <c r="C2699" s="185" t="s">
        <v>1</v>
      </c>
      <c r="D2699" s="186" t="s">
        <v>54</v>
      </c>
      <c r="E2699" s="187">
        <v>2.5</v>
      </c>
      <c r="F2699" s="206"/>
      <c r="G2699" s="32" t="s">
        <v>21</v>
      </c>
      <c r="H2699" s="3">
        <v>2.4510999999999998</v>
      </c>
      <c r="I2699" s="3">
        <v>0.57530000000000003</v>
      </c>
      <c r="J2699" s="3">
        <f>10^(H2699+I2699*(LOG10(E2699)))</f>
        <v>478.66854234714185</v>
      </c>
      <c r="K2699" s="23">
        <v>0.20619999999999999</v>
      </c>
      <c r="L2699" s="23">
        <v>0.62460000000000004</v>
      </c>
      <c r="M2699" s="23">
        <v>0.93899999999999995</v>
      </c>
      <c r="N2699" s="23">
        <f>0.5*PI()*((E2699/2)^2)*J2699</f>
        <v>1174.8293563611842</v>
      </c>
      <c r="O2699" s="248">
        <f t="shared" si="71"/>
        <v>124.8451990514173</v>
      </c>
    </row>
    <row r="2700" spans="1:40">
      <c r="A2700" s="184" t="s">
        <v>58</v>
      </c>
      <c r="B2700" s="185">
        <v>1</v>
      </c>
      <c r="C2700" s="185" t="s">
        <v>1</v>
      </c>
      <c r="D2700" s="186" t="s">
        <v>54</v>
      </c>
      <c r="E2700" s="187">
        <v>2.7</v>
      </c>
      <c r="F2700" s="206"/>
      <c r="G2700" s="32" t="s">
        <v>21</v>
      </c>
      <c r="H2700" s="3">
        <v>2.4510999999999998</v>
      </c>
      <c r="I2700" s="3">
        <v>0.57530000000000003</v>
      </c>
      <c r="J2700" s="3">
        <f>10^(H2700+I2700*(LOG10(E2700)))</f>
        <v>500.33809827310262</v>
      </c>
      <c r="K2700" s="23">
        <v>0.20619999999999999</v>
      </c>
      <c r="L2700" s="23">
        <v>0.62460000000000004</v>
      </c>
      <c r="M2700" s="23">
        <v>0.93899999999999995</v>
      </c>
      <c r="N2700" s="23">
        <f>0.5*PI()*((E2700/2)^2)*J2700</f>
        <v>1432.3560525170467</v>
      </c>
      <c r="O2700" s="248">
        <f t="shared" si="71"/>
        <v>141.29768259002876</v>
      </c>
    </row>
    <row r="2701" spans="1:40" s="115" customFormat="1">
      <c r="A2701" s="194" t="s">
        <v>58</v>
      </c>
      <c r="B2701" s="195">
        <v>1</v>
      </c>
      <c r="C2701" s="195" t="s">
        <v>119</v>
      </c>
      <c r="D2701" s="197" t="s">
        <v>43</v>
      </c>
      <c r="E2701" s="198">
        <v>8.5</v>
      </c>
      <c r="F2701" s="199"/>
      <c r="G2701" s="31" t="s">
        <v>19</v>
      </c>
      <c r="H2701" s="9">
        <v>2.1158999999999999</v>
      </c>
      <c r="I2701" s="9">
        <v>0.74080000000000001</v>
      </c>
      <c r="J2701" s="114">
        <f>10^(H2701+I2701*(LOG10(E2701)))</f>
        <v>637.40217366576201</v>
      </c>
      <c r="K2701" s="31">
        <v>-0.13750000000000001</v>
      </c>
      <c r="L2701" s="31">
        <v>0.59409999999999996</v>
      </c>
      <c r="M2701" s="31">
        <v>0.79</v>
      </c>
      <c r="N2701" s="31">
        <f>0.5*PI()*((E2701/2)^2)*J2701</f>
        <v>18084.69868760254</v>
      </c>
      <c r="O2701" s="252">
        <f t="shared" si="71"/>
        <v>194.71334657197713</v>
      </c>
      <c r="P2701" s="292"/>
      <c r="Q2701" s="286"/>
      <c r="R2701" s="293"/>
      <c r="S2701" s="106"/>
      <c r="T2701" s="106"/>
      <c r="U2701" s="106"/>
      <c r="V2701" s="106"/>
      <c r="W2701" s="106"/>
      <c r="X2701" s="106"/>
      <c r="Y2701" s="106"/>
      <c r="Z2701" s="106"/>
      <c r="AA2701" s="106"/>
      <c r="AB2701" s="106"/>
      <c r="AC2701" s="106"/>
      <c r="AD2701" s="106"/>
      <c r="AE2701" s="106"/>
      <c r="AF2701" s="106"/>
      <c r="AG2701" s="106"/>
      <c r="AH2701" s="106"/>
      <c r="AI2701" s="106"/>
      <c r="AJ2701" s="106"/>
      <c r="AK2701" s="106"/>
      <c r="AL2701" s="106"/>
      <c r="AM2701" s="106"/>
      <c r="AN2701" s="106"/>
    </row>
    <row r="2702" spans="1:40">
      <c r="A2702" s="184" t="s">
        <v>58</v>
      </c>
      <c r="B2702" s="185">
        <v>1</v>
      </c>
      <c r="C2702" s="185" t="s">
        <v>2</v>
      </c>
      <c r="D2702" s="186" t="s">
        <v>4</v>
      </c>
      <c r="E2702" s="187">
        <v>2.6</v>
      </c>
      <c r="F2702" s="206"/>
      <c r="G2702" s="23" t="s">
        <v>11</v>
      </c>
      <c r="H2702" s="3">
        <v>2.5369999999999999</v>
      </c>
      <c r="I2702" s="3">
        <v>0.53169999999999995</v>
      </c>
      <c r="J2702" s="3">
        <f>10^(H2702+I2702*(LOG10(E2702)))</f>
        <v>572.32317108296957</v>
      </c>
      <c r="K2702" s="23">
        <v>-0.49330000000000002</v>
      </c>
      <c r="L2702" s="23">
        <v>0.75660000000000005</v>
      </c>
      <c r="M2702" s="23">
        <v>0.96199999999999997</v>
      </c>
      <c r="N2702" s="23">
        <f>0.5*PI()*((E2702/2)^2)*J2702</f>
        <v>1519.3152979416834</v>
      </c>
      <c r="O2702" s="248">
        <f t="shared" si="71"/>
        <v>78.905973322548675</v>
      </c>
    </row>
    <row r="2703" spans="1:40">
      <c r="A2703" s="184" t="s">
        <v>58</v>
      </c>
      <c r="B2703" s="185">
        <v>1</v>
      </c>
      <c r="C2703" s="185" t="s">
        <v>42</v>
      </c>
      <c r="D2703" s="186" t="s">
        <v>4</v>
      </c>
      <c r="E2703" s="187">
        <v>3</v>
      </c>
      <c r="F2703" s="206"/>
      <c r="G2703" s="23" t="s">
        <v>11</v>
      </c>
      <c r="H2703" s="3">
        <v>2.5369999999999999</v>
      </c>
      <c r="I2703" s="3">
        <v>0.53169999999999995</v>
      </c>
      <c r="J2703" s="3">
        <f>10^(H2703+I2703*(LOG10(E2703)))</f>
        <v>617.56883428183846</v>
      </c>
      <c r="K2703" s="23">
        <v>-0.49330000000000002</v>
      </c>
      <c r="L2703" s="23">
        <v>0.75660000000000005</v>
      </c>
      <c r="M2703" s="23">
        <v>0.96199999999999997</v>
      </c>
      <c r="N2703" s="23">
        <f>0.5*PI()*((E2703/2)^2)*J2703</f>
        <v>2182.6684269740658</v>
      </c>
      <c r="O2703" s="248">
        <f t="shared" si="71"/>
        <v>103.78945130331446</v>
      </c>
    </row>
    <row r="2704" spans="1:40">
      <c r="A2704" s="184" t="s">
        <v>58</v>
      </c>
      <c r="B2704" s="185">
        <v>1</v>
      </c>
      <c r="C2704" s="185" t="s">
        <v>42</v>
      </c>
      <c r="D2704" s="186" t="s">
        <v>4</v>
      </c>
      <c r="E2704" s="187">
        <v>8.6</v>
      </c>
      <c r="F2704" s="206"/>
      <c r="G2704" s="23" t="s">
        <v>11</v>
      </c>
      <c r="H2704" s="3">
        <v>2.5369999999999999</v>
      </c>
      <c r="I2704" s="3">
        <v>0.53169999999999995</v>
      </c>
      <c r="J2704" s="3">
        <f>10^(H2704+I2704*(LOG10(E2704)))</f>
        <v>1081.1173237935518</v>
      </c>
      <c r="K2704" s="23">
        <v>-0.49330000000000002</v>
      </c>
      <c r="L2704" s="23">
        <v>0.75660000000000005</v>
      </c>
      <c r="M2704" s="23">
        <v>0.96199999999999997</v>
      </c>
      <c r="N2704" s="23">
        <f>0.5*PI()*((E2704/2)^2)*J2704</f>
        <v>31399.997588200444</v>
      </c>
      <c r="O2704" s="248">
        <f t="shared" si="71"/>
        <v>780.28277267219016</v>
      </c>
    </row>
    <row r="2705" spans="1:15">
      <c r="A2705" s="184" t="s">
        <v>58</v>
      </c>
      <c r="B2705" s="185">
        <v>1</v>
      </c>
      <c r="C2705" s="185" t="s">
        <v>42</v>
      </c>
      <c r="D2705" s="186" t="s">
        <v>4</v>
      </c>
      <c r="E2705" s="187">
        <v>3.6</v>
      </c>
      <c r="F2705" s="206"/>
      <c r="G2705" s="23" t="s">
        <v>11</v>
      </c>
      <c r="H2705" s="3">
        <v>2.5369999999999999</v>
      </c>
      <c r="I2705" s="3">
        <v>0.53169999999999995</v>
      </c>
      <c r="J2705" s="3">
        <f>10^(H2705+I2705*(LOG10(E2705)))</f>
        <v>680.43405217522547</v>
      </c>
      <c r="K2705" s="23">
        <v>-0.49330000000000002</v>
      </c>
      <c r="L2705" s="23">
        <v>0.75660000000000005</v>
      </c>
      <c r="M2705" s="23">
        <v>0.96199999999999997</v>
      </c>
      <c r="N2705" s="23">
        <f>0.5*PI()*((E2705/2)^2)*J2705</f>
        <v>3462.9875236969565</v>
      </c>
      <c r="O2705" s="248">
        <f t="shared" si="71"/>
        <v>147.17147526704085</v>
      </c>
    </row>
    <row r="2706" spans="1:15">
      <c r="A2706" s="184" t="s">
        <v>58</v>
      </c>
      <c r="B2706" s="185">
        <v>1</v>
      </c>
      <c r="C2706" s="185" t="s">
        <v>42</v>
      </c>
      <c r="D2706" s="186" t="s">
        <v>4</v>
      </c>
      <c r="E2706" s="187">
        <v>3.8</v>
      </c>
      <c r="F2706" s="206"/>
      <c r="G2706" s="23" t="s">
        <v>11</v>
      </c>
      <c r="H2706" s="3">
        <v>2.5369999999999999</v>
      </c>
      <c r="I2706" s="3">
        <v>0.53169999999999995</v>
      </c>
      <c r="J2706" s="3">
        <f>10^(H2706+I2706*(LOG10(E2706)))</f>
        <v>700.27873462511877</v>
      </c>
      <c r="K2706" s="23">
        <v>-0.49330000000000002</v>
      </c>
      <c r="L2706" s="23">
        <v>0.75660000000000005</v>
      </c>
      <c r="M2706" s="23">
        <v>0.96199999999999997</v>
      </c>
      <c r="N2706" s="23">
        <f>0.5*PI()*((E2706/2)^2)*J2706</f>
        <v>3970.9829033349902</v>
      </c>
      <c r="O2706" s="248">
        <f t="shared" si="71"/>
        <v>163.23050035945553</v>
      </c>
    </row>
    <row r="2707" spans="1:15">
      <c r="A2707" s="184" t="s">
        <v>58</v>
      </c>
      <c r="B2707" s="185">
        <v>1</v>
      </c>
      <c r="C2707" s="185" t="s">
        <v>1</v>
      </c>
      <c r="D2707" s="186" t="s">
        <v>4</v>
      </c>
      <c r="E2707" s="187">
        <v>3</v>
      </c>
      <c r="F2707" s="206"/>
      <c r="G2707" s="23" t="s">
        <v>11</v>
      </c>
      <c r="H2707" s="3">
        <v>2.5369999999999999</v>
      </c>
      <c r="I2707" s="3">
        <v>0.53169999999999995</v>
      </c>
      <c r="J2707" s="3">
        <f>10^(H2707+I2707*(LOG10(E2707)))</f>
        <v>617.56883428183846</v>
      </c>
      <c r="K2707" s="23">
        <v>-0.49330000000000002</v>
      </c>
      <c r="L2707" s="23">
        <v>0.75660000000000005</v>
      </c>
      <c r="M2707" s="23">
        <v>0.96199999999999997</v>
      </c>
      <c r="N2707" s="23">
        <f>0.5*PI()*((E2707/2)^2)*J2707</f>
        <v>2182.6684269740658</v>
      </c>
      <c r="O2707" s="248">
        <f t="shared" si="71"/>
        <v>103.78945130331446</v>
      </c>
    </row>
    <row r="2708" spans="1:15">
      <c r="A2708" s="184" t="s">
        <v>58</v>
      </c>
      <c r="B2708" s="185">
        <v>1</v>
      </c>
      <c r="C2708" s="185" t="s">
        <v>1</v>
      </c>
      <c r="D2708" s="186" t="s">
        <v>4</v>
      </c>
      <c r="E2708" s="187">
        <v>5.7</v>
      </c>
      <c r="F2708" s="206"/>
      <c r="G2708" s="23" t="s">
        <v>11</v>
      </c>
      <c r="H2708" s="3">
        <v>2.5369999999999999</v>
      </c>
      <c r="I2708" s="3">
        <v>0.53169999999999995</v>
      </c>
      <c r="J2708" s="3">
        <f>10^(H2708+I2708*(LOG10(E2708)))</f>
        <v>868.75768778484576</v>
      </c>
      <c r="K2708" s="23">
        <v>-0.49330000000000002</v>
      </c>
      <c r="L2708" s="23">
        <v>0.75660000000000005</v>
      </c>
      <c r="M2708" s="23">
        <v>0.96199999999999997</v>
      </c>
      <c r="N2708" s="23">
        <f>0.5*PI()*((E2708/2)^2)*J2708</f>
        <v>11084.299648421897</v>
      </c>
      <c r="O2708" s="248">
        <f t="shared" si="71"/>
        <v>354.89619237467451</v>
      </c>
    </row>
    <row r="2709" spans="1:15">
      <c r="A2709" s="184" t="s">
        <v>58</v>
      </c>
      <c r="B2709" s="185">
        <v>1</v>
      </c>
      <c r="C2709" s="185" t="s">
        <v>1</v>
      </c>
      <c r="D2709" s="186" t="s">
        <v>4</v>
      </c>
      <c r="E2709" s="187">
        <v>4.4000000000000004</v>
      </c>
      <c r="F2709" s="206"/>
      <c r="G2709" s="23" t="s">
        <v>11</v>
      </c>
      <c r="H2709" s="3">
        <v>2.5369999999999999</v>
      </c>
      <c r="I2709" s="3">
        <v>0.53169999999999995</v>
      </c>
      <c r="J2709" s="3">
        <f>10^(H2709+I2709*(LOG10(E2709)))</f>
        <v>757.04864781975687</v>
      </c>
      <c r="K2709" s="23">
        <v>-0.49330000000000002</v>
      </c>
      <c r="L2709" s="23">
        <v>0.75660000000000005</v>
      </c>
      <c r="M2709" s="23">
        <v>0.96199999999999997</v>
      </c>
      <c r="N2709" s="23">
        <f>0.5*PI()*((E2709/2)^2)*J2709</f>
        <v>5755.579098369537</v>
      </c>
      <c r="O2709" s="248">
        <f t="shared" si="71"/>
        <v>216.15158758950986</v>
      </c>
    </row>
    <row r="2710" spans="1:15">
      <c r="A2710" s="184" t="s">
        <v>58</v>
      </c>
      <c r="B2710" s="185">
        <v>1</v>
      </c>
      <c r="C2710" s="185" t="s">
        <v>72</v>
      </c>
      <c r="D2710" s="186" t="s">
        <v>52</v>
      </c>
      <c r="E2710" s="187">
        <v>3.3</v>
      </c>
      <c r="F2710" s="206"/>
      <c r="G2710" s="23" t="s">
        <v>11</v>
      </c>
      <c r="H2710" s="3">
        <v>2.5369999999999999</v>
      </c>
      <c r="I2710" s="3">
        <v>0.53169999999999995</v>
      </c>
      <c r="J2710" s="3">
        <f>10^(H2710+I2710*(LOG10(E2710)))</f>
        <v>649.67156944224587</v>
      </c>
      <c r="K2710" s="23">
        <v>-0.49330000000000002</v>
      </c>
      <c r="L2710" s="23">
        <v>0.75660000000000005</v>
      </c>
      <c r="M2710" s="23">
        <v>0.96199999999999997</v>
      </c>
      <c r="N2710" s="23">
        <f>0.5*PI()*((E2710/2)^2)*J2710</f>
        <v>2778.3159188232953</v>
      </c>
      <c r="O2710" s="248">
        <f t="shared" si="71"/>
        <v>124.57768357518903</v>
      </c>
    </row>
    <row r="2711" spans="1:15">
      <c r="A2711" s="184" t="s">
        <v>58</v>
      </c>
      <c r="B2711" s="185">
        <v>1</v>
      </c>
      <c r="C2711" s="185" t="s">
        <v>72</v>
      </c>
      <c r="D2711" s="186" t="s">
        <v>52</v>
      </c>
      <c r="E2711" s="187">
        <v>3.6</v>
      </c>
      <c r="F2711" s="206"/>
      <c r="G2711" s="23" t="s">
        <v>11</v>
      </c>
      <c r="H2711" s="3">
        <v>2.5369999999999999</v>
      </c>
      <c r="I2711" s="3">
        <v>0.53169999999999995</v>
      </c>
      <c r="J2711" s="3">
        <f>10^(H2711+I2711*(LOG10(E2711)))</f>
        <v>680.43405217522547</v>
      </c>
      <c r="K2711" s="23">
        <v>-0.49330000000000002</v>
      </c>
      <c r="L2711" s="23">
        <v>0.75660000000000005</v>
      </c>
      <c r="M2711" s="23">
        <v>0.96199999999999997</v>
      </c>
      <c r="N2711" s="23">
        <f>0.5*PI()*((E2711/2)^2)*J2711</f>
        <v>3462.9875236969565</v>
      </c>
      <c r="O2711" s="248">
        <f t="shared" si="71"/>
        <v>147.17147526704085</v>
      </c>
    </row>
    <row r="2712" spans="1:15">
      <c r="A2712" s="184" t="s">
        <v>58</v>
      </c>
      <c r="B2712" s="185">
        <v>1</v>
      </c>
      <c r="C2712" s="185" t="s">
        <v>1</v>
      </c>
      <c r="D2712" s="186" t="s">
        <v>52</v>
      </c>
      <c r="E2712" s="187">
        <v>6.3</v>
      </c>
      <c r="F2712" s="206"/>
      <c r="G2712" s="23" t="s">
        <v>11</v>
      </c>
      <c r="H2712" s="3">
        <v>2.5369999999999999</v>
      </c>
      <c r="I2712" s="3">
        <v>0.53169999999999995</v>
      </c>
      <c r="J2712" s="3">
        <f>10^(H2712+I2712*(LOG10(E2712)))</f>
        <v>916.2402583008078</v>
      </c>
      <c r="K2712" s="23">
        <v>-0.49330000000000002</v>
      </c>
      <c r="L2712" s="23">
        <v>0.75660000000000005</v>
      </c>
      <c r="M2712" s="23">
        <v>0.96199999999999997</v>
      </c>
      <c r="N2712" s="23">
        <f>0.5*PI()*((E2712/2)^2)*J2712</f>
        <v>14280.72824250962</v>
      </c>
      <c r="O2712" s="248">
        <f t="shared" si="71"/>
        <v>429.8918289314978</v>
      </c>
    </row>
    <row r="2713" spans="1:15">
      <c r="A2713" s="184" t="s">
        <v>58</v>
      </c>
      <c r="B2713" s="185">
        <v>1</v>
      </c>
      <c r="C2713" s="185" t="s">
        <v>1</v>
      </c>
      <c r="D2713" s="186" t="s">
        <v>52</v>
      </c>
      <c r="E2713" s="187">
        <v>3.8</v>
      </c>
      <c r="F2713" s="206"/>
      <c r="G2713" s="23" t="s">
        <v>11</v>
      </c>
      <c r="H2713" s="3">
        <v>2.5369999999999999</v>
      </c>
      <c r="I2713" s="3">
        <v>0.53169999999999995</v>
      </c>
      <c r="J2713" s="3">
        <f>10^(H2713+I2713*(LOG10(E2713)))</f>
        <v>700.27873462511877</v>
      </c>
      <c r="K2713" s="23">
        <v>-0.49330000000000002</v>
      </c>
      <c r="L2713" s="23">
        <v>0.75660000000000005</v>
      </c>
      <c r="M2713" s="23">
        <v>0.96199999999999997</v>
      </c>
      <c r="N2713" s="23">
        <f>0.5*PI()*((E2713/2)^2)*J2713</f>
        <v>3970.9829033349902</v>
      </c>
      <c r="O2713" s="248">
        <f t="shared" si="71"/>
        <v>163.23050035945553</v>
      </c>
    </row>
    <row r="2714" spans="1:15">
      <c r="A2714" s="184" t="s">
        <v>58</v>
      </c>
      <c r="B2714" s="185">
        <v>1</v>
      </c>
      <c r="C2714" s="185" t="s">
        <v>72</v>
      </c>
      <c r="D2714" s="186" t="s">
        <v>70</v>
      </c>
      <c r="E2714" s="187">
        <v>6.4</v>
      </c>
      <c r="F2714" s="206"/>
      <c r="G2714" s="23" t="s">
        <v>22</v>
      </c>
      <c r="H2714" s="6">
        <v>2.5085000000000002</v>
      </c>
      <c r="I2714" s="6">
        <v>0.52729999999999999</v>
      </c>
      <c r="J2714" s="3">
        <f>10^(H2714+I2714*(LOG10(E2714)))</f>
        <v>858.22013664449264</v>
      </c>
      <c r="K2714" s="23">
        <v>-0.53910000000000002</v>
      </c>
      <c r="L2714" s="23">
        <v>0.75990000000000002</v>
      </c>
      <c r="M2714" s="23">
        <v>0.95199999999999996</v>
      </c>
      <c r="N2714" s="23">
        <f>0.5*PI()*((E2714/2)^2)*J2714</f>
        <v>13804.431751399254</v>
      </c>
      <c r="O2714" s="248">
        <f t="shared" si="71"/>
        <v>385.06764803599344</v>
      </c>
    </row>
    <row r="2715" spans="1:15">
      <c r="A2715" s="184" t="s">
        <v>58</v>
      </c>
      <c r="B2715" s="185">
        <v>1</v>
      </c>
      <c r="C2715" s="185" t="s">
        <v>72</v>
      </c>
      <c r="D2715" s="186" t="s">
        <v>70</v>
      </c>
      <c r="E2715" s="187">
        <v>9.3000000000000007</v>
      </c>
      <c r="F2715" s="206"/>
      <c r="G2715" s="23" t="s">
        <v>22</v>
      </c>
      <c r="H2715" s="6">
        <v>2.5085000000000002</v>
      </c>
      <c r="I2715" s="6">
        <v>0.52729999999999999</v>
      </c>
      <c r="J2715" s="3">
        <f>10^(H2715+I2715*(LOG10(E2715)))</f>
        <v>1045.1558572582967</v>
      </c>
      <c r="K2715" s="23">
        <v>-0.53910000000000002</v>
      </c>
      <c r="L2715" s="23">
        <v>0.75990000000000002</v>
      </c>
      <c r="M2715" s="23">
        <v>0.95199999999999996</v>
      </c>
      <c r="N2715" s="23">
        <f>0.5*PI()*((E2715/2)^2)*J2715</f>
        <v>35498.241657689243</v>
      </c>
      <c r="O2715" s="248">
        <f t="shared" si="71"/>
        <v>789.29459225013102</v>
      </c>
    </row>
    <row r="2716" spans="1:15">
      <c r="A2716" s="184" t="s">
        <v>58</v>
      </c>
      <c r="B2716" s="185">
        <v>1</v>
      </c>
      <c r="C2716" s="185" t="s">
        <v>119</v>
      </c>
      <c r="D2716" s="186" t="s">
        <v>70</v>
      </c>
      <c r="E2716" s="187">
        <v>5.8</v>
      </c>
      <c r="F2716" s="206"/>
      <c r="G2716" s="23" t="s">
        <v>22</v>
      </c>
      <c r="H2716" s="6">
        <v>2.5085000000000002</v>
      </c>
      <c r="I2716" s="6">
        <v>0.52729999999999999</v>
      </c>
      <c r="J2716" s="3">
        <f>10^(H2716+I2716*(LOG10(E2716)))</f>
        <v>814.80855654350626</v>
      </c>
      <c r="K2716" s="23">
        <v>-0.53910000000000002</v>
      </c>
      <c r="L2716" s="23">
        <v>0.75990000000000002</v>
      </c>
      <c r="M2716" s="23">
        <v>0.95199999999999996</v>
      </c>
      <c r="N2716" s="23">
        <f>0.5*PI()*((E2716/2)^2)*J2716</f>
        <v>10763.944599217164</v>
      </c>
      <c r="O2716" s="248">
        <f t="shared" si="71"/>
        <v>318.7366884327007</v>
      </c>
    </row>
    <row r="2717" spans="1:15">
      <c r="A2717" s="184" t="s">
        <v>58</v>
      </c>
      <c r="B2717" s="185">
        <v>1</v>
      </c>
      <c r="C2717" s="185" t="s">
        <v>119</v>
      </c>
      <c r="D2717" s="186" t="s">
        <v>70</v>
      </c>
      <c r="E2717" s="187">
        <v>6.5</v>
      </c>
      <c r="F2717" s="206"/>
      <c r="G2717" s="23" t="s">
        <v>22</v>
      </c>
      <c r="H2717" s="6">
        <v>2.5085000000000002</v>
      </c>
      <c r="I2717" s="6">
        <v>0.52729999999999999</v>
      </c>
      <c r="J2717" s="3">
        <f>10^(H2717+I2717*(LOG10(E2717)))</f>
        <v>865.26515164682314</v>
      </c>
      <c r="K2717" s="23">
        <v>-0.53910000000000002</v>
      </c>
      <c r="L2717" s="23">
        <v>0.75990000000000002</v>
      </c>
      <c r="M2717" s="23">
        <v>0.95199999999999996</v>
      </c>
      <c r="N2717" s="23">
        <f>0.5*PI()*((E2717/2)^2)*J2717</f>
        <v>14356.078087679223</v>
      </c>
      <c r="O2717" s="248">
        <f t="shared" ref="O2717:O2735" si="72">10^(K2717+L2717*(LOG10(N2717)))*M2717</f>
        <v>396.70571943347665</v>
      </c>
    </row>
    <row r="2718" spans="1:15">
      <c r="A2718" s="184" t="s">
        <v>58</v>
      </c>
      <c r="B2718" s="185">
        <v>1</v>
      </c>
      <c r="C2718" s="185" t="s">
        <v>42</v>
      </c>
      <c r="D2718" s="186" t="s">
        <v>70</v>
      </c>
      <c r="E2718" s="187">
        <v>8.8000000000000007</v>
      </c>
      <c r="F2718" s="206"/>
      <c r="G2718" s="23" t="s">
        <v>22</v>
      </c>
      <c r="H2718" s="6">
        <v>2.5085000000000002</v>
      </c>
      <c r="I2718" s="6">
        <v>0.52729999999999999</v>
      </c>
      <c r="J2718" s="3">
        <f>10^(H2718+I2718*(LOG10(E2718)))</f>
        <v>1015.1394675748453</v>
      </c>
      <c r="K2718" s="23">
        <v>-0.53910000000000002</v>
      </c>
      <c r="L2718" s="23">
        <v>0.75990000000000002</v>
      </c>
      <c r="M2718" s="23">
        <v>0.95199999999999996</v>
      </c>
      <c r="N2718" s="23">
        <f>0.5*PI()*((E2718/2)^2)*J2718</f>
        <v>30871.017435037185</v>
      </c>
      <c r="O2718" s="248">
        <f t="shared" si="72"/>
        <v>709.81751250933598</v>
      </c>
    </row>
    <row r="2719" spans="1:15">
      <c r="A2719" s="184" t="s">
        <v>58</v>
      </c>
      <c r="B2719" s="185">
        <v>1</v>
      </c>
      <c r="C2719" s="185" t="s">
        <v>1</v>
      </c>
      <c r="D2719" s="186" t="s">
        <v>70</v>
      </c>
      <c r="E2719" s="187">
        <v>7.5</v>
      </c>
      <c r="F2719" s="206"/>
      <c r="G2719" s="23" t="s">
        <v>22</v>
      </c>
      <c r="H2719" s="6">
        <v>2.5085000000000002</v>
      </c>
      <c r="I2719" s="6">
        <v>0.52729999999999999</v>
      </c>
      <c r="J2719" s="3">
        <f>10^(H2719+I2719*(LOG10(E2719)))</f>
        <v>933.08198412875038</v>
      </c>
      <c r="K2719" s="23">
        <v>-0.53910000000000002</v>
      </c>
      <c r="L2719" s="23">
        <v>0.75990000000000002</v>
      </c>
      <c r="M2719" s="23">
        <v>0.95199999999999996</v>
      </c>
      <c r="N2719" s="23">
        <f>0.5*PI()*((E2719/2)^2)*J2719</f>
        <v>20611.149655330337</v>
      </c>
      <c r="O2719" s="248">
        <f t="shared" si="72"/>
        <v>522.18359379094443</v>
      </c>
    </row>
    <row r="2720" spans="1:15">
      <c r="A2720" s="184" t="s">
        <v>58</v>
      </c>
      <c r="B2720" s="185">
        <v>1</v>
      </c>
      <c r="C2720" s="185" t="s">
        <v>1</v>
      </c>
      <c r="D2720" s="186" t="s">
        <v>70</v>
      </c>
      <c r="E2720" s="187">
        <v>9</v>
      </c>
      <c r="F2720" s="206"/>
      <c r="G2720" s="23" t="s">
        <v>22</v>
      </c>
      <c r="H2720" s="6">
        <v>2.5085000000000002</v>
      </c>
      <c r="I2720" s="6">
        <v>0.52729999999999999</v>
      </c>
      <c r="J2720" s="3">
        <f>10^(H2720+I2720*(LOG10(E2720)))</f>
        <v>1027.2403620173764</v>
      </c>
      <c r="K2720" s="23">
        <v>-0.53910000000000002</v>
      </c>
      <c r="L2720" s="23">
        <v>0.75990000000000002</v>
      </c>
      <c r="M2720" s="23">
        <v>0.95199999999999996</v>
      </c>
      <c r="N2720" s="23">
        <f>0.5*PI()*((E2720/2)^2)*J2720</f>
        <v>32675.10409469518</v>
      </c>
      <c r="O2720" s="248">
        <f t="shared" si="72"/>
        <v>741.12323886962247</v>
      </c>
    </row>
    <row r="2721" spans="1:40">
      <c r="A2721" s="184" t="s">
        <v>58</v>
      </c>
      <c r="B2721" s="185">
        <v>1</v>
      </c>
      <c r="C2721" s="185" t="s">
        <v>2</v>
      </c>
      <c r="D2721" s="186" t="s">
        <v>14</v>
      </c>
      <c r="E2721" s="187">
        <v>9.5</v>
      </c>
      <c r="F2721" s="206"/>
      <c r="G2721" s="23" t="s">
        <v>13</v>
      </c>
      <c r="H2721" s="6">
        <v>2.5085000000000002</v>
      </c>
      <c r="I2721" s="6">
        <v>0.52729999999999999</v>
      </c>
      <c r="J2721" s="3">
        <f>10^(H2721+I2721*(LOG10(E2721)))</f>
        <v>1056.9480870480868</v>
      </c>
      <c r="K2721" s="23">
        <v>-0.53910000000000002</v>
      </c>
      <c r="L2721" s="23">
        <v>0.75990000000000002</v>
      </c>
      <c r="M2721" s="23">
        <v>0.95199999999999996</v>
      </c>
      <c r="N2721" s="23">
        <f>0.5*PI()*((E2721/2)^2)*J2721</f>
        <v>37459.394522627364</v>
      </c>
      <c r="O2721" s="248">
        <f t="shared" si="72"/>
        <v>822.21569921960418</v>
      </c>
    </row>
    <row r="2722" spans="1:40">
      <c r="A2722" s="184" t="s">
        <v>58</v>
      </c>
      <c r="B2722" s="185">
        <v>1</v>
      </c>
      <c r="C2722" s="185" t="s">
        <v>2</v>
      </c>
      <c r="D2722" s="186" t="s">
        <v>14</v>
      </c>
      <c r="E2722" s="187">
        <v>8.1</v>
      </c>
      <c r="F2722" s="206"/>
      <c r="G2722" s="23" t="s">
        <v>13</v>
      </c>
      <c r="H2722" s="6">
        <v>2.5085000000000002</v>
      </c>
      <c r="I2722" s="6">
        <v>0.52729999999999999</v>
      </c>
      <c r="J2722" s="3">
        <f>10^(H2722+I2722*(LOG10(E2722)))</f>
        <v>971.72673246941474</v>
      </c>
      <c r="K2722" s="23">
        <v>-0.53910000000000002</v>
      </c>
      <c r="L2722" s="23">
        <v>0.75990000000000002</v>
      </c>
      <c r="M2722" s="23">
        <v>0.95199999999999996</v>
      </c>
      <c r="N2722" s="23">
        <f>0.5*PI()*((E2722/2)^2)*J2722</f>
        <v>25036.526386941394</v>
      </c>
      <c r="O2722" s="248">
        <f t="shared" si="72"/>
        <v>605.35953470808386</v>
      </c>
    </row>
    <row r="2723" spans="1:40">
      <c r="A2723" s="184" t="s">
        <v>58</v>
      </c>
      <c r="B2723" s="185">
        <v>1</v>
      </c>
      <c r="C2723" s="185" t="s">
        <v>42</v>
      </c>
      <c r="D2723" s="186" t="s">
        <v>14</v>
      </c>
      <c r="E2723" s="187">
        <v>7.7</v>
      </c>
      <c r="F2723" s="206"/>
      <c r="G2723" s="23" t="s">
        <v>13</v>
      </c>
      <c r="H2723" s="6">
        <v>2.5085000000000002</v>
      </c>
      <c r="I2723" s="6">
        <v>0.52729999999999999</v>
      </c>
      <c r="J2723" s="3">
        <f>10^(H2723+I2723*(LOG10(E2723)))</f>
        <v>946.12073256382655</v>
      </c>
      <c r="K2723" s="23">
        <v>-0.53910000000000002</v>
      </c>
      <c r="L2723" s="23">
        <v>0.75990000000000002</v>
      </c>
      <c r="M2723" s="23">
        <v>0.95199999999999996</v>
      </c>
      <c r="N2723" s="23">
        <f>0.5*PI()*((E2723/2)^2)*J2723</f>
        <v>22028.650643810037</v>
      </c>
      <c r="O2723" s="248">
        <f t="shared" si="72"/>
        <v>549.25428041392991</v>
      </c>
    </row>
    <row r="2724" spans="1:40">
      <c r="A2724" s="184" t="s">
        <v>58</v>
      </c>
      <c r="B2724" s="185">
        <v>1</v>
      </c>
      <c r="C2724" s="185" t="s">
        <v>42</v>
      </c>
      <c r="D2724" s="186" t="s">
        <v>14</v>
      </c>
      <c r="E2724" s="187">
        <v>8.6999999999999993</v>
      </c>
      <c r="F2724" s="206"/>
      <c r="G2724" s="23" t="s">
        <v>13</v>
      </c>
      <c r="H2724" s="6">
        <v>2.5085000000000002</v>
      </c>
      <c r="I2724" s="6">
        <v>0.52729999999999999</v>
      </c>
      <c r="J2724" s="3">
        <f>10^(H2724+I2724*(LOG10(E2724)))</f>
        <v>1009.040276908291</v>
      </c>
      <c r="K2724" s="23">
        <v>-0.53910000000000002</v>
      </c>
      <c r="L2724" s="23">
        <v>0.75990000000000002</v>
      </c>
      <c r="M2724" s="23">
        <v>0.95199999999999996</v>
      </c>
      <c r="N2724" s="23">
        <f>0.5*PI()*((E2724/2)^2)*J2724</f>
        <v>29992.101201614259</v>
      </c>
      <c r="O2724" s="248">
        <f t="shared" si="72"/>
        <v>694.4076334050942</v>
      </c>
    </row>
    <row r="2725" spans="1:40">
      <c r="A2725" s="184" t="s">
        <v>58</v>
      </c>
      <c r="B2725" s="185">
        <v>1</v>
      </c>
      <c r="C2725" s="185" t="s">
        <v>1</v>
      </c>
      <c r="D2725" s="186" t="s">
        <v>14</v>
      </c>
      <c r="E2725" s="187">
        <v>9.9</v>
      </c>
      <c r="F2725" s="206"/>
      <c r="G2725" s="23" t="s">
        <v>13</v>
      </c>
      <c r="H2725" s="6">
        <v>2.5085000000000002</v>
      </c>
      <c r="I2725" s="6">
        <v>0.52729999999999999</v>
      </c>
      <c r="J2725" s="3">
        <f>10^(H2725+I2725*(LOG10(E2725)))</f>
        <v>1080.1857361147306</v>
      </c>
      <c r="K2725" s="23">
        <v>-0.53910000000000002</v>
      </c>
      <c r="L2725" s="23">
        <v>0.75990000000000002</v>
      </c>
      <c r="M2725" s="23">
        <v>0.95199999999999996</v>
      </c>
      <c r="N2725" s="23">
        <f>0.5*PI()*((E2725/2)^2)*J2725</f>
        <v>41574.660649825244</v>
      </c>
      <c r="O2725" s="248">
        <f t="shared" si="72"/>
        <v>889.98950918885168</v>
      </c>
    </row>
    <row r="2726" spans="1:40">
      <c r="A2726" s="184" t="s">
        <v>87</v>
      </c>
      <c r="B2726" s="185">
        <v>1</v>
      </c>
      <c r="C2726" s="185" t="s">
        <v>72</v>
      </c>
      <c r="D2726" s="186" t="s">
        <v>63</v>
      </c>
      <c r="E2726" s="187">
        <v>8</v>
      </c>
      <c r="F2726" s="206"/>
      <c r="G2726" s="23" t="s">
        <v>13</v>
      </c>
      <c r="H2726" s="6">
        <v>2.5085000000000002</v>
      </c>
      <c r="I2726" s="6">
        <v>0.52729999999999999</v>
      </c>
      <c r="J2726" s="3">
        <f>10^(H2726+I2726*(LOG10(E2726)))</f>
        <v>965.38234055976545</v>
      </c>
      <c r="K2726" s="23">
        <v>-0.53910000000000002</v>
      </c>
      <c r="L2726" s="23">
        <v>0.75990000000000002</v>
      </c>
      <c r="M2726" s="23">
        <v>0.95199999999999996</v>
      </c>
      <c r="N2726" s="23">
        <f>0.5*PI()*((E2726/2)^2)*J2726</f>
        <v>24262.704552063031</v>
      </c>
      <c r="O2726" s="248">
        <f t="shared" si="72"/>
        <v>591.08815154097488</v>
      </c>
    </row>
    <row r="2727" spans="1:40">
      <c r="A2727" s="184" t="s">
        <v>58</v>
      </c>
      <c r="B2727" s="185">
        <v>1</v>
      </c>
      <c r="C2727" s="185" t="s">
        <v>72</v>
      </c>
      <c r="D2727" s="186" t="s">
        <v>63</v>
      </c>
      <c r="E2727" s="187">
        <v>6.5</v>
      </c>
      <c r="F2727" s="206"/>
      <c r="G2727" s="23" t="s">
        <v>13</v>
      </c>
      <c r="H2727" s="6">
        <v>2.5085000000000002</v>
      </c>
      <c r="I2727" s="6">
        <v>0.52729999999999999</v>
      </c>
      <c r="J2727" s="3">
        <f>10^(H2727+I2727*(LOG10(E2727)))</f>
        <v>865.26515164682314</v>
      </c>
      <c r="K2727" s="23">
        <v>-0.53910000000000002</v>
      </c>
      <c r="L2727" s="23">
        <v>0.75990000000000002</v>
      </c>
      <c r="M2727" s="23">
        <v>0.95199999999999996</v>
      </c>
      <c r="N2727" s="23">
        <f>0.5*PI()*((E2727/2)^2)*J2727</f>
        <v>14356.078087679223</v>
      </c>
      <c r="O2727" s="248">
        <f t="shared" si="72"/>
        <v>396.70571943347665</v>
      </c>
    </row>
    <row r="2728" spans="1:40">
      <c r="A2728" s="184" t="s">
        <v>58</v>
      </c>
      <c r="B2728" s="185">
        <v>1</v>
      </c>
      <c r="C2728" s="185" t="s">
        <v>72</v>
      </c>
      <c r="D2728" s="186" t="s">
        <v>63</v>
      </c>
      <c r="E2728" s="187">
        <v>3.4</v>
      </c>
      <c r="F2728" s="206"/>
      <c r="G2728" s="23" t="s">
        <v>13</v>
      </c>
      <c r="H2728" s="6">
        <v>2.5085000000000002</v>
      </c>
      <c r="I2728" s="6">
        <v>0.52729999999999999</v>
      </c>
      <c r="J2728" s="3">
        <f>10^(H2728+I2728*(LOG10(E2728)))</f>
        <v>614.82119818096612</v>
      </c>
      <c r="K2728" s="23">
        <v>-0.53910000000000002</v>
      </c>
      <c r="L2728" s="23">
        <v>0.75990000000000002</v>
      </c>
      <c r="M2728" s="23">
        <v>0.95199999999999996</v>
      </c>
      <c r="N2728" s="23">
        <f>0.5*PI()*((E2728/2)^2)*J2728</f>
        <v>2791.0431624436828</v>
      </c>
      <c r="O2728" s="248">
        <f t="shared" si="72"/>
        <v>114.28124205199869</v>
      </c>
    </row>
    <row r="2729" spans="1:40">
      <c r="A2729" s="184" t="s">
        <v>58</v>
      </c>
      <c r="B2729" s="185">
        <v>1</v>
      </c>
      <c r="C2729" s="185" t="s">
        <v>72</v>
      </c>
      <c r="D2729" s="186" t="s">
        <v>63</v>
      </c>
      <c r="E2729" s="187">
        <v>6.3</v>
      </c>
      <c r="F2729" s="206"/>
      <c r="G2729" s="23" t="s">
        <v>13</v>
      </c>
      <c r="H2729" s="6">
        <v>2.5085000000000002</v>
      </c>
      <c r="I2729" s="6">
        <v>0.52729999999999999</v>
      </c>
      <c r="J2729" s="3">
        <f>10^(H2729+I2729*(LOG10(E2729)))</f>
        <v>851.12289233021977</v>
      </c>
      <c r="K2729" s="23">
        <v>-0.53910000000000002</v>
      </c>
      <c r="L2729" s="23">
        <v>0.75990000000000002</v>
      </c>
      <c r="M2729" s="23">
        <v>0.95199999999999996</v>
      </c>
      <c r="N2729" s="23">
        <f>0.5*PI()*((E2729/2)^2)*J2729</f>
        <v>13265.794223982013</v>
      </c>
      <c r="O2729" s="248">
        <f t="shared" si="72"/>
        <v>373.59576960726412</v>
      </c>
    </row>
    <row r="2730" spans="1:40">
      <c r="A2730" s="184" t="s">
        <v>58</v>
      </c>
      <c r="B2730" s="185">
        <v>1</v>
      </c>
      <c r="C2730" s="185" t="s">
        <v>72</v>
      </c>
      <c r="D2730" s="186" t="s">
        <v>63</v>
      </c>
      <c r="E2730" s="187">
        <v>4</v>
      </c>
      <c r="F2730" s="206"/>
      <c r="G2730" s="23" t="s">
        <v>13</v>
      </c>
      <c r="H2730" s="6">
        <v>2.5085000000000002</v>
      </c>
      <c r="I2730" s="6">
        <v>0.52729999999999999</v>
      </c>
      <c r="J2730" s="3">
        <f>10^(H2730+I2730*(LOG10(E2730)))</f>
        <v>669.83252764015685</v>
      </c>
      <c r="K2730" s="23">
        <v>-0.53910000000000002</v>
      </c>
      <c r="L2730" s="23">
        <v>0.75990000000000002</v>
      </c>
      <c r="M2730" s="23">
        <v>0.95199999999999996</v>
      </c>
      <c r="N2730" s="23">
        <f>0.5*PI()*((E2730/2)^2)*J2730</f>
        <v>4208.6818959395978</v>
      </c>
      <c r="O2730" s="248">
        <f t="shared" si="72"/>
        <v>156.14409724475831</v>
      </c>
    </row>
    <row r="2731" spans="1:40">
      <c r="A2731" s="184" t="s">
        <v>58</v>
      </c>
      <c r="B2731" s="185">
        <v>1</v>
      </c>
      <c r="C2731" s="185" t="s">
        <v>119</v>
      </c>
      <c r="D2731" s="186" t="s">
        <v>63</v>
      </c>
      <c r="E2731" s="187">
        <v>3.8</v>
      </c>
      <c r="F2731" s="206"/>
      <c r="G2731" s="23" t="s">
        <v>13</v>
      </c>
      <c r="H2731" s="6">
        <v>2.5085000000000002</v>
      </c>
      <c r="I2731" s="6">
        <v>0.52729999999999999</v>
      </c>
      <c r="J2731" s="3">
        <f>10^(H2731+I2731*(LOG10(E2731)))</f>
        <v>651.95840785831342</v>
      </c>
      <c r="K2731" s="23">
        <v>-0.53910000000000002</v>
      </c>
      <c r="L2731" s="23">
        <v>0.75990000000000002</v>
      </c>
      <c r="M2731" s="23">
        <v>0.95199999999999996</v>
      </c>
      <c r="N2731" s="23">
        <f>0.5*PI()*((E2731/2)^2)*J2731</f>
        <v>3696.9788789556646</v>
      </c>
      <c r="O2731" s="248">
        <f t="shared" si="72"/>
        <v>141.49590149071193</v>
      </c>
    </row>
    <row r="2732" spans="1:40">
      <c r="A2732" s="184" t="s">
        <v>58</v>
      </c>
      <c r="B2732" s="185">
        <v>1</v>
      </c>
      <c r="C2732" s="185" t="s">
        <v>42</v>
      </c>
      <c r="D2732" s="186" t="s">
        <v>63</v>
      </c>
      <c r="E2732" s="187">
        <v>5.6</v>
      </c>
      <c r="F2732" s="206"/>
      <c r="G2732" s="23" t="s">
        <v>13</v>
      </c>
      <c r="H2732" s="6">
        <v>2.5085000000000002</v>
      </c>
      <c r="I2732" s="6">
        <v>0.52729999999999999</v>
      </c>
      <c r="J2732" s="3">
        <f>10^(H2732+I2732*(LOG10(E2732)))</f>
        <v>799.8702545995227</v>
      </c>
      <c r="K2732" s="23">
        <v>-0.53910000000000002</v>
      </c>
      <c r="L2732" s="23">
        <v>0.75990000000000002</v>
      </c>
      <c r="M2732" s="23">
        <v>0.95199999999999996</v>
      </c>
      <c r="N2732" s="23">
        <f>0.5*PI()*((E2732/2)^2)*J2732</f>
        <v>9850.4367414454409</v>
      </c>
      <c r="O2732" s="248">
        <f t="shared" si="72"/>
        <v>297.96398398935281</v>
      </c>
    </row>
    <row r="2733" spans="1:40">
      <c r="A2733" s="184" t="s">
        <v>58</v>
      </c>
      <c r="B2733" s="185">
        <v>1</v>
      </c>
      <c r="C2733" s="185" t="s">
        <v>42</v>
      </c>
      <c r="D2733" s="186" t="s">
        <v>63</v>
      </c>
      <c r="E2733" s="187">
        <v>6</v>
      </c>
      <c r="F2733" s="206"/>
      <c r="G2733" s="23" t="s">
        <v>13</v>
      </c>
      <c r="H2733" s="6">
        <v>2.5085000000000002</v>
      </c>
      <c r="I2733" s="6">
        <v>0.52729999999999999</v>
      </c>
      <c r="J2733" s="3">
        <f>10^(H2733+I2733*(LOG10(E2733)))</f>
        <v>829.50527917795011</v>
      </c>
      <c r="K2733" s="23">
        <v>-0.53910000000000002</v>
      </c>
      <c r="L2733" s="23">
        <v>0.75990000000000002</v>
      </c>
      <c r="M2733" s="23">
        <v>0.95199999999999996</v>
      </c>
      <c r="N2733" s="23">
        <f>0.5*PI()*((E2733/2)^2)*J2733</f>
        <v>11726.854610307293</v>
      </c>
      <c r="O2733" s="248">
        <f t="shared" si="72"/>
        <v>340.17939249814748</v>
      </c>
    </row>
    <row r="2734" spans="1:40">
      <c r="A2734" s="184" t="s">
        <v>58</v>
      </c>
      <c r="B2734" s="185">
        <v>1</v>
      </c>
      <c r="C2734" s="185" t="s">
        <v>1</v>
      </c>
      <c r="D2734" s="186" t="s">
        <v>63</v>
      </c>
      <c r="E2734" s="187">
        <v>5.3</v>
      </c>
      <c r="F2734" s="206"/>
      <c r="G2734" s="23" t="s">
        <v>13</v>
      </c>
      <c r="H2734" s="6">
        <v>2.5085000000000002</v>
      </c>
      <c r="I2734" s="6">
        <v>0.52729999999999999</v>
      </c>
      <c r="J2734" s="3">
        <f>10^(H2734+I2734*(LOG10(E2734)))</f>
        <v>776.9814780078899</v>
      </c>
      <c r="K2734" s="23">
        <v>-0.53910000000000002</v>
      </c>
      <c r="L2734" s="23">
        <v>0.75990000000000002</v>
      </c>
      <c r="M2734" s="23">
        <v>0.95199999999999996</v>
      </c>
      <c r="N2734" s="23">
        <f>0.5*PI()*((E2734/2)^2)*J2734</f>
        <v>8570.8183536591969</v>
      </c>
      <c r="O2734" s="248">
        <f t="shared" si="72"/>
        <v>268.06529220202572</v>
      </c>
    </row>
    <row r="2735" spans="1:40">
      <c r="A2735" s="184" t="s">
        <v>58</v>
      </c>
      <c r="B2735" s="185">
        <v>1</v>
      </c>
      <c r="C2735" s="185" t="s">
        <v>1</v>
      </c>
      <c r="D2735" s="186" t="s">
        <v>63</v>
      </c>
      <c r="E2735" s="187">
        <v>7.4</v>
      </c>
      <c r="F2735" s="206"/>
      <c r="G2735" s="23" t="s">
        <v>13</v>
      </c>
      <c r="H2735" s="6">
        <v>2.5085000000000002</v>
      </c>
      <c r="I2735" s="6">
        <v>0.52729999999999999</v>
      </c>
      <c r="J2735" s="3">
        <f>10^(H2735+I2735*(LOG10(E2735)))</f>
        <v>926.50098594564338</v>
      </c>
      <c r="K2735" s="23">
        <v>-0.53910000000000002</v>
      </c>
      <c r="L2735" s="23">
        <v>0.75990000000000002</v>
      </c>
      <c r="M2735" s="23">
        <v>0.95199999999999996</v>
      </c>
      <c r="N2735" s="23">
        <f>0.5*PI()*((E2735/2)^2)*J2735</f>
        <v>19923.664089830203</v>
      </c>
      <c r="O2735" s="248">
        <f t="shared" si="72"/>
        <v>508.89432968346586</v>
      </c>
    </row>
    <row r="2736" spans="1:40" s="67" customFormat="1">
      <c r="A2736" s="200" t="s">
        <v>60</v>
      </c>
      <c r="B2736" s="201">
        <v>2</v>
      </c>
      <c r="C2736" s="201" t="s">
        <v>42</v>
      </c>
      <c r="D2736" s="202" t="s">
        <v>54</v>
      </c>
      <c r="E2736" s="203">
        <v>3.5</v>
      </c>
      <c r="F2736" s="204" t="s">
        <v>71</v>
      </c>
      <c r="G2736" s="237" t="s">
        <v>21</v>
      </c>
      <c r="H2736" s="5">
        <v>2.4510999999999998</v>
      </c>
      <c r="I2736" s="5">
        <v>0.57530000000000003</v>
      </c>
      <c r="J2736" s="5">
        <f>10^(H2736+I2736*(LOG10(E2736)))</f>
        <v>580.90129669491068</v>
      </c>
      <c r="K2736" s="26">
        <v>0.20619999999999999</v>
      </c>
      <c r="L2736" s="26">
        <v>0.62460000000000004</v>
      </c>
      <c r="M2736" s="26">
        <v>0.93899999999999995</v>
      </c>
      <c r="N2736" s="26">
        <f>0.5*PI()*((E2736/2)^2)*J2736</f>
        <v>2794.4627206786963</v>
      </c>
      <c r="O2736" s="250"/>
      <c r="P2736" s="250">
        <f>SUM(O2736:O2828)</f>
        <v>18046.344996587657</v>
      </c>
      <c r="Q2736" s="250">
        <f>P2736/125</f>
        <v>144.37075997270125</v>
      </c>
      <c r="R2736" s="256"/>
      <c r="S2736" s="48"/>
      <c r="T2736" s="48"/>
      <c r="U2736" s="48"/>
      <c r="V2736" s="48"/>
      <c r="W2736" s="48"/>
      <c r="X2736" s="48"/>
      <c r="Y2736" s="48"/>
      <c r="Z2736" s="48"/>
      <c r="AA2736" s="48"/>
      <c r="AB2736" s="48"/>
      <c r="AC2736" s="48"/>
      <c r="AD2736" s="48"/>
      <c r="AE2736" s="48"/>
      <c r="AF2736" s="48"/>
      <c r="AG2736" s="48"/>
      <c r="AH2736" s="48"/>
      <c r="AI2736" s="48"/>
      <c r="AJ2736" s="48"/>
      <c r="AK2736" s="48"/>
      <c r="AL2736" s="48"/>
      <c r="AM2736" s="48"/>
      <c r="AN2736" s="48"/>
    </row>
    <row r="2737" spans="1:40">
      <c r="A2737" s="184" t="s">
        <v>60</v>
      </c>
      <c r="B2737" s="185">
        <v>2</v>
      </c>
      <c r="C2737" s="185" t="s">
        <v>1</v>
      </c>
      <c r="D2737" s="186" t="s">
        <v>54</v>
      </c>
      <c r="E2737" s="187">
        <v>4.3</v>
      </c>
      <c r="F2737" s="205" t="s">
        <v>71</v>
      </c>
      <c r="G2737" s="32" t="s">
        <v>21</v>
      </c>
      <c r="H2737" s="3">
        <v>2.4510999999999998</v>
      </c>
      <c r="I2737" s="3">
        <v>0.57530000000000003</v>
      </c>
      <c r="J2737" s="3">
        <f>10^(H2737+I2737*(LOG10(E2737)))</f>
        <v>653.93472917817041</v>
      </c>
      <c r="K2737" s="23">
        <v>0.20619999999999999</v>
      </c>
      <c r="L2737" s="23">
        <v>0.62460000000000004</v>
      </c>
      <c r="M2737" s="23">
        <v>0.93899999999999995</v>
      </c>
      <c r="N2737" s="23">
        <f>0.5*PI()*((E2737/2)^2)*J2737</f>
        <v>4748.2240056482788</v>
      </c>
    </row>
    <row r="2738" spans="1:40" s="115" customFormat="1">
      <c r="A2738" s="194" t="s">
        <v>60</v>
      </c>
      <c r="B2738" s="195">
        <v>2</v>
      </c>
      <c r="C2738" s="195" t="s">
        <v>42</v>
      </c>
      <c r="D2738" s="197" t="s">
        <v>43</v>
      </c>
      <c r="E2738" s="198">
        <v>3.2</v>
      </c>
      <c r="F2738" s="238" t="s">
        <v>71</v>
      </c>
      <c r="G2738" s="31" t="s">
        <v>19</v>
      </c>
      <c r="H2738" s="9">
        <v>2.1158999999999999</v>
      </c>
      <c r="I2738" s="9">
        <v>0.74080000000000001</v>
      </c>
      <c r="J2738" s="114">
        <f>10^(H2738+I2738*(LOG10(E2738)))</f>
        <v>309.11145825018741</v>
      </c>
      <c r="K2738" s="31">
        <v>-0.13750000000000001</v>
      </c>
      <c r="L2738" s="31">
        <v>0.59409999999999996</v>
      </c>
      <c r="M2738" s="31">
        <v>0.79</v>
      </c>
      <c r="N2738" s="31">
        <f>0.5*PI()*((E2738/2)^2)*J2738</f>
        <v>1243.0109265653975</v>
      </c>
      <c r="O2738" s="252"/>
      <c r="P2738" s="272"/>
      <c r="Q2738" s="273"/>
      <c r="R2738" s="274"/>
      <c r="S2738" s="106"/>
      <c r="T2738" s="106"/>
      <c r="U2738" s="106"/>
      <c r="V2738" s="106"/>
      <c r="W2738" s="106"/>
      <c r="X2738" s="106"/>
      <c r="Y2738" s="106"/>
      <c r="Z2738" s="106"/>
      <c r="AA2738" s="106"/>
      <c r="AB2738" s="106"/>
      <c r="AC2738" s="106"/>
      <c r="AD2738" s="106"/>
      <c r="AE2738" s="106"/>
      <c r="AF2738" s="106"/>
      <c r="AG2738" s="106"/>
      <c r="AH2738" s="106"/>
      <c r="AI2738" s="106"/>
      <c r="AJ2738" s="106"/>
      <c r="AK2738" s="106"/>
      <c r="AL2738" s="106"/>
      <c r="AM2738" s="106"/>
      <c r="AN2738" s="106"/>
    </row>
    <row r="2739" spans="1:40">
      <c r="A2739" s="184" t="s">
        <v>60</v>
      </c>
      <c r="B2739" s="185">
        <v>2</v>
      </c>
      <c r="C2739" s="185" t="s">
        <v>119</v>
      </c>
      <c r="D2739" s="186" t="s">
        <v>41</v>
      </c>
      <c r="E2739" s="187">
        <v>3.6</v>
      </c>
      <c r="F2739" s="205" t="s">
        <v>71</v>
      </c>
      <c r="G2739" s="32" t="s">
        <v>22</v>
      </c>
      <c r="H2739" s="6">
        <v>2.5085000000000002</v>
      </c>
      <c r="I2739" s="6">
        <v>0.52729999999999999</v>
      </c>
      <c r="J2739" s="3">
        <f>10^(H2739+I2739*(LOG10(E2739)))</f>
        <v>633.63376036667864</v>
      </c>
      <c r="K2739" s="23">
        <v>-0.53910000000000002</v>
      </c>
      <c r="L2739" s="23">
        <v>0.75990000000000002</v>
      </c>
      <c r="M2739" s="23">
        <v>0.95199999999999996</v>
      </c>
      <c r="N2739" s="23">
        <f>0.5*PI()*((E2739/2)^2)*J2739</f>
        <v>3224.8030499477818</v>
      </c>
    </row>
    <row r="2740" spans="1:40">
      <c r="A2740" s="184" t="s">
        <v>60</v>
      </c>
      <c r="B2740" s="185">
        <v>2</v>
      </c>
      <c r="C2740" s="185" t="s">
        <v>42</v>
      </c>
      <c r="D2740" s="186" t="s">
        <v>41</v>
      </c>
      <c r="E2740" s="187">
        <v>5.7</v>
      </c>
      <c r="F2740" s="205" t="s">
        <v>71</v>
      </c>
      <c r="G2740" s="32" t="s">
        <v>22</v>
      </c>
      <c r="H2740" s="6">
        <v>2.5085000000000002</v>
      </c>
      <c r="I2740" s="6">
        <v>0.52729999999999999</v>
      </c>
      <c r="J2740" s="3">
        <f>10^(H2740+I2740*(LOG10(E2740)))</f>
        <v>807.37037812748531</v>
      </c>
      <c r="K2740" s="23">
        <v>-0.53910000000000002</v>
      </c>
      <c r="L2740" s="23">
        <v>0.75990000000000002</v>
      </c>
      <c r="M2740" s="23">
        <v>0.95199999999999996</v>
      </c>
      <c r="N2740" s="23">
        <f>0.5*PI()*((E2740/2)^2)*J2740</f>
        <v>10301.07166158518</v>
      </c>
    </row>
    <row r="2741" spans="1:40">
      <c r="A2741" s="184" t="s">
        <v>120</v>
      </c>
      <c r="B2741" s="185">
        <v>2</v>
      </c>
      <c r="C2741" s="185" t="s">
        <v>72</v>
      </c>
      <c r="D2741" s="186" t="s">
        <v>70</v>
      </c>
      <c r="E2741" s="187">
        <v>4.2</v>
      </c>
      <c r="F2741" s="205" t="s">
        <v>71</v>
      </c>
      <c r="G2741" s="23" t="s">
        <v>22</v>
      </c>
      <c r="H2741" s="6">
        <v>2.5085000000000002</v>
      </c>
      <c r="I2741" s="6">
        <v>0.52729999999999999</v>
      </c>
      <c r="J2741" s="3">
        <f>10^(H2741+I2741*(LOG10(E2741)))</f>
        <v>687.28893306976647</v>
      </c>
      <c r="K2741" s="23">
        <v>-0.53910000000000002</v>
      </c>
      <c r="L2741" s="23">
        <v>0.75990000000000002</v>
      </c>
      <c r="M2741" s="23">
        <v>0.95199999999999996</v>
      </c>
      <c r="N2741" s="23">
        <f>0.5*PI()*((E2741/2)^2)*J2741</f>
        <v>4760.9960079713273</v>
      </c>
    </row>
    <row r="2742" spans="1:40">
      <c r="A2742" s="184" t="s">
        <v>120</v>
      </c>
      <c r="B2742" s="185">
        <v>2</v>
      </c>
      <c r="C2742" s="185" t="s">
        <v>72</v>
      </c>
      <c r="D2742" s="186" t="s">
        <v>70</v>
      </c>
      <c r="E2742" s="187">
        <v>6.4</v>
      </c>
      <c r="F2742" s="205" t="s">
        <v>71</v>
      </c>
      <c r="G2742" s="23" t="s">
        <v>22</v>
      </c>
      <c r="H2742" s="6">
        <v>2.5085000000000002</v>
      </c>
      <c r="I2742" s="6">
        <v>0.52729999999999999</v>
      </c>
      <c r="J2742" s="3">
        <f>10^(H2742+I2742*(LOG10(E2742)))</f>
        <v>858.22013664449264</v>
      </c>
      <c r="K2742" s="23">
        <v>-0.53910000000000002</v>
      </c>
      <c r="L2742" s="23">
        <v>0.75990000000000002</v>
      </c>
      <c r="M2742" s="23">
        <v>0.95199999999999996</v>
      </c>
      <c r="N2742" s="23">
        <f>0.5*PI()*((E2742/2)^2)*J2742</f>
        <v>13804.431751399254</v>
      </c>
    </row>
    <row r="2743" spans="1:40">
      <c r="A2743" s="184" t="s">
        <v>60</v>
      </c>
      <c r="B2743" s="185">
        <v>2</v>
      </c>
      <c r="C2743" s="185" t="s">
        <v>119</v>
      </c>
      <c r="D2743" s="186" t="s">
        <v>70</v>
      </c>
      <c r="E2743" s="187">
        <v>2.5</v>
      </c>
      <c r="F2743" s="205" t="s">
        <v>71</v>
      </c>
      <c r="G2743" s="23" t="s">
        <v>22</v>
      </c>
      <c r="H2743" s="6">
        <v>2.5085000000000002</v>
      </c>
      <c r="I2743" s="6">
        <v>0.52729999999999999</v>
      </c>
      <c r="J2743" s="3">
        <f>10^(H2743+I2743*(LOG10(E2743)))</f>
        <v>522.79781833021661</v>
      </c>
      <c r="K2743" s="23">
        <v>-0.53910000000000002</v>
      </c>
      <c r="L2743" s="23">
        <v>0.75990000000000002</v>
      </c>
      <c r="M2743" s="23">
        <v>0.95199999999999996</v>
      </c>
      <c r="N2743" s="23">
        <f>0.5*PI()*((E2743/2)^2)*J2743</f>
        <v>1283.1388948273279</v>
      </c>
    </row>
    <row r="2744" spans="1:40">
      <c r="A2744" s="184" t="s">
        <v>60</v>
      </c>
      <c r="B2744" s="185">
        <v>2</v>
      </c>
      <c r="C2744" s="185" t="s">
        <v>119</v>
      </c>
      <c r="D2744" s="186" t="s">
        <v>14</v>
      </c>
      <c r="E2744" s="187">
        <v>4</v>
      </c>
      <c r="F2744" s="205" t="s">
        <v>71</v>
      </c>
      <c r="G2744" s="23" t="s">
        <v>13</v>
      </c>
      <c r="H2744" s="6">
        <v>2.5085000000000002</v>
      </c>
      <c r="I2744" s="6">
        <v>0.52729999999999999</v>
      </c>
      <c r="J2744" s="3">
        <f>10^(H2744+I2744*(LOG10(E2744)))</f>
        <v>669.83252764015685</v>
      </c>
      <c r="K2744" s="23">
        <v>-0.53910000000000002</v>
      </c>
      <c r="L2744" s="23">
        <v>0.75990000000000002</v>
      </c>
      <c r="M2744" s="23">
        <v>0.95199999999999996</v>
      </c>
      <c r="N2744" s="23">
        <f>0.5*PI()*((E2744/2)^2)*J2744</f>
        <v>4208.6818959395978</v>
      </c>
    </row>
    <row r="2745" spans="1:40">
      <c r="A2745" s="184" t="s">
        <v>120</v>
      </c>
      <c r="B2745" s="185">
        <v>2</v>
      </c>
      <c r="C2745" s="185" t="s">
        <v>72</v>
      </c>
      <c r="D2745" s="186" t="s">
        <v>63</v>
      </c>
      <c r="E2745" s="187">
        <v>2.2999999999999998</v>
      </c>
      <c r="F2745" s="205" t="s">
        <v>71</v>
      </c>
      <c r="G2745" s="23" t="s">
        <v>13</v>
      </c>
      <c r="H2745" s="6">
        <v>2.5085000000000002</v>
      </c>
      <c r="I2745" s="6">
        <v>0.52729999999999999</v>
      </c>
      <c r="J2745" s="3">
        <f>10^(H2745+I2745*(LOG10(E2745)))</f>
        <v>500.30988993063494</v>
      </c>
      <c r="K2745" s="23">
        <v>-0.53910000000000002</v>
      </c>
      <c r="L2745" s="23">
        <v>0.75990000000000002</v>
      </c>
      <c r="M2745" s="23">
        <v>0.95199999999999996</v>
      </c>
      <c r="N2745" s="23">
        <f>0.5*PI()*((E2745/2)^2)*J2745</f>
        <v>1039.3328296615098</v>
      </c>
    </row>
    <row r="2746" spans="1:40">
      <c r="A2746" s="184" t="s">
        <v>60</v>
      </c>
      <c r="B2746" s="185">
        <v>2</v>
      </c>
      <c r="C2746" s="185" t="s">
        <v>2</v>
      </c>
      <c r="D2746" s="186" t="s">
        <v>63</v>
      </c>
      <c r="E2746" s="187">
        <v>5.0999999999999996</v>
      </c>
      <c r="F2746" s="205" t="s">
        <v>71</v>
      </c>
      <c r="G2746" s="23" t="s">
        <v>13</v>
      </c>
      <c r="H2746" s="6">
        <v>2.5085000000000002</v>
      </c>
      <c r="I2746" s="6">
        <v>0.52729999999999999</v>
      </c>
      <c r="J2746" s="3">
        <f>10^(H2746+I2746*(LOG10(E2746)))</f>
        <v>761.3805072117998</v>
      </c>
      <c r="K2746" s="23">
        <v>-0.53910000000000002</v>
      </c>
      <c r="L2746" s="23">
        <v>0.75990000000000002</v>
      </c>
      <c r="M2746" s="23">
        <v>0.95199999999999996</v>
      </c>
      <c r="N2746" s="23">
        <f>0.5*PI()*((E2746/2)^2)*J2746</f>
        <v>7776.8190104000005</v>
      </c>
    </row>
    <row r="2747" spans="1:40">
      <c r="A2747" s="184" t="s">
        <v>60</v>
      </c>
      <c r="B2747" s="185">
        <v>2</v>
      </c>
      <c r="C2747" s="185" t="s">
        <v>42</v>
      </c>
      <c r="D2747" s="186" t="s">
        <v>63</v>
      </c>
      <c r="E2747" s="187">
        <v>2.1</v>
      </c>
      <c r="F2747" s="205" t="s">
        <v>71</v>
      </c>
      <c r="G2747" s="23" t="s">
        <v>13</v>
      </c>
      <c r="H2747" s="6">
        <v>2.5085000000000002</v>
      </c>
      <c r="I2747" s="6">
        <v>0.52729999999999999</v>
      </c>
      <c r="J2747" s="3">
        <f>10^(H2747+I2747*(LOG10(E2747)))</f>
        <v>476.87684341759257</v>
      </c>
      <c r="K2747" s="23">
        <v>-0.53910000000000002</v>
      </c>
      <c r="L2747" s="23">
        <v>0.75990000000000002</v>
      </c>
      <c r="M2747" s="23">
        <v>0.95199999999999996</v>
      </c>
      <c r="N2747" s="23">
        <f>0.5*PI()*((E2747/2)^2)*J2747</f>
        <v>825.85672435622416</v>
      </c>
    </row>
    <row r="2748" spans="1:40">
      <c r="A2748" s="184" t="s">
        <v>120</v>
      </c>
      <c r="B2748" s="185">
        <v>2</v>
      </c>
      <c r="C2748" s="185" t="s">
        <v>72</v>
      </c>
      <c r="D2748" s="186" t="s">
        <v>54</v>
      </c>
      <c r="E2748" s="187">
        <v>2.5</v>
      </c>
      <c r="F2748" s="206"/>
      <c r="G2748" s="32" t="s">
        <v>21</v>
      </c>
      <c r="H2748" s="3">
        <v>2.4510999999999998</v>
      </c>
      <c r="I2748" s="3">
        <v>0.57530000000000003</v>
      </c>
      <c r="J2748" s="3">
        <f>10^(H2748+I2748*(LOG10(E2748)))</f>
        <v>478.66854234714185</v>
      </c>
      <c r="K2748" s="23">
        <v>0.20619999999999999</v>
      </c>
      <c r="L2748" s="23">
        <v>0.62460000000000004</v>
      </c>
      <c r="M2748" s="23">
        <v>0.93899999999999995</v>
      </c>
      <c r="N2748" s="23">
        <f>0.5*PI()*((E2748/2)^2)*J2748</f>
        <v>1174.8293563611842</v>
      </c>
      <c r="O2748" s="248">
        <f t="shared" ref="O2748:O2779" si="73">10^(K2748+L2748*(LOG10(N2748)))*M2748</f>
        <v>124.8451990514173</v>
      </c>
    </row>
    <row r="2749" spans="1:40">
      <c r="A2749" s="184" t="s">
        <v>60</v>
      </c>
      <c r="B2749" s="185">
        <v>2</v>
      </c>
      <c r="C2749" s="185" t="s">
        <v>72</v>
      </c>
      <c r="D2749" s="186" t="s">
        <v>54</v>
      </c>
      <c r="E2749" s="187">
        <v>3</v>
      </c>
      <c r="F2749" s="206"/>
      <c r="G2749" s="32" t="s">
        <v>21</v>
      </c>
      <c r="H2749" s="3">
        <v>2.4510999999999998</v>
      </c>
      <c r="I2749" s="3">
        <v>0.57530000000000003</v>
      </c>
      <c r="J2749" s="3">
        <f>10^(H2749+I2749*(LOG10(E2749)))</f>
        <v>531.60353210533572</v>
      </c>
      <c r="K2749" s="23">
        <v>0.20619999999999999</v>
      </c>
      <c r="L2749" s="23">
        <v>0.62460000000000004</v>
      </c>
      <c r="M2749" s="23">
        <v>0.93899999999999995</v>
      </c>
      <c r="N2749" s="23">
        <f>0.5*PI()*((E2749/2)^2)*J2749</f>
        <v>1878.8419699700719</v>
      </c>
      <c r="O2749" s="248">
        <f t="shared" si="73"/>
        <v>167.39305837946679</v>
      </c>
    </row>
    <row r="2750" spans="1:40">
      <c r="A2750" s="184" t="s">
        <v>60</v>
      </c>
      <c r="B2750" s="185">
        <v>2</v>
      </c>
      <c r="C2750" s="185" t="s">
        <v>72</v>
      </c>
      <c r="D2750" s="186" t="s">
        <v>54</v>
      </c>
      <c r="E2750" s="187">
        <v>2.7</v>
      </c>
      <c r="F2750" s="206"/>
      <c r="G2750" s="32" t="s">
        <v>21</v>
      </c>
      <c r="H2750" s="3">
        <v>2.4510999999999998</v>
      </c>
      <c r="I2750" s="3">
        <v>0.57530000000000003</v>
      </c>
      <c r="J2750" s="3">
        <f>10^(H2750+I2750*(LOG10(E2750)))</f>
        <v>500.33809827310262</v>
      </c>
      <c r="K2750" s="23">
        <v>0.20619999999999999</v>
      </c>
      <c r="L2750" s="23">
        <v>0.62460000000000004</v>
      </c>
      <c r="M2750" s="23">
        <v>0.93899999999999995</v>
      </c>
      <c r="N2750" s="23">
        <f>0.5*PI()*((E2750/2)^2)*J2750</f>
        <v>1432.3560525170467</v>
      </c>
      <c r="O2750" s="248">
        <f t="shared" si="73"/>
        <v>141.29768259002876</v>
      </c>
    </row>
    <row r="2751" spans="1:40">
      <c r="A2751" s="184" t="s">
        <v>60</v>
      </c>
      <c r="B2751" s="185">
        <v>2</v>
      </c>
      <c r="C2751" s="185" t="s">
        <v>72</v>
      </c>
      <c r="D2751" s="186" t="s">
        <v>54</v>
      </c>
      <c r="E2751" s="187">
        <v>2.2999999999999998</v>
      </c>
      <c r="F2751" s="206"/>
      <c r="G2751" s="32" t="s">
        <v>21</v>
      </c>
      <c r="H2751" s="3">
        <v>2.4510999999999998</v>
      </c>
      <c r="I2751" s="3">
        <v>0.57530000000000003</v>
      </c>
      <c r="J2751" s="3">
        <f>10^(H2751+I2751*(LOG10(E2751)))</f>
        <v>456.24910345392203</v>
      </c>
      <c r="K2751" s="23">
        <v>0.20619999999999999</v>
      </c>
      <c r="L2751" s="23">
        <v>0.62460000000000004</v>
      </c>
      <c r="M2751" s="23">
        <v>0.93899999999999995</v>
      </c>
      <c r="N2751" s="23">
        <f>0.5*PI()*((E2751/2)^2)*J2751</f>
        <v>947.80191490725088</v>
      </c>
      <c r="O2751" s="248">
        <f t="shared" si="73"/>
        <v>109.17504858361627</v>
      </c>
    </row>
    <row r="2752" spans="1:40">
      <c r="A2752" s="184" t="s">
        <v>60</v>
      </c>
      <c r="B2752" s="185">
        <v>2</v>
      </c>
      <c r="C2752" s="185" t="s">
        <v>72</v>
      </c>
      <c r="D2752" s="186" t="s">
        <v>54</v>
      </c>
      <c r="E2752" s="187">
        <v>2.1</v>
      </c>
      <c r="F2752" s="206"/>
      <c r="G2752" s="32" t="s">
        <v>21</v>
      </c>
      <c r="H2752" s="3">
        <v>2.4510999999999998</v>
      </c>
      <c r="I2752" s="3">
        <v>0.57530000000000003</v>
      </c>
      <c r="J2752" s="3">
        <f>10^(H2752+I2752*(LOG10(E2752)))</f>
        <v>432.98490928549887</v>
      </c>
      <c r="K2752" s="23">
        <v>0.20619999999999999</v>
      </c>
      <c r="L2752" s="23">
        <v>0.62460000000000004</v>
      </c>
      <c r="M2752" s="23">
        <v>0.93899999999999995</v>
      </c>
      <c r="N2752" s="23">
        <f>0.5*PI()*((E2752/2)^2)*J2752</f>
        <v>749.84454333226961</v>
      </c>
      <c r="O2752" s="248">
        <f t="shared" si="73"/>
        <v>94.313231579255998</v>
      </c>
    </row>
    <row r="2753" spans="1:15">
      <c r="A2753" s="184" t="s">
        <v>60</v>
      </c>
      <c r="B2753" s="185">
        <v>2</v>
      </c>
      <c r="C2753" s="185" t="s">
        <v>72</v>
      </c>
      <c r="D2753" s="186" t="s">
        <v>54</v>
      </c>
      <c r="E2753" s="187">
        <v>5</v>
      </c>
      <c r="F2753" s="206"/>
      <c r="G2753" s="32" t="s">
        <v>21</v>
      </c>
      <c r="H2753" s="3">
        <v>2.4510999999999998</v>
      </c>
      <c r="I2753" s="3">
        <v>0.57530000000000003</v>
      </c>
      <c r="J2753" s="3">
        <f>10^(H2753+I2753*(LOG10(E2753)))</f>
        <v>713.21003227843153</v>
      </c>
      <c r="K2753" s="23">
        <v>0.20619999999999999</v>
      </c>
      <c r="L2753" s="23">
        <v>0.62460000000000004</v>
      </c>
      <c r="M2753" s="23">
        <v>0.93899999999999995</v>
      </c>
      <c r="N2753" s="23">
        <f>0.5*PI()*((E2753/2)^2)*J2753</f>
        <v>7001.9231183514366</v>
      </c>
      <c r="O2753" s="248">
        <f t="shared" si="73"/>
        <v>380.70479034062657</v>
      </c>
    </row>
    <row r="2754" spans="1:15">
      <c r="A2754" s="184" t="s">
        <v>60</v>
      </c>
      <c r="B2754" s="185">
        <v>2</v>
      </c>
      <c r="C2754" s="185" t="s">
        <v>72</v>
      </c>
      <c r="D2754" s="186" t="s">
        <v>54</v>
      </c>
      <c r="E2754" s="187">
        <v>3.1</v>
      </c>
      <c r="F2754" s="206"/>
      <c r="G2754" s="32" t="s">
        <v>21</v>
      </c>
      <c r="H2754" s="3">
        <v>2.4510999999999998</v>
      </c>
      <c r="I2754" s="3">
        <v>0.57530000000000003</v>
      </c>
      <c r="J2754" s="3">
        <f>10^(H2754+I2754*(LOG10(E2754)))</f>
        <v>541.72687630761209</v>
      </c>
      <c r="K2754" s="23">
        <v>0.20619999999999999</v>
      </c>
      <c r="L2754" s="23">
        <v>0.62460000000000004</v>
      </c>
      <c r="M2754" s="23">
        <v>0.93899999999999995</v>
      </c>
      <c r="N2754" s="23">
        <f>0.5*PI()*((E2754/2)^2)*J2754</f>
        <v>2044.3895663007443</v>
      </c>
      <c r="O2754" s="248">
        <f t="shared" si="73"/>
        <v>176.45893416358123</v>
      </c>
    </row>
    <row r="2755" spans="1:15">
      <c r="A2755" s="184" t="s">
        <v>60</v>
      </c>
      <c r="B2755" s="185">
        <v>2</v>
      </c>
      <c r="C2755" s="185" t="s">
        <v>72</v>
      </c>
      <c r="D2755" s="186" t="s">
        <v>54</v>
      </c>
      <c r="E2755" s="187">
        <v>2.5</v>
      </c>
      <c r="F2755" s="206"/>
      <c r="G2755" s="32" t="s">
        <v>21</v>
      </c>
      <c r="H2755" s="3">
        <v>2.4510999999999998</v>
      </c>
      <c r="I2755" s="3">
        <v>0.57530000000000003</v>
      </c>
      <c r="J2755" s="3">
        <f>10^(H2755+I2755*(LOG10(E2755)))</f>
        <v>478.66854234714185</v>
      </c>
      <c r="K2755" s="23">
        <v>0.20619999999999999</v>
      </c>
      <c r="L2755" s="23">
        <v>0.62460000000000004</v>
      </c>
      <c r="M2755" s="23">
        <v>0.93899999999999995</v>
      </c>
      <c r="N2755" s="23">
        <f>0.5*PI()*((E2755/2)^2)*J2755</f>
        <v>1174.8293563611842</v>
      </c>
      <c r="O2755" s="248">
        <f t="shared" si="73"/>
        <v>124.8451990514173</v>
      </c>
    </row>
    <row r="2756" spans="1:15">
      <c r="A2756" s="184" t="s">
        <v>60</v>
      </c>
      <c r="B2756" s="185">
        <v>2</v>
      </c>
      <c r="C2756" s="185" t="s">
        <v>72</v>
      </c>
      <c r="D2756" s="186" t="s">
        <v>54</v>
      </c>
      <c r="E2756" s="187">
        <v>2</v>
      </c>
      <c r="F2756" s="206"/>
      <c r="G2756" s="32" t="s">
        <v>21</v>
      </c>
      <c r="H2756" s="3">
        <v>2.4510999999999998</v>
      </c>
      <c r="I2756" s="3">
        <v>0.57530000000000003</v>
      </c>
      <c r="J2756" s="3">
        <f>10^(H2756+I2756*(LOG10(E2756)))</f>
        <v>421.00044656818176</v>
      </c>
      <c r="K2756" s="23">
        <v>0.20619999999999999</v>
      </c>
      <c r="L2756" s="23">
        <v>0.62460000000000004</v>
      </c>
      <c r="M2756" s="23">
        <v>0.93899999999999995</v>
      </c>
      <c r="N2756" s="23">
        <f>0.5*PI()*((E2756/2)^2)*J2756</f>
        <v>661.30595504831103</v>
      </c>
      <c r="O2756" s="248">
        <f t="shared" si="73"/>
        <v>87.194472014489335</v>
      </c>
    </row>
    <row r="2757" spans="1:15">
      <c r="A2757" s="184" t="s">
        <v>60</v>
      </c>
      <c r="B2757" s="185">
        <v>2</v>
      </c>
      <c r="C2757" s="185" t="s">
        <v>72</v>
      </c>
      <c r="D2757" s="186" t="s">
        <v>54</v>
      </c>
      <c r="E2757" s="187">
        <v>5.4</v>
      </c>
      <c r="F2757" s="206"/>
      <c r="G2757" s="32" t="s">
        <v>21</v>
      </c>
      <c r="H2757" s="3">
        <v>2.4510999999999998</v>
      </c>
      <c r="I2757" s="3">
        <v>0.57530000000000003</v>
      </c>
      <c r="J2757" s="3">
        <f>10^(H2757+I2757*(LOG10(E2757)))</f>
        <v>745.49739464745301</v>
      </c>
      <c r="K2757" s="23">
        <v>0.20619999999999999</v>
      </c>
      <c r="L2757" s="23">
        <v>0.62460000000000004</v>
      </c>
      <c r="M2757" s="23">
        <v>0.93899999999999995</v>
      </c>
      <c r="N2757" s="23">
        <f>0.5*PI()*((E2757/2)^2)*J2757</f>
        <v>8536.7691090844346</v>
      </c>
      <c r="O2757" s="248">
        <f t="shared" si="73"/>
        <v>430.87523617066648</v>
      </c>
    </row>
    <row r="2758" spans="1:15">
      <c r="A2758" s="184" t="s">
        <v>60</v>
      </c>
      <c r="B2758" s="185">
        <v>2</v>
      </c>
      <c r="C2758" s="185" t="s">
        <v>72</v>
      </c>
      <c r="D2758" s="186" t="s">
        <v>54</v>
      </c>
      <c r="E2758" s="187">
        <v>2.2000000000000002</v>
      </c>
      <c r="F2758" s="206"/>
      <c r="G2758" s="32" t="s">
        <v>21</v>
      </c>
      <c r="H2758" s="3">
        <v>2.4510999999999998</v>
      </c>
      <c r="I2758" s="3">
        <v>0.57530000000000003</v>
      </c>
      <c r="J2758" s="3">
        <f>10^(H2758+I2758*(LOG10(E2758)))</f>
        <v>444.7293259695993</v>
      </c>
      <c r="K2758" s="23">
        <v>0.20619999999999999</v>
      </c>
      <c r="L2758" s="23">
        <v>0.62460000000000004</v>
      </c>
      <c r="M2758" s="23">
        <v>0.93899999999999995</v>
      </c>
      <c r="N2758" s="23">
        <f>0.5*PI()*((E2758/2)^2)*J2758</f>
        <v>845.28082189773045</v>
      </c>
      <c r="O2758" s="248">
        <f t="shared" si="73"/>
        <v>101.64135044711294</v>
      </c>
    </row>
    <row r="2759" spans="1:15">
      <c r="A2759" s="184" t="s">
        <v>60</v>
      </c>
      <c r="B2759" s="185">
        <v>2</v>
      </c>
      <c r="C2759" s="185" t="s">
        <v>2</v>
      </c>
      <c r="D2759" s="186" t="s">
        <v>54</v>
      </c>
      <c r="E2759" s="187">
        <v>2</v>
      </c>
      <c r="F2759" s="206"/>
      <c r="G2759" s="32" t="s">
        <v>21</v>
      </c>
      <c r="H2759" s="3">
        <v>2.4510999999999998</v>
      </c>
      <c r="I2759" s="3">
        <v>0.57530000000000003</v>
      </c>
      <c r="J2759" s="3">
        <f>10^(H2759+I2759*(LOG10(E2759)))</f>
        <v>421.00044656818176</v>
      </c>
      <c r="K2759" s="23">
        <v>0.20619999999999999</v>
      </c>
      <c r="L2759" s="23">
        <v>0.62460000000000004</v>
      </c>
      <c r="M2759" s="23">
        <v>0.93899999999999995</v>
      </c>
      <c r="N2759" s="23">
        <f>0.5*PI()*((E2759/2)^2)*J2759</f>
        <v>661.30595504831103</v>
      </c>
      <c r="O2759" s="248">
        <f t="shared" si="73"/>
        <v>87.194472014489335</v>
      </c>
    </row>
    <row r="2760" spans="1:15">
      <c r="A2760" s="184" t="s">
        <v>60</v>
      </c>
      <c r="B2760" s="185">
        <v>2</v>
      </c>
      <c r="C2760" s="185" t="s">
        <v>2</v>
      </c>
      <c r="D2760" s="186" t="s">
        <v>54</v>
      </c>
      <c r="E2760" s="187">
        <v>2.2999999999999998</v>
      </c>
      <c r="F2760" s="206"/>
      <c r="G2760" s="32" t="s">
        <v>21</v>
      </c>
      <c r="H2760" s="3">
        <v>2.4510999999999998</v>
      </c>
      <c r="I2760" s="3">
        <v>0.57530000000000003</v>
      </c>
      <c r="J2760" s="3">
        <f>10^(H2760+I2760*(LOG10(E2760)))</f>
        <v>456.24910345392203</v>
      </c>
      <c r="K2760" s="23">
        <v>0.20619999999999999</v>
      </c>
      <c r="L2760" s="23">
        <v>0.62460000000000004</v>
      </c>
      <c r="M2760" s="23">
        <v>0.93899999999999995</v>
      </c>
      <c r="N2760" s="23">
        <f>0.5*PI()*((E2760/2)^2)*J2760</f>
        <v>947.80191490725088</v>
      </c>
      <c r="O2760" s="248">
        <f t="shared" si="73"/>
        <v>109.17504858361627</v>
      </c>
    </row>
    <row r="2761" spans="1:15">
      <c r="A2761" s="184" t="s">
        <v>60</v>
      </c>
      <c r="B2761" s="185">
        <v>2</v>
      </c>
      <c r="C2761" s="185" t="s">
        <v>2</v>
      </c>
      <c r="D2761" s="186" t="s">
        <v>54</v>
      </c>
      <c r="E2761" s="187">
        <v>2.5</v>
      </c>
      <c r="F2761" s="206"/>
      <c r="G2761" s="32" t="s">
        <v>21</v>
      </c>
      <c r="H2761" s="3">
        <v>2.4510999999999998</v>
      </c>
      <c r="I2761" s="3">
        <v>0.57530000000000003</v>
      </c>
      <c r="J2761" s="3">
        <f>10^(H2761+I2761*(LOG10(E2761)))</f>
        <v>478.66854234714185</v>
      </c>
      <c r="K2761" s="23">
        <v>0.20619999999999999</v>
      </c>
      <c r="L2761" s="23">
        <v>0.62460000000000004</v>
      </c>
      <c r="M2761" s="23">
        <v>0.93899999999999995</v>
      </c>
      <c r="N2761" s="23">
        <f>0.5*PI()*((E2761/2)^2)*J2761</f>
        <v>1174.8293563611842</v>
      </c>
      <c r="O2761" s="248">
        <f t="shared" si="73"/>
        <v>124.8451990514173</v>
      </c>
    </row>
    <row r="2762" spans="1:15">
      <c r="A2762" s="184" t="s">
        <v>60</v>
      </c>
      <c r="B2762" s="185">
        <v>2</v>
      </c>
      <c r="C2762" s="185" t="s">
        <v>2</v>
      </c>
      <c r="D2762" s="186" t="s">
        <v>54</v>
      </c>
      <c r="E2762" s="187">
        <v>2.1</v>
      </c>
      <c r="F2762" s="206"/>
      <c r="G2762" s="32" t="s">
        <v>21</v>
      </c>
      <c r="H2762" s="3">
        <v>2.4510999999999998</v>
      </c>
      <c r="I2762" s="3">
        <v>0.57530000000000003</v>
      </c>
      <c r="J2762" s="3">
        <f>10^(H2762+I2762*(LOG10(E2762)))</f>
        <v>432.98490928549887</v>
      </c>
      <c r="K2762" s="23">
        <v>0.20619999999999999</v>
      </c>
      <c r="L2762" s="23">
        <v>0.62460000000000004</v>
      </c>
      <c r="M2762" s="23">
        <v>0.93899999999999995</v>
      </c>
      <c r="N2762" s="23">
        <f>0.5*PI()*((E2762/2)^2)*J2762</f>
        <v>749.84454333226961</v>
      </c>
      <c r="O2762" s="248">
        <f t="shared" si="73"/>
        <v>94.313231579255998</v>
      </c>
    </row>
    <row r="2763" spans="1:15">
      <c r="A2763" s="184" t="s">
        <v>60</v>
      </c>
      <c r="B2763" s="185">
        <v>2</v>
      </c>
      <c r="C2763" s="185" t="s">
        <v>2</v>
      </c>
      <c r="D2763" s="186" t="s">
        <v>54</v>
      </c>
      <c r="E2763" s="187">
        <v>2.2999999999999998</v>
      </c>
      <c r="F2763" s="206"/>
      <c r="G2763" s="32" t="s">
        <v>21</v>
      </c>
      <c r="H2763" s="3">
        <v>2.4510999999999998</v>
      </c>
      <c r="I2763" s="3">
        <v>0.57530000000000003</v>
      </c>
      <c r="J2763" s="3">
        <f>10^(H2763+I2763*(LOG10(E2763)))</f>
        <v>456.24910345392203</v>
      </c>
      <c r="K2763" s="23">
        <v>0.20619999999999999</v>
      </c>
      <c r="L2763" s="23">
        <v>0.62460000000000004</v>
      </c>
      <c r="M2763" s="23">
        <v>0.93899999999999995</v>
      </c>
      <c r="N2763" s="23">
        <f>0.5*PI()*((E2763/2)^2)*J2763</f>
        <v>947.80191490725088</v>
      </c>
      <c r="O2763" s="248">
        <f t="shared" si="73"/>
        <v>109.17504858361627</v>
      </c>
    </row>
    <row r="2764" spans="1:15">
      <c r="A2764" s="184" t="s">
        <v>60</v>
      </c>
      <c r="B2764" s="185">
        <v>2</v>
      </c>
      <c r="C2764" s="185" t="s">
        <v>2</v>
      </c>
      <c r="D2764" s="186" t="s">
        <v>54</v>
      </c>
      <c r="E2764" s="187">
        <v>2.1</v>
      </c>
      <c r="F2764" s="206"/>
      <c r="G2764" s="32" t="s">
        <v>21</v>
      </c>
      <c r="H2764" s="3">
        <v>2.4510999999999998</v>
      </c>
      <c r="I2764" s="3">
        <v>0.57530000000000003</v>
      </c>
      <c r="J2764" s="3">
        <f>10^(H2764+I2764*(LOG10(E2764)))</f>
        <v>432.98490928549887</v>
      </c>
      <c r="K2764" s="23">
        <v>0.20619999999999999</v>
      </c>
      <c r="L2764" s="23">
        <v>0.62460000000000004</v>
      </c>
      <c r="M2764" s="23">
        <v>0.93899999999999995</v>
      </c>
      <c r="N2764" s="23">
        <f>0.5*PI()*((E2764/2)^2)*J2764</f>
        <v>749.84454333226961</v>
      </c>
      <c r="O2764" s="248">
        <f t="shared" si="73"/>
        <v>94.313231579255998</v>
      </c>
    </row>
    <row r="2765" spans="1:15">
      <c r="A2765" s="184" t="s">
        <v>60</v>
      </c>
      <c r="B2765" s="185">
        <v>2</v>
      </c>
      <c r="C2765" s="185" t="s">
        <v>2</v>
      </c>
      <c r="D2765" s="186" t="s">
        <v>54</v>
      </c>
      <c r="E2765" s="187">
        <v>2.2000000000000002</v>
      </c>
      <c r="F2765" s="206"/>
      <c r="G2765" s="32" t="s">
        <v>21</v>
      </c>
      <c r="H2765" s="3">
        <v>2.4510999999999998</v>
      </c>
      <c r="I2765" s="3">
        <v>0.57530000000000003</v>
      </c>
      <c r="J2765" s="3">
        <f>10^(H2765+I2765*(LOG10(E2765)))</f>
        <v>444.7293259695993</v>
      </c>
      <c r="K2765" s="23">
        <v>0.20619999999999999</v>
      </c>
      <c r="L2765" s="23">
        <v>0.62460000000000004</v>
      </c>
      <c r="M2765" s="23">
        <v>0.93899999999999995</v>
      </c>
      <c r="N2765" s="23">
        <f>0.5*PI()*((E2765/2)^2)*J2765</f>
        <v>845.28082189773045</v>
      </c>
      <c r="O2765" s="248">
        <f t="shared" si="73"/>
        <v>101.64135044711294</v>
      </c>
    </row>
    <row r="2766" spans="1:15">
      <c r="A2766" s="184" t="s">
        <v>60</v>
      </c>
      <c r="B2766" s="185">
        <v>2</v>
      </c>
      <c r="C2766" s="185" t="s">
        <v>2</v>
      </c>
      <c r="D2766" s="186" t="s">
        <v>54</v>
      </c>
      <c r="E2766" s="187">
        <v>2.5</v>
      </c>
      <c r="F2766" s="206"/>
      <c r="G2766" s="32" t="s">
        <v>21</v>
      </c>
      <c r="H2766" s="3">
        <v>2.4510999999999998</v>
      </c>
      <c r="I2766" s="3">
        <v>0.57530000000000003</v>
      </c>
      <c r="J2766" s="3">
        <f>10^(H2766+I2766*(LOG10(E2766)))</f>
        <v>478.66854234714185</v>
      </c>
      <c r="K2766" s="23">
        <v>0.20619999999999999</v>
      </c>
      <c r="L2766" s="23">
        <v>0.62460000000000004</v>
      </c>
      <c r="M2766" s="23">
        <v>0.93899999999999995</v>
      </c>
      <c r="N2766" s="23">
        <f>0.5*PI()*((E2766/2)^2)*J2766</f>
        <v>1174.8293563611842</v>
      </c>
      <c r="O2766" s="248">
        <f t="shared" si="73"/>
        <v>124.8451990514173</v>
      </c>
    </row>
    <row r="2767" spans="1:15">
      <c r="A2767" s="184" t="s">
        <v>60</v>
      </c>
      <c r="B2767" s="185">
        <v>2</v>
      </c>
      <c r="C2767" s="185" t="s">
        <v>2</v>
      </c>
      <c r="D2767" s="186" t="s">
        <v>54</v>
      </c>
      <c r="E2767" s="187">
        <v>2.2999999999999998</v>
      </c>
      <c r="F2767" s="206"/>
      <c r="G2767" s="32" t="s">
        <v>21</v>
      </c>
      <c r="H2767" s="3">
        <v>2.4510999999999998</v>
      </c>
      <c r="I2767" s="3">
        <v>0.57530000000000003</v>
      </c>
      <c r="J2767" s="3">
        <f>10^(H2767+I2767*(LOG10(E2767)))</f>
        <v>456.24910345392203</v>
      </c>
      <c r="K2767" s="23">
        <v>0.20619999999999999</v>
      </c>
      <c r="L2767" s="23">
        <v>0.62460000000000004</v>
      </c>
      <c r="M2767" s="23">
        <v>0.93899999999999995</v>
      </c>
      <c r="N2767" s="23">
        <f>0.5*PI()*((E2767/2)^2)*J2767</f>
        <v>947.80191490725088</v>
      </c>
      <c r="O2767" s="248">
        <f t="shared" si="73"/>
        <v>109.17504858361627</v>
      </c>
    </row>
    <row r="2768" spans="1:15">
      <c r="A2768" s="184" t="s">
        <v>60</v>
      </c>
      <c r="B2768" s="185">
        <v>2</v>
      </c>
      <c r="C2768" s="185" t="s">
        <v>2</v>
      </c>
      <c r="D2768" s="186" t="s">
        <v>54</v>
      </c>
      <c r="E2768" s="187">
        <v>2.4</v>
      </c>
      <c r="F2768" s="206"/>
      <c r="G2768" s="32" t="s">
        <v>21</v>
      </c>
      <c r="H2768" s="3">
        <v>2.4510999999999998</v>
      </c>
      <c r="I2768" s="3">
        <v>0.57530000000000003</v>
      </c>
      <c r="J2768" s="3">
        <f>10^(H2768+I2768*(LOG10(E2768)))</f>
        <v>467.55803779405272</v>
      </c>
      <c r="K2768" s="23">
        <v>0.20619999999999999</v>
      </c>
      <c r="L2768" s="23">
        <v>0.62460000000000004</v>
      </c>
      <c r="M2768" s="23">
        <v>0.93899999999999995</v>
      </c>
      <c r="N2768" s="23">
        <f>0.5*PI()*((E2768/2)^2)*J2768</f>
        <v>1057.5913655956715</v>
      </c>
      <c r="O2768" s="248">
        <f t="shared" si="73"/>
        <v>116.91077794891396</v>
      </c>
    </row>
    <row r="2769" spans="1:15">
      <c r="A2769" s="184" t="s">
        <v>60</v>
      </c>
      <c r="B2769" s="185">
        <v>2</v>
      </c>
      <c r="C2769" s="185" t="s">
        <v>2</v>
      </c>
      <c r="D2769" s="186" t="s">
        <v>54</v>
      </c>
      <c r="E2769" s="187">
        <v>2.1</v>
      </c>
      <c r="F2769" s="206"/>
      <c r="G2769" s="32" t="s">
        <v>21</v>
      </c>
      <c r="H2769" s="3">
        <v>2.4510999999999998</v>
      </c>
      <c r="I2769" s="3">
        <v>0.57530000000000003</v>
      </c>
      <c r="J2769" s="3">
        <f>10^(H2769+I2769*(LOG10(E2769)))</f>
        <v>432.98490928549887</v>
      </c>
      <c r="K2769" s="23">
        <v>0.20619999999999999</v>
      </c>
      <c r="L2769" s="23">
        <v>0.62460000000000004</v>
      </c>
      <c r="M2769" s="23">
        <v>0.93899999999999995</v>
      </c>
      <c r="N2769" s="23">
        <f>0.5*PI()*((E2769/2)^2)*J2769</f>
        <v>749.84454333226961</v>
      </c>
      <c r="O2769" s="248">
        <f t="shared" si="73"/>
        <v>94.313231579255998</v>
      </c>
    </row>
    <row r="2770" spans="1:15">
      <c r="A2770" s="184" t="s">
        <v>60</v>
      </c>
      <c r="B2770" s="185">
        <v>2</v>
      </c>
      <c r="C2770" s="185" t="s">
        <v>2</v>
      </c>
      <c r="D2770" s="186" t="s">
        <v>54</v>
      </c>
      <c r="E2770" s="187">
        <v>3</v>
      </c>
      <c r="F2770" s="206"/>
      <c r="G2770" s="32" t="s">
        <v>21</v>
      </c>
      <c r="H2770" s="3">
        <v>2.4510999999999998</v>
      </c>
      <c r="I2770" s="3">
        <v>0.57530000000000003</v>
      </c>
      <c r="J2770" s="3">
        <f>10^(H2770+I2770*(LOG10(E2770)))</f>
        <v>531.60353210533572</v>
      </c>
      <c r="K2770" s="23">
        <v>0.20619999999999999</v>
      </c>
      <c r="L2770" s="23">
        <v>0.62460000000000004</v>
      </c>
      <c r="M2770" s="23">
        <v>0.93899999999999995</v>
      </c>
      <c r="N2770" s="23">
        <f>0.5*PI()*((E2770/2)^2)*J2770</f>
        <v>1878.8419699700719</v>
      </c>
      <c r="O2770" s="248">
        <f t="shared" si="73"/>
        <v>167.39305837946679</v>
      </c>
    </row>
    <row r="2771" spans="1:15">
      <c r="A2771" s="184" t="s">
        <v>60</v>
      </c>
      <c r="B2771" s="185">
        <v>2</v>
      </c>
      <c r="C2771" s="185" t="s">
        <v>2</v>
      </c>
      <c r="D2771" s="186" t="s">
        <v>54</v>
      </c>
      <c r="E2771" s="187">
        <v>3.1</v>
      </c>
      <c r="F2771" s="206"/>
      <c r="G2771" s="32" t="s">
        <v>21</v>
      </c>
      <c r="H2771" s="3">
        <v>2.4510999999999998</v>
      </c>
      <c r="I2771" s="3">
        <v>0.57530000000000003</v>
      </c>
      <c r="J2771" s="3">
        <f>10^(H2771+I2771*(LOG10(E2771)))</f>
        <v>541.72687630761209</v>
      </c>
      <c r="K2771" s="23">
        <v>0.20619999999999999</v>
      </c>
      <c r="L2771" s="23">
        <v>0.62460000000000004</v>
      </c>
      <c r="M2771" s="23">
        <v>0.93899999999999995</v>
      </c>
      <c r="N2771" s="23">
        <f>0.5*PI()*((E2771/2)^2)*J2771</f>
        <v>2044.3895663007443</v>
      </c>
      <c r="O2771" s="248">
        <f t="shared" si="73"/>
        <v>176.45893416358123</v>
      </c>
    </row>
    <row r="2772" spans="1:15">
      <c r="A2772" s="184" t="s">
        <v>60</v>
      </c>
      <c r="B2772" s="185">
        <v>2</v>
      </c>
      <c r="C2772" s="185" t="s">
        <v>2</v>
      </c>
      <c r="D2772" s="186" t="s">
        <v>54</v>
      </c>
      <c r="E2772" s="187">
        <v>2.7</v>
      </c>
      <c r="F2772" s="206"/>
      <c r="G2772" s="32" t="s">
        <v>21</v>
      </c>
      <c r="H2772" s="3">
        <v>2.4510999999999998</v>
      </c>
      <c r="I2772" s="3">
        <v>0.57530000000000003</v>
      </c>
      <c r="J2772" s="3">
        <f>10^(H2772+I2772*(LOG10(E2772)))</f>
        <v>500.33809827310262</v>
      </c>
      <c r="K2772" s="23">
        <v>0.20619999999999999</v>
      </c>
      <c r="L2772" s="23">
        <v>0.62460000000000004</v>
      </c>
      <c r="M2772" s="23">
        <v>0.93899999999999995</v>
      </c>
      <c r="N2772" s="23">
        <f>0.5*PI()*((E2772/2)^2)*J2772</f>
        <v>1432.3560525170467</v>
      </c>
      <c r="O2772" s="248">
        <f t="shared" si="73"/>
        <v>141.29768259002876</v>
      </c>
    </row>
    <row r="2773" spans="1:15">
      <c r="A2773" s="184" t="s">
        <v>60</v>
      </c>
      <c r="B2773" s="185">
        <v>2</v>
      </c>
      <c r="C2773" s="185" t="s">
        <v>2</v>
      </c>
      <c r="D2773" s="186" t="s">
        <v>54</v>
      </c>
      <c r="E2773" s="187">
        <v>3.4</v>
      </c>
      <c r="F2773" s="206"/>
      <c r="G2773" s="32" t="s">
        <v>21</v>
      </c>
      <c r="H2773" s="3">
        <v>2.4510999999999998</v>
      </c>
      <c r="I2773" s="3">
        <v>0.57530000000000003</v>
      </c>
      <c r="J2773" s="3">
        <f>10^(H2773+I2773*(LOG10(E2773)))</f>
        <v>571.29420791544726</v>
      </c>
      <c r="K2773" s="23">
        <v>0.20619999999999999</v>
      </c>
      <c r="L2773" s="23">
        <v>0.62460000000000004</v>
      </c>
      <c r="M2773" s="23">
        <v>0.93899999999999995</v>
      </c>
      <c r="N2773" s="23">
        <f>0.5*PI()*((E2773/2)^2)*J2773</f>
        <v>2593.4479771739466</v>
      </c>
      <c r="O2773" s="248">
        <f t="shared" si="73"/>
        <v>204.72623715613437</v>
      </c>
    </row>
    <row r="2774" spans="1:15">
      <c r="A2774" s="184" t="s">
        <v>60</v>
      </c>
      <c r="B2774" s="185">
        <v>2</v>
      </c>
      <c r="C2774" s="185" t="s">
        <v>2</v>
      </c>
      <c r="D2774" s="186" t="s">
        <v>54</v>
      </c>
      <c r="E2774" s="187">
        <v>2.4</v>
      </c>
      <c r="F2774" s="206"/>
      <c r="G2774" s="32" t="s">
        <v>21</v>
      </c>
      <c r="H2774" s="3">
        <v>2.4510999999999998</v>
      </c>
      <c r="I2774" s="3">
        <v>0.57530000000000003</v>
      </c>
      <c r="J2774" s="3">
        <f>10^(H2774+I2774*(LOG10(E2774)))</f>
        <v>467.55803779405272</v>
      </c>
      <c r="K2774" s="23">
        <v>0.20619999999999999</v>
      </c>
      <c r="L2774" s="23">
        <v>0.62460000000000004</v>
      </c>
      <c r="M2774" s="23">
        <v>0.93899999999999995</v>
      </c>
      <c r="N2774" s="23">
        <f>0.5*PI()*((E2774/2)^2)*J2774</f>
        <v>1057.5913655956715</v>
      </c>
      <c r="O2774" s="248">
        <f t="shared" si="73"/>
        <v>116.91077794891396</v>
      </c>
    </row>
    <row r="2775" spans="1:15">
      <c r="A2775" s="184" t="s">
        <v>60</v>
      </c>
      <c r="B2775" s="185">
        <v>2</v>
      </c>
      <c r="C2775" s="185" t="s">
        <v>119</v>
      </c>
      <c r="D2775" s="186" t="s">
        <v>54</v>
      </c>
      <c r="E2775" s="187">
        <v>3.6</v>
      </c>
      <c r="F2775" s="206"/>
      <c r="G2775" s="32" t="s">
        <v>21</v>
      </c>
      <c r="H2775" s="3">
        <v>2.4510999999999998</v>
      </c>
      <c r="I2775" s="3">
        <v>0.57530000000000003</v>
      </c>
      <c r="J2775" s="3">
        <f>10^(H2775+I2775*(LOG10(E2775)))</f>
        <v>590.39249573647362</v>
      </c>
      <c r="K2775" s="23">
        <v>0.20619999999999999</v>
      </c>
      <c r="L2775" s="23">
        <v>0.62460000000000004</v>
      </c>
      <c r="M2775" s="23">
        <v>0.93899999999999995</v>
      </c>
      <c r="N2775" s="23">
        <f>0.5*PI()*((E2775/2)^2)*J2775</f>
        <v>3004.7318182912031</v>
      </c>
      <c r="O2775" s="248">
        <f t="shared" si="73"/>
        <v>224.44143792899442</v>
      </c>
    </row>
    <row r="2776" spans="1:15">
      <c r="A2776" s="184" t="s">
        <v>60</v>
      </c>
      <c r="B2776" s="185">
        <v>2</v>
      </c>
      <c r="C2776" s="185" t="s">
        <v>119</v>
      </c>
      <c r="D2776" s="186" t="s">
        <v>54</v>
      </c>
      <c r="E2776" s="187">
        <v>2.1</v>
      </c>
      <c r="F2776" s="206"/>
      <c r="G2776" s="32" t="s">
        <v>21</v>
      </c>
      <c r="H2776" s="3">
        <v>2.4510999999999998</v>
      </c>
      <c r="I2776" s="3">
        <v>0.57530000000000003</v>
      </c>
      <c r="J2776" s="3">
        <f>10^(H2776+I2776*(LOG10(E2776)))</f>
        <v>432.98490928549887</v>
      </c>
      <c r="K2776" s="23">
        <v>0.20619999999999999</v>
      </c>
      <c r="L2776" s="23">
        <v>0.62460000000000004</v>
      </c>
      <c r="M2776" s="23">
        <v>0.93899999999999995</v>
      </c>
      <c r="N2776" s="23">
        <f>0.5*PI()*((E2776/2)^2)*J2776</f>
        <v>749.84454333226961</v>
      </c>
      <c r="O2776" s="248">
        <f t="shared" si="73"/>
        <v>94.313231579255998</v>
      </c>
    </row>
    <row r="2777" spans="1:15">
      <c r="A2777" s="184" t="s">
        <v>60</v>
      </c>
      <c r="B2777" s="185">
        <v>2</v>
      </c>
      <c r="C2777" s="185" t="s">
        <v>119</v>
      </c>
      <c r="D2777" s="186" t="s">
        <v>54</v>
      </c>
      <c r="E2777" s="187">
        <v>6.1</v>
      </c>
      <c r="F2777" s="206"/>
      <c r="G2777" s="32" t="s">
        <v>21</v>
      </c>
      <c r="H2777" s="3">
        <v>2.4510999999999998</v>
      </c>
      <c r="I2777" s="3">
        <v>0.57530000000000003</v>
      </c>
      <c r="J2777" s="3">
        <f>10^(H2777+I2777*(LOG10(E2777)))</f>
        <v>799.65057539656698</v>
      </c>
      <c r="K2777" s="23">
        <v>0.20619999999999999</v>
      </c>
      <c r="L2777" s="23">
        <v>0.62460000000000004</v>
      </c>
      <c r="M2777" s="23">
        <v>0.93899999999999995</v>
      </c>
      <c r="N2777" s="23">
        <f>0.5*PI()*((E2777/2)^2)*J2777</f>
        <v>11684.760355403261</v>
      </c>
      <c r="O2777" s="248">
        <f t="shared" si="73"/>
        <v>524.2047180742918</v>
      </c>
    </row>
    <row r="2778" spans="1:15">
      <c r="A2778" s="184" t="s">
        <v>60</v>
      </c>
      <c r="B2778" s="185">
        <v>2</v>
      </c>
      <c r="C2778" s="185" t="s">
        <v>119</v>
      </c>
      <c r="D2778" s="186" t="s">
        <v>54</v>
      </c>
      <c r="E2778" s="187">
        <v>3.1</v>
      </c>
      <c r="F2778" s="206"/>
      <c r="G2778" s="32" t="s">
        <v>21</v>
      </c>
      <c r="H2778" s="3">
        <v>2.4510999999999998</v>
      </c>
      <c r="I2778" s="3">
        <v>0.57530000000000003</v>
      </c>
      <c r="J2778" s="3">
        <f>10^(H2778+I2778*(LOG10(E2778)))</f>
        <v>541.72687630761209</v>
      </c>
      <c r="K2778" s="23">
        <v>0.20619999999999999</v>
      </c>
      <c r="L2778" s="23">
        <v>0.62460000000000004</v>
      </c>
      <c r="M2778" s="23">
        <v>0.93899999999999995</v>
      </c>
      <c r="N2778" s="23">
        <f>0.5*PI()*((E2778/2)^2)*J2778</f>
        <v>2044.3895663007443</v>
      </c>
      <c r="O2778" s="248">
        <f t="shared" si="73"/>
        <v>176.45893416358123</v>
      </c>
    </row>
    <row r="2779" spans="1:15">
      <c r="A2779" s="184" t="s">
        <v>60</v>
      </c>
      <c r="B2779" s="185">
        <v>2</v>
      </c>
      <c r="C2779" s="185" t="s">
        <v>119</v>
      </c>
      <c r="D2779" s="186" t="s">
        <v>54</v>
      </c>
      <c r="E2779" s="187">
        <v>2.6</v>
      </c>
      <c r="F2779" s="206"/>
      <c r="G2779" s="32" t="s">
        <v>21</v>
      </c>
      <c r="H2779" s="3">
        <v>2.4510999999999998</v>
      </c>
      <c r="I2779" s="3">
        <v>0.57530000000000003</v>
      </c>
      <c r="J2779" s="3">
        <f>10^(H2779+I2779*(LOG10(E2779)))</f>
        <v>489.59183577454388</v>
      </c>
      <c r="K2779" s="23">
        <v>0.20619999999999999</v>
      </c>
      <c r="L2779" s="23">
        <v>0.62460000000000004</v>
      </c>
      <c r="M2779" s="23">
        <v>0.93899999999999995</v>
      </c>
      <c r="N2779" s="23">
        <f>0.5*PI()*((E2779/2)^2)*J2779</f>
        <v>1299.6929067751862</v>
      </c>
      <c r="O2779" s="248">
        <f t="shared" si="73"/>
        <v>132.9751607267988</v>
      </c>
    </row>
    <row r="2780" spans="1:15">
      <c r="A2780" s="184" t="s">
        <v>60</v>
      </c>
      <c r="B2780" s="185">
        <v>2</v>
      </c>
      <c r="C2780" s="185" t="s">
        <v>119</v>
      </c>
      <c r="D2780" s="186" t="s">
        <v>54</v>
      </c>
      <c r="E2780" s="187">
        <v>4.5</v>
      </c>
      <c r="F2780" s="206"/>
      <c r="G2780" s="32" t="s">
        <v>21</v>
      </c>
      <c r="H2780" s="3">
        <v>2.4510999999999998</v>
      </c>
      <c r="I2780" s="3">
        <v>0.57530000000000003</v>
      </c>
      <c r="J2780" s="3">
        <f>10^(H2780+I2780*(LOG10(E2780)))</f>
        <v>671.26369496879158</v>
      </c>
      <c r="K2780" s="23">
        <v>0.20619999999999999</v>
      </c>
      <c r="L2780" s="23">
        <v>0.62460000000000004</v>
      </c>
      <c r="M2780" s="23">
        <v>0.93899999999999995</v>
      </c>
      <c r="N2780" s="23">
        <f>0.5*PI()*((E2780/2)^2)*J2780</f>
        <v>5337.9938909867224</v>
      </c>
      <c r="O2780" s="248">
        <f t="shared" ref="O2780:O2811" si="74">10^(K2780+L2780*(LOG10(N2780)))*M2780</f>
        <v>321.35564728203605</v>
      </c>
    </row>
    <row r="2781" spans="1:15">
      <c r="A2781" s="184" t="s">
        <v>60</v>
      </c>
      <c r="B2781" s="185">
        <v>2</v>
      </c>
      <c r="C2781" s="185" t="s">
        <v>119</v>
      </c>
      <c r="D2781" s="186" t="s">
        <v>54</v>
      </c>
      <c r="E2781" s="187">
        <v>4.5</v>
      </c>
      <c r="F2781" s="206"/>
      <c r="G2781" s="32" t="s">
        <v>21</v>
      </c>
      <c r="H2781" s="3">
        <v>2.4510999999999998</v>
      </c>
      <c r="I2781" s="3">
        <v>0.57530000000000003</v>
      </c>
      <c r="J2781" s="3">
        <f>10^(H2781+I2781*(LOG10(E2781)))</f>
        <v>671.26369496879158</v>
      </c>
      <c r="K2781" s="23">
        <v>0.20619999999999999</v>
      </c>
      <c r="L2781" s="23">
        <v>0.62460000000000004</v>
      </c>
      <c r="M2781" s="23">
        <v>0.93899999999999995</v>
      </c>
      <c r="N2781" s="23">
        <f>0.5*PI()*((E2781/2)^2)*J2781</f>
        <v>5337.9938909867224</v>
      </c>
      <c r="O2781" s="248">
        <f t="shared" si="74"/>
        <v>321.35564728203605</v>
      </c>
    </row>
    <row r="2782" spans="1:15">
      <c r="A2782" s="184" t="s">
        <v>60</v>
      </c>
      <c r="B2782" s="185">
        <v>2</v>
      </c>
      <c r="C2782" s="185" t="s">
        <v>119</v>
      </c>
      <c r="D2782" s="186" t="s">
        <v>54</v>
      </c>
      <c r="E2782" s="187">
        <v>2.9</v>
      </c>
      <c r="F2782" s="206"/>
      <c r="G2782" s="32" t="s">
        <v>21</v>
      </c>
      <c r="H2782" s="3">
        <v>2.4510999999999998</v>
      </c>
      <c r="I2782" s="3">
        <v>0.57530000000000003</v>
      </c>
      <c r="J2782" s="3">
        <f>10^(H2782+I2782*(LOG10(E2782)))</f>
        <v>521.3358232232664</v>
      </c>
      <c r="K2782" s="23">
        <v>0.20619999999999999</v>
      </c>
      <c r="L2782" s="23">
        <v>0.62460000000000004</v>
      </c>
      <c r="M2782" s="23">
        <v>0.93899999999999995</v>
      </c>
      <c r="N2782" s="23">
        <f>0.5*PI()*((E2782/2)^2)*J2782</f>
        <v>1721.7633128963353</v>
      </c>
      <c r="O2782" s="248">
        <f t="shared" si="74"/>
        <v>158.50924922169656</v>
      </c>
    </row>
    <row r="2783" spans="1:15">
      <c r="A2783" s="184" t="s">
        <v>60</v>
      </c>
      <c r="B2783" s="185">
        <v>2</v>
      </c>
      <c r="C2783" s="185" t="s">
        <v>119</v>
      </c>
      <c r="D2783" s="186" t="s">
        <v>54</v>
      </c>
      <c r="E2783" s="187">
        <v>4.5999999999999996</v>
      </c>
      <c r="F2783" s="206"/>
      <c r="G2783" s="32" t="s">
        <v>21</v>
      </c>
      <c r="H2783" s="3">
        <v>2.4510999999999998</v>
      </c>
      <c r="I2783" s="3">
        <v>0.57530000000000003</v>
      </c>
      <c r="J2783" s="3">
        <f>10^(H2783+I2783*(LOG10(E2783)))</f>
        <v>679.80535383791312</v>
      </c>
      <c r="K2783" s="23">
        <v>0.20619999999999999</v>
      </c>
      <c r="L2783" s="23">
        <v>0.62460000000000004</v>
      </c>
      <c r="M2783" s="23">
        <v>0.93899999999999995</v>
      </c>
      <c r="N2783" s="23">
        <f>0.5*PI()*((E2783/2)^2)*J2783</f>
        <v>5648.8511320162816</v>
      </c>
      <c r="O2783" s="248">
        <f t="shared" si="74"/>
        <v>332.92000250915117</v>
      </c>
    </row>
    <row r="2784" spans="1:15">
      <c r="A2784" s="184" t="s">
        <v>60</v>
      </c>
      <c r="B2784" s="185">
        <v>2</v>
      </c>
      <c r="C2784" s="185" t="s">
        <v>119</v>
      </c>
      <c r="D2784" s="186" t="s">
        <v>54</v>
      </c>
      <c r="E2784" s="187">
        <v>2.4</v>
      </c>
      <c r="F2784" s="206"/>
      <c r="G2784" s="32" t="s">
        <v>21</v>
      </c>
      <c r="H2784" s="3">
        <v>2.4510999999999998</v>
      </c>
      <c r="I2784" s="3">
        <v>0.57530000000000003</v>
      </c>
      <c r="J2784" s="3">
        <f>10^(H2784+I2784*(LOG10(E2784)))</f>
        <v>467.55803779405272</v>
      </c>
      <c r="K2784" s="23">
        <v>0.20619999999999999</v>
      </c>
      <c r="L2784" s="23">
        <v>0.62460000000000004</v>
      </c>
      <c r="M2784" s="23">
        <v>0.93899999999999995</v>
      </c>
      <c r="N2784" s="23">
        <f>0.5*PI()*((E2784/2)^2)*J2784</f>
        <v>1057.5913655956715</v>
      </c>
      <c r="O2784" s="248">
        <f t="shared" si="74"/>
        <v>116.91077794891396</v>
      </c>
    </row>
    <row r="2785" spans="1:40">
      <c r="A2785" s="184" t="s">
        <v>60</v>
      </c>
      <c r="B2785" s="185">
        <v>2</v>
      </c>
      <c r="C2785" s="185" t="s">
        <v>42</v>
      </c>
      <c r="D2785" s="186" t="s">
        <v>54</v>
      </c>
      <c r="E2785" s="187">
        <v>3.2</v>
      </c>
      <c r="F2785" s="206"/>
      <c r="G2785" s="32" t="s">
        <v>21</v>
      </c>
      <c r="H2785" s="3">
        <v>2.4510999999999998</v>
      </c>
      <c r="I2785" s="3">
        <v>0.57530000000000003</v>
      </c>
      <c r="J2785" s="3">
        <f>10^(H2785+I2785*(LOG10(E2785)))</f>
        <v>551.71244761818116</v>
      </c>
      <c r="K2785" s="23">
        <v>0.20619999999999999</v>
      </c>
      <c r="L2785" s="23">
        <v>0.62460000000000004</v>
      </c>
      <c r="M2785" s="23">
        <v>0.93899999999999995</v>
      </c>
      <c r="N2785" s="23">
        <f>0.5*PI()*((E2785/2)^2)*J2785</f>
        <v>2218.5673885840915</v>
      </c>
      <c r="O2785" s="248">
        <f t="shared" si="74"/>
        <v>185.70455389834805</v>
      </c>
    </row>
    <row r="2786" spans="1:40">
      <c r="A2786" s="184" t="s">
        <v>60</v>
      </c>
      <c r="B2786" s="185">
        <v>2</v>
      </c>
      <c r="C2786" s="185" t="s">
        <v>42</v>
      </c>
      <c r="D2786" s="186" t="s">
        <v>54</v>
      </c>
      <c r="E2786" s="187">
        <v>5.0999999999999996</v>
      </c>
      <c r="F2786" s="206"/>
      <c r="G2786" s="32" t="s">
        <v>21</v>
      </c>
      <c r="H2786" s="3">
        <v>2.4510999999999998</v>
      </c>
      <c r="I2786" s="3">
        <v>0.57530000000000003</v>
      </c>
      <c r="J2786" s="3">
        <f>10^(H2786+I2786*(LOG10(E2786)))</f>
        <v>721.38170226379316</v>
      </c>
      <c r="K2786" s="23">
        <v>0.20619999999999999</v>
      </c>
      <c r="L2786" s="23">
        <v>0.62460000000000004</v>
      </c>
      <c r="M2786" s="23">
        <v>0.93899999999999995</v>
      </c>
      <c r="N2786" s="23">
        <f>0.5*PI()*((E2786/2)^2)*J2786</f>
        <v>7368.2670921849358</v>
      </c>
      <c r="O2786" s="248">
        <f t="shared" si="74"/>
        <v>393.02664694604368</v>
      </c>
    </row>
    <row r="2787" spans="1:40">
      <c r="A2787" s="184" t="s">
        <v>60</v>
      </c>
      <c r="B2787" s="185">
        <v>2</v>
      </c>
      <c r="C2787" s="185" t="s">
        <v>42</v>
      </c>
      <c r="D2787" s="186" t="s">
        <v>54</v>
      </c>
      <c r="E2787" s="187">
        <v>6.7</v>
      </c>
      <c r="F2787" s="206"/>
      <c r="G2787" s="32" t="s">
        <v>21</v>
      </c>
      <c r="H2787" s="3">
        <v>2.4510999999999998</v>
      </c>
      <c r="I2787" s="3">
        <v>0.57530000000000003</v>
      </c>
      <c r="J2787" s="3">
        <f>10^(H2787+I2787*(LOG10(E2787)))</f>
        <v>843.99686604636372</v>
      </c>
      <c r="K2787" s="23">
        <v>0.20619999999999999</v>
      </c>
      <c r="L2787" s="23">
        <v>0.62460000000000004</v>
      </c>
      <c r="M2787" s="23">
        <v>0.93899999999999995</v>
      </c>
      <c r="N2787" s="23">
        <f>0.5*PI()*((E2787/2)^2)*J2787</f>
        <v>14878.197694017534</v>
      </c>
      <c r="O2787" s="248">
        <f t="shared" si="74"/>
        <v>609.59377761200403</v>
      </c>
    </row>
    <row r="2788" spans="1:40">
      <c r="A2788" s="184" t="s">
        <v>60</v>
      </c>
      <c r="B2788" s="185">
        <v>2</v>
      </c>
      <c r="C2788" s="185" t="s">
        <v>42</v>
      </c>
      <c r="D2788" s="186" t="s">
        <v>54</v>
      </c>
      <c r="E2788" s="187">
        <v>2.4</v>
      </c>
      <c r="F2788" s="206"/>
      <c r="G2788" s="32" t="s">
        <v>21</v>
      </c>
      <c r="H2788" s="3">
        <v>2.4510999999999998</v>
      </c>
      <c r="I2788" s="3">
        <v>0.57530000000000003</v>
      </c>
      <c r="J2788" s="3">
        <f>10^(H2788+I2788*(LOG10(E2788)))</f>
        <v>467.55803779405272</v>
      </c>
      <c r="K2788" s="23">
        <v>0.20619999999999999</v>
      </c>
      <c r="L2788" s="23">
        <v>0.62460000000000004</v>
      </c>
      <c r="M2788" s="23">
        <v>0.93899999999999995</v>
      </c>
      <c r="N2788" s="23">
        <f>0.5*PI()*((E2788/2)^2)*J2788</f>
        <v>1057.5913655956715</v>
      </c>
      <c r="O2788" s="248">
        <f t="shared" si="74"/>
        <v>116.91077794891396</v>
      </c>
    </row>
    <row r="2789" spans="1:40">
      <c r="A2789" s="184" t="s">
        <v>60</v>
      </c>
      <c r="B2789" s="185">
        <v>2</v>
      </c>
      <c r="C2789" s="185" t="s">
        <v>42</v>
      </c>
      <c r="D2789" s="186" t="s">
        <v>54</v>
      </c>
      <c r="E2789" s="187">
        <v>3</v>
      </c>
      <c r="F2789" s="206"/>
      <c r="G2789" s="32" t="s">
        <v>21</v>
      </c>
      <c r="H2789" s="3">
        <v>2.4510999999999998</v>
      </c>
      <c r="I2789" s="3">
        <v>0.57530000000000003</v>
      </c>
      <c r="J2789" s="3">
        <f>10^(H2789+I2789*(LOG10(E2789)))</f>
        <v>531.60353210533572</v>
      </c>
      <c r="K2789" s="23">
        <v>0.20619999999999999</v>
      </c>
      <c r="L2789" s="23">
        <v>0.62460000000000004</v>
      </c>
      <c r="M2789" s="23">
        <v>0.93899999999999995</v>
      </c>
      <c r="N2789" s="23">
        <f>0.5*PI()*((E2789/2)^2)*J2789</f>
        <v>1878.8419699700719</v>
      </c>
      <c r="O2789" s="248">
        <f t="shared" si="74"/>
        <v>167.39305837946679</v>
      </c>
    </row>
    <row r="2790" spans="1:40">
      <c r="A2790" s="184" t="s">
        <v>60</v>
      </c>
      <c r="B2790" s="185">
        <v>2</v>
      </c>
      <c r="C2790" s="185" t="s">
        <v>1</v>
      </c>
      <c r="D2790" s="186" t="s">
        <v>54</v>
      </c>
      <c r="E2790" s="187">
        <v>4.3</v>
      </c>
      <c r="F2790" s="206"/>
      <c r="G2790" s="32" t="s">
        <v>21</v>
      </c>
      <c r="H2790" s="3">
        <v>2.4510999999999998</v>
      </c>
      <c r="I2790" s="3">
        <v>0.57530000000000003</v>
      </c>
      <c r="J2790" s="3">
        <f>10^(H2790+I2790*(LOG10(E2790)))</f>
        <v>653.93472917817041</v>
      </c>
      <c r="K2790" s="23">
        <v>0.20619999999999999</v>
      </c>
      <c r="L2790" s="23">
        <v>0.62460000000000004</v>
      </c>
      <c r="M2790" s="23">
        <v>0.93899999999999995</v>
      </c>
      <c r="N2790" s="23">
        <f>0.5*PI()*((E2790/2)^2)*J2790</f>
        <v>4748.2240056482788</v>
      </c>
      <c r="O2790" s="248">
        <f t="shared" si="74"/>
        <v>298.69433051403888</v>
      </c>
    </row>
    <row r="2791" spans="1:40">
      <c r="A2791" s="184" t="s">
        <v>60</v>
      </c>
      <c r="B2791" s="185">
        <v>2</v>
      </c>
      <c r="C2791" s="185" t="s">
        <v>1</v>
      </c>
      <c r="D2791" s="186" t="s">
        <v>54</v>
      </c>
      <c r="E2791" s="187">
        <v>2.2999999999999998</v>
      </c>
      <c r="F2791" s="206"/>
      <c r="G2791" s="32" t="s">
        <v>21</v>
      </c>
      <c r="H2791" s="3">
        <v>2.4510999999999998</v>
      </c>
      <c r="I2791" s="3">
        <v>0.57530000000000003</v>
      </c>
      <c r="J2791" s="3">
        <f>10^(H2791+I2791*(LOG10(E2791)))</f>
        <v>456.24910345392203</v>
      </c>
      <c r="K2791" s="23">
        <v>0.20619999999999999</v>
      </c>
      <c r="L2791" s="23">
        <v>0.62460000000000004</v>
      </c>
      <c r="M2791" s="23">
        <v>0.93899999999999995</v>
      </c>
      <c r="N2791" s="23">
        <f>0.5*PI()*((E2791/2)^2)*J2791</f>
        <v>947.80191490725088</v>
      </c>
      <c r="O2791" s="248">
        <f t="shared" si="74"/>
        <v>109.17504858361627</v>
      </c>
    </row>
    <row r="2792" spans="1:40">
      <c r="A2792" s="184" t="s">
        <v>60</v>
      </c>
      <c r="B2792" s="185">
        <v>2</v>
      </c>
      <c r="C2792" s="185" t="s">
        <v>1</v>
      </c>
      <c r="D2792" s="186" t="s">
        <v>54</v>
      </c>
      <c r="E2792" s="187">
        <v>4.4000000000000004</v>
      </c>
      <c r="F2792" s="206"/>
      <c r="G2792" s="32" t="s">
        <v>21</v>
      </c>
      <c r="H2792" s="3">
        <v>2.4510999999999998</v>
      </c>
      <c r="I2792" s="3">
        <v>0.57530000000000003</v>
      </c>
      <c r="J2792" s="3">
        <f>10^(H2792+I2792*(LOG10(E2792)))</f>
        <v>662.64103209003565</v>
      </c>
      <c r="K2792" s="23">
        <v>0.20619999999999999</v>
      </c>
      <c r="L2792" s="23">
        <v>0.62460000000000004</v>
      </c>
      <c r="M2792" s="23">
        <v>0.93899999999999995</v>
      </c>
      <c r="N2792" s="23">
        <f>0.5*PI()*((E2792/2)^2)*J2792</f>
        <v>5037.8306400825395</v>
      </c>
      <c r="O2792" s="248">
        <f t="shared" si="74"/>
        <v>309.94663235684112</v>
      </c>
    </row>
    <row r="2793" spans="1:40">
      <c r="A2793" s="184" t="s">
        <v>60</v>
      </c>
      <c r="B2793" s="185">
        <v>2</v>
      </c>
      <c r="C2793" s="185" t="s">
        <v>1</v>
      </c>
      <c r="D2793" s="186" t="s">
        <v>54</v>
      </c>
      <c r="E2793" s="187">
        <v>4.0999999999999996</v>
      </c>
      <c r="F2793" s="206"/>
      <c r="G2793" s="32" t="s">
        <v>21</v>
      </c>
      <c r="H2793" s="3">
        <v>2.4510999999999998</v>
      </c>
      <c r="I2793" s="3">
        <v>0.57530000000000003</v>
      </c>
      <c r="J2793" s="3">
        <f>10^(H2793+I2793*(LOG10(E2793)))</f>
        <v>636.25989983974296</v>
      </c>
      <c r="K2793" s="23">
        <v>0.20619999999999999</v>
      </c>
      <c r="L2793" s="23">
        <v>0.62460000000000004</v>
      </c>
      <c r="M2793" s="23">
        <v>0.93899999999999995</v>
      </c>
      <c r="N2793" s="23">
        <f>0.5*PI()*((E2793/2)^2)*J2793</f>
        <v>4200.1243837155471</v>
      </c>
      <c r="O2793" s="248">
        <f t="shared" si="74"/>
        <v>276.66558030626538</v>
      </c>
    </row>
    <row r="2794" spans="1:40">
      <c r="A2794" s="184" t="s">
        <v>60</v>
      </c>
      <c r="B2794" s="185">
        <v>2</v>
      </c>
      <c r="C2794" s="185" t="s">
        <v>1</v>
      </c>
      <c r="D2794" s="186" t="s">
        <v>54</v>
      </c>
      <c r="E2794" s="187">
        <v>3.2</v>
      </c>
      <c r="F2794" s="206"/>
      <c r="G2794" s="32" t="s">
        <v>21</v>
      </c>
      <c r="H2794" s="3">
        <v>2.4510999999999998</v>
      </c>
      <c r="I2794" s="3">
        <v>0.57530000000000003</v>
      </c>
      <c r="J2794" s="3">
        <f>10^(H2794+I2794*(LOG10(E2794)))</f>
        <v>551.71244761818116</v>
      </c>
      <c r="K2794" s="23">
        <v>0.20619999999999999</v>
      </c>
      <c r="L2794" s="23">
        <v>0.62460000000000004</v>
      </c>
      <c r="M2794" s="23">
        <v>0.93899999999999995</v>
      </c>
      <c r="N2794" s="23">
        <f>0.5*PI()*((E2794/2)^2)*J2794</f>
        <v>2218.5673885840915</v>
      </c>
      <c r="O2794" s="248">
        <f t="shared" si="74"/>
        <v>185.70455389834805</v>
      </c>
    </row>
    <row r="2795" spans="1:40">
      <c r="A2795" s="184" t="s">
        <v>60</v>
      </c>
      <c r="B2795" s="185">
        <v>2</v>
      </c>
      <c r="C2795" s="185" t="s">
        <v>1</v>
      </c>
      <c r="D2795" s="186" t="s">
        <v>54</v>
      </c>
      <c r="E2795" s="187">
        <v>5.4</v>
      </c>
      <c r="F2795" s="206"/>
      <c r="G2795" s="32" t="s">
        <v>21</v>
      </c>
      <c r="H2795" s="3">
        <v>2.4510999999999998</v>
      </c>
      <c r="I2795" s="3">
        <v>0.57530000000000003</v>
      </c>
      <c r="J2795" s="3">
        <f>10^(H2795+I2795*(LOG10(E2795)))</f>
        <v>745.49739464745301</v>
      </c>
      <c r="K2795" s="23">
        <v>0.20619999999999999</v>
      </c>
      <c r="L2795" s="23">
        <v>0.62460000000000004</v>
      </c>
      <c r="M2795" s="23">
        <v>0.93899999999999995</v>
      </c>
      <c r="N2795" s="23">
        <f>0.5*PI()*((E2795/2)^2)*J2795</f>
        <v>8536.7691090844346</v>
      </c>
      <c r="O2795" s="248">
        <f t="shared" si="74"/>
        <v>430.87523617066648</v>
      </c>
    </row>
    <row r="2796" spans="1:40">
      <c r="A2796" s="184" t="s">
        <v>60</v>
      </c>
      <c r="B2796" s="185">
        <v>2</v>
      </c>
      <c r="C2796" s="185" t="s">
        <v>1</v>
      </c>
      <c r="D2796" s="186" t="s">
        <v>54</v>
      </c>
      <c r="E2796" s="187">
        <v>2.2000000000000002</v>
      </c>
      <c r="F2796" s="206"/>
      <c r="G2796" s="32" t="s">
        <v>21</v>
      </c>
      <c r="H2796" s="3">
        <v>2.4510999999999998</v>
      </c>
      <c r="I2796" s="3">
        <v>0.57530000000000003</v>
      </c>
      <c r="J2796" s="3">
        <f>10^(H2796+I2796*(LOG10(E2796)))</f>
        <v>444.7293259695993</v>
      </c>
      <c r="K2796" s="23">
        <v>0.20619999999999999</v>
      </c>
      <c r="L2796" s="23">
        <v>0.62460000000000004</v>
      </c>
      <c r="M2796" s="23">
        <v>0.93899999999999995</v>
      </c>
      <c r="N2796" s="23">
        <f>0.5*PI()*((E2796/2)^2)*J2796</f>
        <v>845.28082189773045</v>
      </c>
      <c r="O2796" s="248">
        <f t="shared" si="74"/>
        <v>101.64135044711294</v>
      </c>
    </row>
    <row r="2797" spans="1:40">
      <c r="A2797" s="184" t="s">
        <v>60</v>
      </c>
      <c r="B2797" s="185">
        <v>2</v>
      </c>
      <c r="C2797" s="185" t="s">
        <v>1</v>
      </c>
      <c r="D2797" s="186" t="s">
        <v>54</v>
      </c>
      <c r="E2797" s="187">
        <v>2.5</v>
      </c>
      <c r="F2797" s="206"/>
      <c r="G2797" s="32" t="s">
        <v>21</v>
      </c>
      <c r="H2797" s="3">
        <v>2.4510999999999998</v>
      </c>
      <c r="I2797" s="3">
        <v>0.57530000000000003</v>
      </c>
      <c r="J2797" s="3">
        <f>10^(H2797+I2797*(LOG10(E2797)))</f>
        <v>478.66854234714185</v>
      </c>
      <c r="K2797" s="23">
        <v>0.20619999999999999</v>
      </c>
      <c r="L2797" s="23">
        <v>0.62460000000000004</v>
      </c>
      <c r="M2797" s="23">
        <v>0.93899999999999995</v>
      </c>
      <c r="N2797" s="23">
        <f>0.5*PI()*((E2797/2)^2)*J2797</f>
        <v>1174.8293563611842</v>
      </c>
      <c r="O2797" s="248">
        <f t="shared" si="74"/>
        <v>124.8451990514173</v>
      </c>
    </row>
    <row r="2798" spans="1:40">
      <c r="A2798" s="184" t="s">
        <v>60</v>
      </c>
      <c r="B2798" s="185">
        <v>2</v>
      </c>
      <c r="C2798" s="185" t="s">
        <v>1</v>
      </c>
      <c r="D2798" s="186" t="s">
        <v>54</v>
      </c>
      <c r="E2798" s="187">
        <v>3.2</v>
      </c>
      <c r="F2798" s="206"/>
      <c r="G2798" s="32" t="s">
        <v>21</v>
      </c>
      <c r="H2798" s="3">
        <v>2.4510999999999998</v>
      </c>
      <c r="I2798" s="3">
        <v>0.57530000000000003</v>
      </c>
      <c r="J2798" s="3">
        <f>10^(H2798+I2798*(LOG10(E2798)))</f>
        <v>551.71244761818116</v>
      </c>
      <c r="K2798" s="23">
        <v>0.20619999999999999</v>
      </c>
      <c r="L2798" s="23">
        <v>0.62460000000000004</v>
      </c>
      <c r="M2798" s="23">
        <v>0.93899999999999995</v>
      </c>
      <c r="N2798" s="23">
        <f>0.5*PI()*((E2798/2)^2)*J2798</f>
        <v>2218.5673885840915</v>
      </c>
      <c r="O2798" s="248">
        <f t="shared" si="74"/>
        <v>185.70455389834805</v>
      </c>
    </row>
    <row r="2799" spans="1:40" s="115" customFormat="1">
      <c r="A2799" s="194" t="s">
        <v>60</v>
      </c>
      <c r="B2799" s="195">
        <v>2</v>
      </c>
      <c r="C2799" s="195" t="s">
        <v>42</v>
      </c>
      <c r="D2799" s="197" t="s">
        <v>43</v>
      </c>
      <c r="E2799" s="198">
        <v>6.2</v>
      </c>
      <c r="F2799" s="199"/>
      <c r="G2799" s="31" t="s">
        <v>19</v>
      </c>
      <c r="H2799" s="9">
        <v>2.1158999999999999</v>
      </c>
      <c r="I2799" s="9">
        <v>0.74080000000000001</v>
      </c>
      <c r="J2799" s="114">
        <f>10^(H2799+I2799*(LOG10(E2799)))</f>
        <v>504.54948077138363</v>
      </c>
      <c r="K2799" s="31">
        <v>-0.13750000000000001</v>
      </c>
      <c r="L2799" s="31">
        <v>0.59409999999999996</v>
      </c>
      <c r="M2799" s="31">
        <v>0.79</v>
      </c>
      <c r="N2799" s="31">
        <f>0.5*PI()*((E2799/2)^2)*J2799</f>
        <v>7616.3523670976529</v>
      </c>
      <c r="O2799" s="252">
        <f t="shared" si="74"/>
        <v>116.48580378726622</v>
      </c>
      <c r="P2799" s="292"/>
      <c r="Q2799" s="286"/>
      <c r="R2799" s="293"/>
      <c r="S2799" s="106"/>
      <c r="T2799" s="106"/>
      <c r="U2799" s="106"/>
      <c r="V2799" s="106"/>
      <c r="W2799" s="106"/>
      <c r="X2799" s="106"/>
      <c r="Y2799" s="106"/>
      <c r="Z2799" s="106"/>
      <c r="AA2799" s="106"/>
      <c r="AB2799" s="106"/>
      <c r="AC2799" s="106"/>
      <c r="AD2799" s="106"/>
      <c r="AE2799" s="106"/>
      <c r="AF2799" s="106"/>
      <c r="AG2799" s="106"/>
      <c r="AH2799" s="106"/>
      <c r="AI2799" s="106"/>
      <c r="AJ2799" s="106"/>
      <c r="AK2799" s="106"/>
      <c r="AL2799" s="106"/>
      <c r="AM2799" s="106"/>
      <c r="AN2799" s="106"/>
    </row>
    <row r="2800" spans="1:40" s="115" customFormat="1">
      <c r="A2800" s="194" t="s">
        <v>60</v>
      </c>
      <c r="B2800" s="195">
        <v>2</v>
      </c>
      <c r="C2800" s="195" t="s">
        <v>42</v>
      </c>
      <c r="D2800" s="197" t="s">
        <v>43</v>
      </c>
      <c r="E2800" s="198">
        <v>8</v>
      </c>
      <c r="F2800" s="199"/>
      <c r="G2800" s="31" t="s">
        <v>19</v>
      </c>
      <c r="H2800" s="9">
        <v>2.1158999999999999</v>
      </c>
      <c r="I2800" s="9">
        <v>0.74080000000000001</v>
      </c>
      <c r="J2800" s="114">
        <f>10^(H2800+I2800*(LOG10(E2800)))</f>
        <v>609.40927866762104</v>
      </c>
      <c r="K2800" s="31">
        <v>-0.13750000000000001</v>
      </c>
      <c r="L2800" s="31">
        <v>0.59409999999999996</v>
      </c>
      <c r="M2800" s="31">
        <v>0.79</v>
      </c>
      <c r="N2800" s="31">
        <f>0.5*PI()*((E2800/2)^2)*J2800</f>
        <v>15316.125703133226</v>
      </c>
      <c r="O2800" s="252">
        <f t="shared" si="74"/>
        <v>176.41035173362033</v>
      </c>
      <c r="P2800" s="292"/>
      <c r="Q2800" s="286"/>
      <c r="R2800" s="293"/>
      <c r="S2800" s="106"/>
      <c r="T2800" s="106"/>
      <c r="U2800" s="106"/>
      <c r="V2800" s="106"/>
      <c r="W2800" s="106"/>
      <c r="X2800" s="106"/>
      <c r="Y2800" s="106"/>
      <c r="Z2800" s="106"/>
      <c r="AA2800" s="106"/>
      <c r="AB2800" s="106"/>
      <c r="AC2800" s="106"/>
      <c r="AD2800" s="106"/>
      <c r="AE2800" s="106"/>
      <c r="AF2800" s="106"/>
      <c r="AG2800" s="106"/>
      <c r="AH2800" s="106"/>
      <c r="AI2800" s="106"/>
      <c r="AJ2800" s="106"/>
      <c r="AK2800" s="106"/>
      <c r="AL2800" s="106"/>
      <c r="AM2800" s="106"/>
      <c r="AN2800" s="106"/>
    </row>
    <row r="2801" spans="1:40" s="115" customFormat="1">
      <c r="A2801" s="194" t="s">
        <v>60</v>
      </c>
      <c r="B2801" s="195">
        <v>2</v>
      </c>
      <c r="C2801" s="195" t="s">
        <v>42</v>
      </c>
      <c r="D2801" s="197" t="s">
        <v>43</v>
      </c>
      <c r="E2801" s="198">
        <v>3.4</v>
      </c>
      <c r="F2801" s="199"/>
      <c r="G2801" s="31" t="s">
        <v>19</v>
      </c>
      <c r="H2801" s="9">
        <v>2.1158999999999999</v>
      </c>
      <c r="I2801" s="9">
        <v>0.74080000000000001</v>
      </c>
      <c r="J2801" s="114">
        <f>10^(H2801+I2801*(LOG10(E2801)))</f>
        <v>323.31033066059445</v>
      </c>
      <c r="K2801" s="31">
        <v>-0.13750000000000001</v>
      </c>
      <c r="L2801" s="31">
        <v>0.59409999999999996</v>
      </c>
      <c r="M2801" s="31">
        <v>0.79</v>
      </c>
      <c r="N2801" s="31">
        <f>0.5*PI()*((E2801/2)^2)*J2801</f>
        <v>1467.7000246696998</v>
      </c>
      <c r="O2801" s="252">
        <f t="shared" si="74"/>
        <v>43.79517964502881</v>
      </c>
      <c r="P2801" s="292"/>
      <c r="Q2801" s="286"/>
      <c r="R2801" s="293"/>
      <c r="S2801" s="106"/>
      <c r="T2801" s="106"/>
      <c r="U2801" s="106"/>
      <c r="V2801" s="106"/>
      <c r="W2801" s="106"/>
      <c r="X2801" s="106"/>
      <c r="Y2801" s="106"/>
      <c r="Z2801" s="106"/>
      <c r="AA2801" s="106"/>
      <c r="AB2801" s="106"/>
      <c r="AC2801" s="106"/>
      <c r="AD2801" s="106"/>
      <c r="AE2801" s="106"/>
      <c r="AF2801" s="106"/>
      <c r="AG2801" s="106"/>
      <c r="AH2801" s="106"/>
      <c r="AI2801" s="106"/>
      <c r="AJ2801" s="106"/>
      <c r="AK2801" s="106"/>
      <c r="AL2801" s="106"/>
      <c r="AM2801" s="106"/>
      <c r="AN2801" s="106"/>
    </row>
    <row r="2802" spans="1:40" s="115" customFormat="1">
      <c r="A2802" s="194" t="s">
        <v>60</v>
      </c>
      <c r="B2802" s="195">
        <v>2</v>
      </c>
      <c r="C2802" s="195" t="s">
        <v>42</v>
      </c>
      <c r="D2802" s="197" t="s">
        <v>43</v>
      </c>
      <c r="E2802" s="198">
        <v>2.5</v>
      </c>
      <c r="F2802" s="199"/>
      <c r="G2802" s="31" t="s">
        <v>19</v>
      </c>
      <c r="H2802" s="9">
        <v>2.1158999999999999</v>
      </c>
      <c r="I2802" s="9">
        <v>0.74080000000000001</v>
      </c>
      <c r="J2802" s="114">
        <f>10^(H2802+I2802*(LOG10(E2802)))</f>
        <v>257.45062970965176</v>
      </c>
      <c r="K2802" s="31">
        <v>-0.13750000000000001</v>
      </c>
      <c r="L2802" s="31">
        <v>0.59409999999999996</v>
      </c>
      <c r="M2802" s="31">
        <v>0.79</v>
      </c>
      <c r="N2802" s="31">
        <f>0.5*PI()*((E2802/2)^2)*J2802</f>
        <v>631.87891168586577</v>
      </c>
      <c r="O2802" s="252">
        <f t="shared" si="74"/>
        <v>26.545057376185536</v>
      </c>
      <c r="P2802" s="292"/>
      <c r="Q2802" s="286"/>
      <c r="R2802" s="293"/>
      <c r="S2802" s="106"/>
      <c r="T2802" s="106"/>
      <c r="U2802" s="106"/>
      <c r="V2802" s="106"/>
      <c r="W2802" s="106"/>
      <c r="X2802" s="106"/>
      <c r="Y2802" s="106"/>
      <c r="Z2802" s="106"/>
      <c r="AA2802" s="106"/>
      <c r="AB2802" s="106"/>
      <c r="AC2802" s="106"/>
      <c r="AD2802" s="106"/>
      <c r="AE2802" s="106"/>
      <c r="AF2802" s="106"/>
      <c r="AG2802" s="106"/>
      <c r="AH2802" s="106"/>
      <c r="AI2802" s="106"/>
      <c r="AJ2802" s="106"/>
      <c r="AK2802" s="106"/>
      <c r="AL2802" s="106"/>
      <c r="AM2802" s="106"/>
      <c r="AN2802" s="106"/>
    </row>
    <row r="2803" spans="1:40" s="115" customFormat="1">
      <c r="A2803" s="194" t="s">
        <v>60</v>
      </c>
      <c r="B2803" s="195">
        <v>2</v>
      </c>
      <c r="C2803" s="195" t="s">
        <v>42</v>
      </c>
      <c r="D2803" s="197" t="s">
        <v>43</v>
      </c>
      <c r="E2803" s="198">
        <v>7.2</v>
      </c>
      <c r="F2803" s="199"/>
      <c r="G2803" s="31" t="s">
        <v>19</v>
      </c>
      <c r="H2803" s="9">
        <v>2.1158999999999999</v>
      </c>
      <c r="I2803" s="9">
        <v>0.74080000000000001</v>
      </c>
      <c r="J2803" s="114">
        <f>10^(H2803+I2803*(LOG10(E2803)))</f>
        <v>563.65311747372618</v>
      </c>
      <c r="K2803" s="31">
        <v>-0.13750000000000001</v>
      </c>
      <c r="L2803" s="31">
        <v>0.59409999999999996</v>
      </c>
      <c r="M2803" s="31">
        <v>0.79</v>
      </c>
      <c r="N2803" s="31">
        <f>0.5*PI()*((E2803/2)^2)*J2803</f>
        <v>11474.579834824312</v>
      </c>
      <c r="O2803" s="252">
        <f t="shared" si="74"/>
        <v>148.59928486023506</v>
      </c>
      <c r="P2803" s="272"/>
      <c r="Q2803" s="273"/>
      <c r="R2803" s="274"/>
      <c r="S2803" s="106"/>
      <c r="T2803" s="106"/>
      <c r="U2803" s="106"/>
      <c r="V2803" s="106"/>
      <c r="W2803" s="106"/>
      <c r="X2803" s="106"/>
      <c r="Y2803" s="106"/>
      <c r="Z2803" s="106"/>
      <c r="AA2803" s="106"/>
      <c r="AB2803" s="106"/>
      <c r="AC2803" s="106"/>
      <c r="AD2803" s="106"/>
      <c r="AE2803" s="106"/>
      <c r="AF2803" s="106"/>
      <c r="AG2803" s="106"/>
      <c r="AH2803" s="106"/>
      <c r="AI2803" s="106"/>
      <c r="AJ2803" s="106"/>
      <c r="AK2803" s="106"/>
      <c r="AL2803" s="106"/>
      <c r="AM2803" s="106"/>
      <c r="AN2803" s="106"/>
    </row>
    <row r="2804" spans="1:40">
      <c r="A2804" s="184" t="s">
        <v>60</v>
      </c>
      <c r="B2804" s="185">
        <v>2</v>
      </c>
      <c r="C2804" s="185" t="s">
        <v>119</v>
      </c>
      <c r="D2804" s="186" t="s">
        <v>4</v>
      </c>
      <c r="E2804" s="187">
        <v>3.8</v>
      </c>
      <c r="F2804" s="206"/>
      <c r="G2804" s="23" t="s">
        <v>11</v>
      </c>
      <c r="H2804" s="3">
        <v>2.5369999999999999</v>
      </c>
      <c r="I2804" s="3">
        <v>0.53169999999999995</v>
      </c>
      <c r="J2804" s="3">
        <f>10^(H2804+I2804*(LOG10(E2804)))</f>
        <v>700.27873462511877</v>
      </c>
      <c r="K2804" s="23">
        <v>-0.49330000000000002</v>
      </c>
      <c r="L2804" s="23">
        <v>0.75660000000000005</v>
      </c>
      <c r="M2804" s="23">
        <v>0.96199999999999997</v>
      </c>
      <c r="N2804" s="23">
        <f>0.5*PI()*((E2804/2)^2)*J2804</f>
        <v>3970.9829033349902</v>
      </c>
      <c r="O2804" s="248">
        <f t="shared" si="74"/>
        <v>163.23050035945553</v>
      </c>
    </row>
    <row r="2805" spans="1:40">
      <c r="A2805" s="184" t="s">
        <v>60</v>
      </c>
      <c r="B2805" s="185">
        <v>2</v>
      </c>
      <c r="C2805" s="185" t="s">
        <v>119</v>
      </c>
      <c r="D2805" s="186" t="s">
        <v>4</v>
      </c>
      <c r="E2805" s="187">
        <v>4.9000000000000004</v>
      </c>
      <c r="F2805" s="206"/>
      <c r="G2805" s="23" t="s">
        <v>11</v>
      </c>
      <c r="H2805" s="3">
        <v>2.5369999999999999</v>
      </c>
      <c r="I2805" s="3">
        <v>0.53169999999999995</v>
      </c>
      <c r="J2805" s="3">
        <f>10^(H2805+I2805*(LOG10(E2805)))</f>
        <v>801.63608015123577</v>
      </c>
      <c r="K2805" s="23">
        <v>-0.49330000000000002</v>
      </c>
      <c r="L2805" s="23">
        <v>0.75660000000000005</v>
      </c>
      <c r="M2805" s="23">
        <v>0.96199999999999997</v>
      </c>
      <c r="N2805" s="23">
        <f>0.5*PI()*((E2805/2)^2)*J2805</f>
        <v>7558.3900782922437</v>
      </c>
      <c r="O2805" s="248">
        <f t="shared" si="74"/>
        <v>265.64074010424599</v>
      </c>
    </row>
    <row r="2806" spans="1:40">
      <c r="A2806" s="184" t="s">
        <v>60</v>
      </c>
      <c r="B2806" s="185">
        <v>2</v>
      </c>
      <c r="C2806" s="185" t="s">
        <v>42</v>
      </c>
      <c r="D2806" s="186" t="s">
        <v>41</v>
      </c>
      <c r="E2806" s="187">
        <v>7.5</v>
      </c>
      <c r="F2806" s="206"/>
      <c r="G2806" s="32" t="s">
        <v>22</v>
      </c>
      <c r="H2806" s="6">
        <v>2.5085000000000002</v>
      </c>
      <c r="I2806" s="6">
        <v>0.52729999999999999</v>
      </c>
      <c r="J2806" s="3">
        <f>10^(H2806+I2806*(LOG10(E2806)))</f>
        <v>933.08198412875038</v>
      </c>
      <c r="K2806" s="23">
        <v>-0.53910000000000002</v>
      </c>
      <c r="L2806" s="23">
        <v>0.75990000000000002</v>
      </c>
      <c r="M2806" s="23">
        <v>0.95199999999999996</v>
      </c>
      <c r="N2806" s="23">
        <f>0.5*PI()*((E2806/2)^2)*J2806</f>
        <v>20611.149655330337</v>
      </c>
      <c r="O2806" s="248">
        <f t="shared" si="74"/>
        <v>522.18359379094443</v>
      </c>
    </row>
    <row r="2807" spans="1:40">
      <c r="A2807" s="184" t="s">
        <v>60</v>
      </c>
      <c r="B2807" s="185">
        <v>2</v>
      </c>
      <c r="C2807" s="185" t="s">
        <v>72</v>
      </c>
      <c r="D2807" s="186" t="s">
        <v>70</v>
      </c>
      <c r="E2807" s="187">
        <v>5.5</v>
      </c>
      <c r="F2807" s="206"/>
      <c r="G2807" s="23" t="s">
        <v>22</v>
      </c>
      <c r="H2807" s="6">
        <v>2.5085000000000002</v>
      </c>
      <c r="I2807" s="6">
        <v>0.52729999999999999</v>
      </c>
      <c r="J2807" s="3">
        <f>10^(H2807+I2807*(LOG10(E2807)))</f>
        <v>792.30654984574414</v>
      </c>
      <c r="K2807" s="23">
        <v>-0.53910000000000002</v>
      </c>
      <c r="L2807" s="23">
        <v>0.75990000000000002</v>
      </c>
      <c r="M2807" s="23">
        <v>0.95199999999999996</v>
      </c>
      <c r="N2807" s="23">
        <f>0.5*PI()*((E2807/2)^2)*J2807</f>
        <v>9411.9261500863213</v>
      </c>
      <c r="O2807" s="248">
        <f t="shared" si="74"/>
        <v>287.82946389962632</v>
      </c>
    </row>
    <row r="2808" spans="1:40">
      <c r="A2808" s="184" t="s">
        <v>60</v>
      </c>
      <c r="B2808" s="185">
        <v>2</v>
      </c>
      <c r="C2808" s="185" t="s">
        <v>72</v>
      </c>
      <c r="D2808" s="186" t="s">
        <v>14</v>
      </c>
      <c r="E2808" s="187">
        <v>8.1999999999999993</v>
      </c>
      <c r="F2808" s="206"/>
      <c r="G2808" s="23" t="s">
        <v>13</v>
      </c>
      <c r="H2808" s="6">
        <v>2.5085000000000002</v>
      </c>
      <c r="I2808" s="6">
        <v>0.52729999999999999</v>
      </c>
      <c r="J2808" s="3">
        <f>10^(H2808+I2808*(LOG10(E2808)))</f>
        <v>978.03420642929052</v>
      </c>
      <c r="K2808" s="23">
        <v>-0.53910000000000002</v>
      </c>
      <c r="L2808" s="23">
        <v>0.75990000000000002</v>
      </c>
      <c r="M2808" s="23">
        <v>0.95199999999999996</v>
      </c>
      <c r="N2808" s="23">
        <f>0.5*PI()*((E2808/2)^2)*J2808</f>
        <v>25825.077579562756</v>
      </c>
      <c r="O2808" s="248">
        <f t="shared" si="74"/>
        <v>619.79402713839056</v>
      </c>
    </row>
    <row r="2809" spans="1:40">
      <c r="A2809" s="184" t="s">
        <v>60</v>
      </c>
      <c r="B2809" s="185">
        <v>2</v>
      </c>
      <c r="C2809" s="185" t="s">
        <v>2</v>
      </c>
      <c r="D2809" s="186" t="s">
        <v>14</v>
      </c>
      <c r="E2809" s="187">
        <v>8.3000000000000007</v>
      </c>
      <c r="F2809" s="206"/>
      <c r="G2809" s="23" t="s">
        <v>13</v>
      </c>
      <c r="H2809" s="6">
        <v>2.5085000000000002</v>
      </c>
      <c r="I2809" s="6">
        <v>0.52729999999999999</v>
      </c>
      <c r="J2809" s="3">
        <f>10^(H2809+I2809*(LOG10(E2809)))</f>
        <v>984.30542360222364</v>
      </c>
      <c r="K2809" s="23">
        <v>-0.53910000000000002</v>
      </c>
      <c r="L2809" s="23">
        <v>0.75990000000000002</v>
      </c>
      <c r="M2809" s="23">
        <v>0.95199999999999996</v>
      </c>
      <c r="N2809" s="23">
        <f>0.5*PI()*((E2809/2)^2)*J2809</f>
        <v>26628.453739261458</v>
      </c>
      <c r="O2809" s="248">
        <f t="shared" si="74"/>
        <v>634.39146978713154</v>
      </c>
    </row>
    <row r="2810" spans="1:40">
      <c r="A2810" s="184" t="s">
        <v>60</v>
      </c>
      <c r="B2810" s="185">
        <v>2</v>
      </c>
      <c r="C2810" s="185" t="s">
        <v>119</v>
      </c>
      <c r="D2810" s="186" t="s">
        <v>14</v>
      </c>
      <c r="E2810" s="187">
        <v>7.3</v>
      </c>
      <c r="F2810" s="206"/>
      <c r="G2810" s="23" t="s">
        <v>13</v>
      </c>
      <c r="H2810" s="6">
        <v>2.5085000000000002</v>
      </c>
      <c r="I2810" s="6">
        <v>0.52729999999999999</v>
      </c>
      <c r="J2810" s="3">
        <f>10^(H2810+I2810*(LOG10(E2810)))</f>
        <v>919.87781326775416</v>
      </c>
      <c r="K2810" s="23">
        <v>-0.53910000000000002</v>
      </c>
      <c r="L2810" s="23">
        <v>0.75990000000000002</v>
      </c>
      <c r="M2810" s="23">
        <v>0.95199999999999996</v>
      </c>
      <c r="N2810" s="23">
        <f>0.5*PI()*((E2810/2)^2)*J2810</f>
        <v>19250.22234493784</v>
      </c>
      <c r="O2810" s="248">
        <f t="shared" si="74"/>
        <v>495.76935119280336</v>
      </c>
    </row>
    <row r="2811" spans="1:40">
      <c r="A2811" s="184" t="s">
        <v>60</v>
      </c>
      <c r="B2811" s="185">
        <v>2</v>
      </c>
      <c r="C2811" s="185" t="s">
        <v>119</v>
      </c>
      <c r="D2811" s="186" t="s">
        <v>14</v>
      </c>
      <c r="E2811" s="187">
        <v>8.6</v>
      </c>
      <c r="F2811" s="206"/>
      <c r="G2811" s="23" t="s">
        <v>13</v>
      </c>
      <c r="H2811" s="6">
        <v>2.5085000000000002</v>
      </c>
      <c r="I2811" s="6">
        <v>0.52729999999999999</v>
      </c>
      <c r="J2811" s="3">
        <f>10^(H2811+I2811*(LOG10(E2811)))</f>
        <v>1002.9078562079206</v>
      </c>
      <c r="K2811" s="23">
        <v>-0.53910000000000002</v>
      </c>
      <c r="L2811" s="23">
        <v>0.75990000000000002</v>
      </c>
      <c r="M2811" s="23">
        <v>0.95199999999999996</v>
      </c>
      <c r="N2811" s="23">
        <f>0.5*PI()*((E2811/2)^2)*J2811</f>
        <v>29128.479928168748</v>
      </c>
      <c r="O2811" s="248">
        <f t="shared" si="74"/>
        <v>679.15993949106235</v>
      </c>
    </row>
    <row r="2812" spans="1:40">
      <c r="A2812" s="184" t="s">
        <v>60</v>
      </c>
      <c r="B2812" s="185">
        <v>2</v>
      </c>
      <c r="C2812" s="185" t="s">
        <v>119</v>
      </c>
      <c r="D2812" s="186" t="s">
        <v>14</v>
      </c>
      <c r="E2812" s="187">
        <v>8.8000000000000007</v>
      </c>
      <c r="F2812" s="206"/>
      <c r="G2812" s="23" t="s">
        <v>13</v>
      </c>
      <c r="H2812" s="6">
        <v>2.5085000000000002</v>
      </c>
      <c r="I2812" s="6">
        <v>0.52729999999999999</v>
      </c>
      <c r="J2812" s="3">
        <f>10^(H2812+I2812*(LOG10(E2812)))</f>
        <v>1015.1394675748453</v>
      </c>
      <c r="K2812" s="23">
        <v>-0.53910000000000002</v>
      </c>
      <c r="L2812" s="23">
        <v>0.75990000000000002</v>
      </c>
      <c r="M2812" s="23">
        <v>0.95199999999999996</v>
      </c>
      <c r="N2812" s="23">
        <f>0.5*PI()*((E2812/2)^2)*J2812</f>
        <v>30871.017435037185</v>
      </c>
      <c r="O2812" s="248">
        <f t="shared" ref="O2812:O2828" si="75">10^(K2812+L2812*(LOG10(N2812)))*M2812</f>
        <v>709.81751250933598</v>
      </c>
    </row>
    <row r="2813" spans="1:40">
      <c r="A2813" s="184" t="s">
        <v>60</v>
      </c>
      <c r="B2813" s="185">
        <v>2</v>
      </c>
      <c r="C2813" s="185" t="s">
        <v>1</v>
      </c>
      <c r="D2813" s="186" t="s">
        <v>14</v>
      </c>
      <c r="E2813" s="187">
        <v>6.1</v>
      </c>
      <c r="F2813" s="206"/>
      <c r="G2813" s="23" t="s">
        <v>13</v>
      </c>
      <c r="H2813" s="6">
        <v>2.5085000000000002</v>
      </c>
      <c r="I2813" s="6">
        <v>0.52729999999999999</v>
      </c>
      <c r="J2813" s="3">
        <f>10^(H2813+I2813*(LOG10(E2813)))</f>
        <v>836.76676422571268</v>
      </c>
      <c r="K2813" s="23">
        <v>-0.53910000000000002</v>
      </c>
      <c r="L2813" s="23">
        <v>0.75990000000000002</v>
      </c>
      <c r="M2813" s="23">
        <v>0.95199999999999996</v>
      </c>
      <c r="N2813" s="23">
        <f>0.5*PI()*((E2813/2)^2)*J2813</f>
        <v>12227.114459956219</v>
      </c>
      <c r="O2813" s="248">
        <f t="shared" si="75"/>
        <v>351.15142815393949</v>
      </c>
    </row>
    <row r="2814" spans="1:40">
      <c r="A2814" s="184" t="s">
        <v>60</v>
      </c>
      <c r="B2814" s="185">
        <v>2</v>
      </c>
      <c r="C2814" s="185" t="s">
        <v>2</v>
      </c>
      <c r="D2814" s="186" t="s">
        <v>63</v>
      </c>
      <c r="E2814" s="187">
        <v>4.0999999999999996</v>
      </c>
      <c r="F2814" s="206"/>
      <c r="G2814" s="23" t="s">
        <v>13</v>
      </c>
      <c r="H2814" s="6">
        <v>2.5085000000000002</v>
      </c>
      <c r="I2814" s="6">
        <v>0.52729999999999999</v>
      </c>
      <c r="J2814" s="3">
        <f>10^(H2814+I2814*(LOG10(E2814)))</f>
        <v>678.61105086219368</v>
      </c>
      <c r="K2814" s="23">
        <v>-0.53910000000000002</v>
      </c>
      <c r="L2814" s="23">
        <v>0.75990000000000002</v>
      </c>
      <c r="M2814" s="23">
        <v>0.95199999999999996</v>
      </c>
      <c r="N2814" s="23">
        <f>0.5*PI()*((E2814/2)^2)*J2814</f>
        <v>4479.695832635427</v>
      </c>
      <c r="O2814" s="248">
        <f t="shared" si="75"/>
        <v>163.72715066765898</v>
      </c>
    </row>
    <row r="2815" spans="1:40">
      <c r="A2815" s="184" t="s">
        <v>60</v>
      </c>
      <c r="B2815" s="185">
        <v>2</v>
      </c>
      <c r="C2815" s="185" t="s">
        <v>2</v>
      </c>
      <c r="D2815" s="186" t="s">
        <v>63</v>
      </c>
      <c r="E2815" s="187">
        <v>6.7</v>
      </c>
      <c r="F2815" s="206"/>
      <c r="G2815" s="23" t="s">
        <v>13</v>
      </c>
      <c r="H2815" s="6">
        <v>2.5085000000000002</v>
      </c>
      <c r="I2815" s="6">
        <v>0.52729999999999999</v>
      </c>
      <c r="J2815" s="3">
        <f>10^(H2815+I2815*(LOG10(E2815)))</f>
        <v>879.20316631723676</v>
      </c>
      <c r="K2815" s="23">
        <v>-0.53910000000000002</v>
      </c>
      <c r="L2815" s="23">
        <v>0.75990000000000002</v>
      </c>
      <c r="M2815" s="23">
        <v>0.95199999999999996</v>
      </c>
      <c r="N2815" s="23">
        <f>0.5*PI()*((E2815/2)^2)*J2815</f>
        <v>15498.823571408195</v>
      </c>
      <c r="O2815" s="248">
        <f t="shared" si="75"/>
        <v>420.47962554167651</v>
      </c>
    </row>
    <row r="2816" spans="1:40">
      <c r="A2816" s="184" t="s">
        <v>60</v>
      </c>
      <c r="B2816" s="185">
        <v>2</v>
      </c>
      <c r="C2816" s="185" t="s">
        <v>2</v>
      </c>
      <c r="D2816" s="186" t="s">
        <v>63</v>
      </c>
      <c r="E2816" s="187">
        <v>2.8</v>
      </c>
      <c r="F2816" s="206"/>
      <c r="G2816" s="23" t="s">
        <v>13</v>
      </c>
      <c r="H2816" s="6">
        <v>2.5085000000000002</v>
      </c>
      <c r="I2816" s="6">
        <v>0.52729999999999999</v>
      </c>
      <c r="J2816" s="3">
        <f>10^(H2816+I2816*(LOG10(E2816)))</f>
        <v>554.99162550654125</v>
      </c>
      <c r="K2816" s="23">
        <v>-0.53910000000000002</v>
      </c>
      <c r="L2816" s="23">
        <v>0.75990000000000002</v>
      </c>
      <c r="M2816" s="23">
        <v>0.95199999999999996</v>
      </c>
      <c r="N2816" s="23">
        <f>0.5*PI()*((E2816/2)^2)*J2816</f>
        <v>1708.6864612253032</v>
      </c>
      <c r="O2816" s="248">
        <f t="shared" si="75"/>
        <v>78.711300793590496</v>
      </c>
    </row>
    <row r="2817" spans="1:40">
      <c r="A2817" s="184" t="s">
        <v>60</v>
      </c>
      <c r="B2817" s="185">
        <v>2</v>
      </c>
      <c r="C2817" s="185" t="s">
        <v>2</v>
      </c>
      <c r="D2817" s="186" t="s">
        <v>63</v>
      </c>
      <c r="E2817" s="187">
        <v>9.5</v>
      </c>
      <c r="F2817" s="206"/>
      <c r="G2817" s="23" t="s">
        <v>13</v>
      </c>
      <c r="H2817" s="6">
        <v>2.5085000000000002</v>
      </c>
      <c r="I2817" s="6">
        <v>0.52729999999999999</v>
      </c>
      <c r="J2817" s="3">
        <f>10^(H2817+I2817*(LOG10(E2817)))</f>
        <v>1056.9480870480868</v>
      </c>
      <c r="K2817" s="23">
        <v>-0.53910000000000002</v>
      </c>
      <c r="L2817" s="23">
        <v>0.75990000000000002</v>
      </c>
      <c r="M2817" s="23">
        <v>0.95199999999999996</v>
      </c>
      <c r="N2817" s="23">
        <f>0.5*PI()*((E2817/2)^2)*J2817</f>
        <v>37459.394522627364</v>
      </c>
      <c r="O2817" s="248">
        <f t="shared" si="75"/>
        <v>822.21569921960418</v>
      </c>
    </row>
    <row r="2818" spans="1:40">
      <c r="A2818" s="184" t="s">
        <v>60</v>
      </c>
      <c r="B2818" s="185">
        <v>2</v>
      </c>
      <c r="C2818" s="185" t="s">
        <v>119</v>
      </c>
      <c r="D2818" s="186" t="s">
        <v>63</v>
      </c>
      <c r="E2818" s="187">
        <v>3.5</v>
      </c>
      <c r="F2818" s="206"/>
      <c r="G2818" s="23" t="s">
        <v>13</v>
      </c>
      <c r="H2818" s="6">
        <v>2.5085000000000002</v>
      </c>
      <c r="I2818" s="6">
        <v>0.52729999999999999</v>
      </c>
      <c r="J2818" s="3">
        <f>10^(H2818+I2818*(LOG10(E2818)))</f>
        <v>624.29100826902834</v>
      </c>
      <c r="K2818" s="23">
        <v>-0.53910000000000002</v>
      </c>
      <c r="L2818" s="23">
        <v>0.75990000000000002</v>
      </c>
      <c r="M2818" s="23">
        <v>0.95199999999999996</v>
      </c>
      <c r="N2818" s="23">
        <f>0.5*PI()*((E2818/2)^2)*J2818</f>
        <v>3003.1916943352207</v>
      </c>
      <c r="O2818" s="248">
        <f t="shared" si="75"/>
        <v>120.82375013524951</v>
      </c>
    </row>
    <row r="2819" spans="1:40">
      <c r="A2819" s="184" t="s">
        <v>60</v>
      </c>
      <c r="B2819" s="185">
        <v>2</v>
      </c>
      <c r="C2819" s="185" t="s">
        <v>119</v>
      </c>
      <c r="D2819" s="186" t="s">
        <v>63</v>
      </c>
      <c r="E2819" s="187">
        <v>4.5999999999999996</v>
      </c>
      <c r="F2819" s="206"/>
      <c r="G2819" s="23" t="s">
        <v>13</v>
      </c>
      <c r="H2819" s="6">
        <v>2.5085000000000002</v>
      </c>
      <c r="I2819" s="6">
        <v>0.52729999999999999</v>
      </c>
      <c r="J2819" s="3">
        <f>10^(H2819+I2819*(LOG10(E2819)))</f>
        <v>721.06132893848417</v>
      </c>
      <c r="K2819" s="23">
        <v>-0.53910000000000002</v>
      </c>
      <c r="L2819" s="23">
        <v>0.75990000000000002</v>
      </c>
      <c r="M2819" s="23">
        <v>0.95199999999999996</v>
      </c>
      <c r="N2819" s="23">
        <f>0.5*PI()*((E2819/2)^2)*J2819</f>
        <v>5991.6681756503076</v>
      </c>
      <c r="O2819" s="248">
        <f t="shared" si="75"/>
        <v>204.21869020205767</v>
      </c>
    </row>
    <row r="2820" spans="1:40">
      <c r="A2820" s="184" t="s">
        <v>60</v>
      </c>
      <c r="B2820" s="185">
        <v>2</v>
      </c>
      <c r="C2820" s="185" t="s">
        <v>119</v>
      </c>
      <c r="D2820" s="186" t="s">
        <v>63</v>
      </c>
      <c r="E2820" s="187">
        <v>3.4</v>
      </c>
      <c r="F2820" s="206"/>
      <c r="G2820" s="23" t="s">
        <v>13</v>
      </c>
      <c r="H2820" s="6">
        <v>2.5085000000000002</v>
      </c>
      <c r="I2820" s="6">
        <v>0.52729999999999999</v>
      </c>
      <c r="J2820" s="3">
        <f>10^(H2820+I2820*(LOG10(E2820)))</f>
        <v>614.82119818096612</v>
      </c>
      <c r="K2820" s="23">
        <v>-0.53910000000000002</v>
      </c>
      <c r="L2820" s="23">
        <v>0.75990000000000002</v>
      </c>
      <c r="M2820" s="23">
        <v>0.95199999999999996</v>
      </c>
      <c r="N2820" s="23">
        <f>0.5*PI()*((E2820/2)^2)*J2820</f>
        <v>2791.0431624436828</v>
      </c>
      <c r="O2820" s="248">
        <f t="shared" si="75"/>
        <v>114.28124205199869</v>
      </c>
    </row>
    <row r="2821" spans="1:40">
      <c r="A2821" s="184" t="s">
        <v>60</v>
      </c>
      <c r="B2821" s="185">
        <v>2</v>
      </c>
      <c r="C2821" s="185" t="s">
        <v>119</v>
      </c>
      <c r="D2821" s="186" t="s">
        <v>63</v>
      </c>
      <c r="E2821" s="187">
        <v>2.7</v>
      </c>
      <c r="F2821" s="206"/>
      <c r="G2821" s="23" t="s">
        <v>13</v>
      </c>
      <c r="H2821" s="6">
        <v>2.5085000000000002</v>
      </c>
      <c r="I2821" s="6">
        <v>0.52729999999999999</v>
      </c>
      <c r="J2821" s="3">
        <f>10^(H2821+I2821*(LOG10(E2821)))</f>
        <v>544.45013877586757</v>
      </c>
      <c r="K2821" s="23">
        <v>-0.53910000000000002</v>
      </c>
      <c r="L2821" s="23">
        <v>0.75990000000000002</v>
      </c>
      <c r="M2821" s="23">
        <v>0.95199999999999996</v>
      </c>
      <c r="N2821" s="23">
        <f>0.5*PI()*((E2821/2)^2)*J2821</f>
        <v>1558.6389568593106</v>
      </c>
      <c r="O2821" s="248">
        <f t="shared" si="75"/>
        <v>73.401388314993611</v>
      </c>
    </row>
    <row r="2822" spans="1:40">
      <c r="A2822" s="184" t="s">
        <v>60</v>
      </c>
      <c r="B2822" s="185">
        <v>2</v>
      </c>
      <c r="C2822" s="185" t="s">
        <v>119</v>
      </c>
      <c r="D2822" s="186" t="s">
        <v>63</v>
      </c>
      <c r="E2822" s="187">
        <v>4.5999999999999996</v>
      </c>
      <c r="F2822" s="206"/>
      <c r="G2822" s="23" t="s">
        <v>13</v>
      </c>
      <c r="H2822" s="6">
        <v>2.5085000000000002</v>
      </c>
      <c r="I2822" s="6">
        <v>0.52729999999999999</v>
      </c>
      <c r="J2822" s="3">
        <f>10^(H2822+I2822*(LOG10(E2822)))</f>
        <v>721.06132893848417</v>
      </c>
      <c r="K2822" s="23">
        <v>-0.53910000000000002</v>
      </c>
      <c r="L2822" s="23">
        <v>0.75990000000000002</v>
      </c>
      <c r="M2822" s="23">
        <v>0.95199999999999996</v>
      </c>
      <c r="N2822" s="23">
        <f>0.5*PI()*((E2822/2)^2)*J2822</f>
        <v>5991.6681756503076</v>
      </c>
      <c r="O2822" s="248">
        <f t="shared" si="75"/>
        <v>204.21869020205767</v>
      </c>
    </row>
    <row r="2823" spans="1:40">
      <c r="A2823" s="184" t="s">
        <v>60</v>
      </c>
      <c r="B2823" s="185">
        <v>2</v>
      </c>
      <c r="C2823" s="185" t="s">
        <v>119</v>
      </c>
      <c r="D2823" s="186" t="s">
        <v>63</v>
      </c>
      <c r="E2823" s="187">
        <v>4</v>
      </c>
      <c r="F2823" s="206"/>
      <c r="G2823" s="23" t="s">
        <v>13</v>
      </c>
      <c r="H2823" s="6">
        <v>2.5085000000000002</v>
      </c>
      <c r="I2823" s="6">
        <v>0.52729999999999999</v>
      </c>
      <c r="J2823" s="3">
        <f>10^(H2823+I2823*(LOG10(E2823)))</f>
        <v>669.83252764015685</v>
      </c>
      <c r="K2823" s="23">
        <v>-0.53910000000000002</v>
      </c>
      <c r="L2823" s="23">
        <v>0.75990000000000002</v>
      </c>
      <c r="M2823" s="23">
        <v>0.95199999999999996</v>
      </c>
      <c r="N2823" s="23">
        <f>0.5*PI()*((E2823/2)^2)*J2823</f>
        <v>4208.6818959395978</v>
      </c>
      <c r="O2823" s="248">
        <f t="shared" si="75"/>
        <v>156.14409724475831</v>
      </c>
    </row>
    <row r="2824" spans="1:40">
      <c r="A2824" s="184" t="s">
        <v>60</v>
      </c>
      <c r="B2824" s="185">
        <v>2</v>
      </c>
      <c r="C2824" s="185" t="s">
        <v>119</v>
      </c>
      <c r="D2824" s="186" t="s">
        <v>63</v>
      </c>
      <c r="E2824" s="187">
        <v>3.1</v>
      </c>
      <c r="F2824" s="206"/>
      <c r="G2824" s="23" t="s">
        <v>13</v>
      </c>
      <c r="H2824" s="6">
        <v>2.5085000000000002</v>
      </c>
      <c r="I2824" s="6">
        <v>0.52729999999999999</v>
      </c>
      <c r="J2824" s="3">
        <f>10^(H2824+I2824*(LOG10(E2824)))</f>
        <v>585.59184646553956</v>
      </c>
      <c r="K2824" s="23">
        <v>-0.53910000000000002</v>
      </c>
      <c r="L2824" s="23">
        <v>0.75990000000000002</v>
      </c>
      <c r="M2824" s="23">
        <v>0.95199999999999996</v>
      </c>
      <c r="N2824" s="23">
        <f>0.5*PI()*((E2824/2)^2)*J2824</f>
        <v>2209.9288652334385</v>
      </c>
      <c r="O2824" s="248">
        <f t="shared" si="75"/>
        <v>95.703983399904345</v>
      </c>
    </row>
    <row r="2825" spans="1:40">
      <c r="A2825" s="184" t="s">
        <v>60</v>
      </c>
      <c r="B2825" s="185">
        <v>2</v>
      </c>
      <c r="C2825" s="185" t="s">
        <v>42</v>
      </c>
      <c r="D2825" s="186" t="s">
        <v>63</v>
      </c>
      <c r="E2825" s="187">
        <v>3.8</v>
      </c>
      <c r="F2825" s="206"/>
      <c r="G2825" s="23" t="s">
        <v>13</v>
      </c>
      <c r="H2825" s="6">
        <v>2.5085000000000002</v>
      </c>
      <c r="I2825" s="6">
        <v>0.52729999999999999</v>
      </c>
      <c r="J2825" s="3">
        <f>10^(H2825+I2825*(LOG10(E2825)))</f>
        <v>651.95840785831342</v>
      </c>
      <c r="K2825" s="23">
        <v>-0.53910000000000002</v>
      </c>
      <c r="L2825" s="23">
        <v>0.75990000000000002</v>
      </c>
      <c r="M2825" s="23">
        <v>0.95199999999999996</v>
      </c>
      <c r="N2825" s="23">
        <f>0.5*PI()*((E2825/2)^2)*J2825</f>
        <v>3696.9788789556646</v>
      </c>
      <c r="O2825" s="248">
        <f t="shared" si="75"/>
        <v>141.49590149071193</v>
      </c>
    </row>
    <row r="2826" spans="1:40">
      <c r="A2826" s="184" t="s">
        <v>60</v>
      </c>
      <c r="B2826" s="185">
        <v>2</v>
      </c>
      <c r="C2826" s="185" t="s">
        <v>42</v>
      </c>
      <c r="D2826" s="186" t="s">
        <v>63</v>
      </c>
      <c r="E2826" s="187">
        <v>4</v>
      </c>
      <c r="F2826" s="206"/>
      <c r="G2826" s="23" t="s">
        <v>13</v>
      </c>
      <c r="H2826" s="6">
        <v>2.5085000000000002</v>
      </c>
      <c r="I2826" s="6">
        <v>0.52729999999999999</v>
      </c>
      <c r="J2826" s="3">
        <f>10^(H2826+I2826*(LOG10(E2826)))</f>
        <v>669.83252764015685</v>
      </c>
      <c r="K2826" s="23">
        <v>-0.53910000000000002</v>
      </c>
      <c r="L2826" s="23">
        <v>0.75990000000000002</v>
      </c>
      <c r="M2826" s="23">
        <v>0.95199999999999996</v>
      </c>
      <c r="N2826" s="23">
        <f>0.5*PI()*((E2826/2)^2)*J2826</f>
        <v>4208.6818959395978</v>
      </c>
      <c r="O2826" s="248">
        <f t="shared" si="75"/>
        <v>156.14409724475831</v>
      </c>
    </row>
    <row r="2827" spans="1:40">
      <c r="A2827" s="184" t="s">
        <v>60</v>
      </c>
      <c r="B2827" s="185">
        <v>2</v>
      </c>
      <c r="C2827" s="185" t="s">
        <v>42</v>
      </c>
      <c r="D2827" s="186" t="s">
        <v>63</v>
      </c>
      <c r="E2827" s="187">
        <v>3.8</v>
      </c>
      <c r="F2827" s="206"/>
      <c r="G2827" s="23" t="s">
        <v>13</v>
      </c>
      <c r="H2827" s="6">
        <v>2.5085000000000002</v>
      </c>
      <c r="I2827" s="6">
        <v>0.52729999999999999</v>
      </c>
      <c r="J2827" s="3">
        <f>10^(H2827+I2827*(LOG10(E2827)))</f>
        <v>651.95840785831342</v>
      </c>
      <c r="K2827" s="23">
        <v>-0.53910000000000002</v>
      </c>
      <c r="L2827" s="23">
        <v>0.75990000000000002</v>
      </c>
      <c r="M2827" s="23">
        <v>0.95199999999999996</v>
      </c>
      <c r="N2827" s="23">
        <f>0.5*PI()*((E2827/2)^2)*J2827</f>
        <v>3696.9788789556646</v>
      </c>
      <c r="O2827" s="248">
        <f t="shared" si="75"/>
        <v>141.49590149071193</v>
      </c>
    </row>
    <row r="2828" spans="1:40">
      <c r="A2828" s="184" t="s">
        <v>60</v>
      </c>
      <c r="B2828" s="185">
        <v>2</v>
      </c>
      <c r="C2828" s="185" t="s">
        <v>42</v>
      </c>
      <c r="D2828" s="186" t="s">
        <v>63</v>
      </c>
      <c r="E2828" s="187">
        <v>3.2</v>
      </c>
      <c r="F2828" s="206"/>
      <c r="G2828" s="23" t="s">
        <v>13</v>
      </c>
      <c r="H2828" s="6">
        <v>2.5085000000000002</v>
      </c>
      <c r="I2828" s="6">
        <v>0.52729999999999999</v>
      </c>
      <c r="J2828" s="3">
        <f>10^(H2828+I2828*(LOG10(E2828)))</f>
        <v>595.47781148237436</v>
      </c>
      <c r="K2828" s="23">
        <v>-0.53910000000000002</v>
      </c>
      <c r="L2828" s="23">
        <v>0.75990000000000002</v>
      </c>
      <c r="M2828" s="23">
        <v>0.95199999999999996</v>
      </c>
      <c r="N2828" s="23">
        <f>0.5*PI()*((E2828/2)^2)*J2828</f>
        <v>2394.5583589488065</v>
      </c>
      <c r="O2828" s="248">
        <f t="shared" si="75"/>
        <v>101.72093641869343</v>
      </c>
    </row>
    <row r="2829" spans="1:40" s="67" customFormat="1">
      <c r="A2829" s="200" t="s">
        <v>121</v>
      </c>
      <c r="B2829" s="201">
        <v>3</v>
      </c>
      <c r="C2829" s="201" t="s">
        <v>72</v>
      </c>
      <c r="D2829" s="202" t="s">
        <v>54</v>
      </c>
      <c r="E2829" s="203">
        <v>2.2999999999999998</v>
      </c>
      <c r="F2829" s="204" t="s">
        <v>71</v>
      </c>
      <c r="G2829" s="237" t="s">
        <v>21</v>
      </c>
      <c r="H2829" s="5">
        <v>2.4510999999999998</v>
      </c>
      <c r="I2829" s="5">
        <v>0.57530000000000003</v>
      </c>
      <c r="J2829" s="5">
        <f>10^(H2829+I2829*(LOG10(E2829)))</f>
        <v>456.24910345392203</v>
      </c>
      <c r="K2829" s="26">
        <v>0.20619999999999999</v>
      </c>
      <c r="L2829" s="26">
        <v>0.62460000000000004</v>
      </c>
      <c r="M2829" s="26">
        <v>0.93899999999999995</v>
      </c>
      <c r="N2829" s="26">
        <f>0.5*PI()*((E2829/2)^2)*J2829</f>
        <v>947.80191490725088</v>
      </c>
      <c r="O2829" s="250"/>
      <c r="P2829" s="250">
        <f>SUM(O2829:O2947)</f>
        <v>26465.015818702897</v>
      </c>
      <c r="Q2829" s="250">
        <f>P2829/125</f>
        <v>211.72012654962319</v>
      </c>
      <c r="R2829" s="256"/>
      <c r="S2829" s="48"/>
      <c r="T2829" s="48"/>
      <c r="U2829" s="48"/>
      <c r="V2829" s="48"/>
      <c r="W2829" s="48"/>
      <c r="X2829" s="48"/>
      <c r="Y2829" s="48"/>
      <c r="Z2829" s="48"/>
      <c r="AA2829" s="48"/>
      <c r="AB2829" s="48"/>
      <c r="AC2829" s="48"/>
      <c r="AD2829" s="48"/>
      <c r="AE2829" s="48"/>
      <c r="AF2829" s="48"/>
      <c r="AG2829" s="48"/>
      <c r="AH2829" s="48"/>
      <c r="AI2829" s="48"/>
      <c r="AJ2829" s="48"/>
      <c r="AK2829" s="48"/>
      <c r="AL2829" s="48"/>
      <c r="AM2829" s="48"/>
      <c r="AN2829" s="48"/>
    </row>
    <row r="2830" spans="1:40">
      <c r="A2830" s="184" t="s">
        <v>61</v>
      </c>
      <c r="B2830" s="185">
        <v>3</v>
      </c>
      <c r="C2830" s="188" t="s">
        <v>42</v>
      </c>
      <c r="D2830" s="239" t="s">
        <v>54</v>
      </c>
      <c r="E2830" s="187">
        <v>3.1</v>
      </c>
      <c r="F2830" s="184" t="s">
        <v>71</v>
      </c>
      <c r="G2830" s="32" t="s">
        <v>21</v>
      </c>
      <c r="H2830" s="3">
        <v>2.4510999999999998</v>
      </c>
      <c r="I2830" s="3">
        <v>0.57530000000000003</v>
      </c>
      <c r="J2830" s="3">
        <f>10^(H2830+I2830*(LOG10(E2830)))</f>
        <v>541.72687630761209</v>
      </c>
      <c r="K2830" s="23">
        <v>0.20619999999999999</v>
      </c>
      <c r="L2830" s="23">
        <v>0.62460000000000004</v>
      </c>
      <c r="M2830" s="23">
        <v>0.93899999999999995</v>
      </c>
      <c r="N2830" s="23">
        <f>0.5*PI()*((E2830/2)^2)*J2830</f>
        <v>2044.3895663007443</v>
      </c>
    </row>
    <row r="2831" spans="1:40">
      <c r="A2831" s="184" t="s">
        <v>61</v>
      </c>
      <c r="B2831" s="185">
        <v>3</v>
      </c>
      <c r="C2831" s="188" t="s">
        <v>42</v>
      </c>
      <c r="D2831" s="239" t="s">
        <v>54</v>
      </c>
      <c r="E2831" s="187">
        <v>3.3</v>
      </c>
      <c r="F2831" s="184" t="s">
        <v>71</v>
      </c>
      <c r="G2831" s="32" t="s">
        <v>21</v>
      </c>
      <c r="H2831" s="3">
        <v>2.4510999999999998</v>
      </c>
      <c r="I2831" s="3">
        <v>0.57530000000000003</v>
      </c>
      <c r="J2831" s="3">
        <f>10^(H2831+I2831*(LOG10(E2831)))</f>
        <v>561.56634142186317</v>
      </c>
      <c r="K2831" s="23">
        <v>0.20619999999999999</v>
      </c>
      <c r="L2831" s="23">
        <v>0.62460000000000004</v>
      </c>
      <c r="M2831" s="23">
        <v>0.93899999999999995</v>
      </c>
      <c r="N2831" s="23">
        <f>0.5*PI()*((E2831/2)^2)*J2831</f>
        <v>2401.5345279572352</v>
      </c>
    </row>
    <row r="2832" spans="1:40">
      <c r="A2832" s="184" t="s">
        <v>61</v>
      </c>
      <c r="B2832" s="185">
        <v>3</v>
      </c>
      <c r="C2832" s="188" t="s">
        <v>42</v>
      </c>
      <c r="D2832" s="239" t="s">
        <v>54</v>
      </c>
      <c r="E2832" s="187">
        <v>3.6</v>
      </c>
      <c r="F2832" s="184" t="s">
        <v>71</v>
      </c>
      <c r="G2832" s="32" t="s">
        <v>21</v>
      </c>
      <c r="H2832" s="3">
        <v>2.4510999999999998</v>
      </c>
      <c r="I2832" s="3">
        <v>0.57530000000000003</v>
      </c>
      <c r="J2832" s="3">
        <f>10^(H2832+I2832*(LOG10(E2832)))</f>
        <v>590.39249573647362</v>
      </c>
      <c r="K2832" s="23">
        <v>0.20619999999999999</v>
      </c>
      <c r="L2832" s="23">
        <v>0.62460000000000004</v>
      </c>
      <c r="M2832" s="23">
        <v>0.93899999999999995</v>
      </c>
      <c r="N2832" s="23">
        <f>0.5*PI()*((E2832/2)^2)*J2832</f>
        <v>3004.7318182912031</v>
      </c>
    </row>
    <row r="2833" spans="1:14">
      <c r="A2833" s="184" t="s">
        <v>61</v>
      </c>
      <c r="B2833" s="185">
        <v>3</v>
      </c>
      <c r="C2833" s="185" t="s">
        <v>2</v>
      </c>
      <c r="D2833" s="186" t="s">
        <v>70</v>
      </c>
      <c r="E2833" s="187">
        <v>5.7</v>
      </c>
      <c r="F2833" s="205" t="s">
        <v>71</v>
      </c>
      <c r="G2833" s="23" t="s">
        <v>22</v>
      </c>
      <c r="H2833" s="6">
        <v>2.5085000000000002</v>
      </c>
      <c r="I2833" s="6">
        <v>0.52729999999999999</v>
      </c>
      <c r="J2833" s="3">
        <f>10^(H2833+I2833*(LOG10(E2833)))</f>
        <v>807.37037812748531</v>
      </c>
      <c r="K2833" s="23">
        <v>-0.53910000000000002</v>
      </c>
      <c r="L2833" s="23">
        <v>0.75990000000000002</v>
      </c>
      <c r="M2833" s="23">
        <v>0.95199999999999996</v>
      </c>
      <c r="N2833" s="23">
        <f>0.5*PI()*((E2833/2)^2)*J2833</f>
        <v>10301.07166158518</v>
      </c>
    </row>
    <row r="2834" spans="1:14">
      <c r="A2834" s="184" t="s">
        <v>121</v>
      </c>
      <c r="B2834" s="185">
        <v>3</v>
      </c>
      <c r="C2834" s="185" t="s">
        <v>72</v>
      </c>
      <c r="D2834" s="186" t="s">
        <v>14</v>
      </c>
      <c r="E2834" s="187">
        <v>3.4</v>
      </c>
      <c r="F2834" s="205" t="s">
        <v>71</v>
      </c>
      <c r="G2834" s="23" t="s">
        <v>13</v>
      </c>
      <c r="H2834" s="6">
        <v>2.5085000000000002</v>
      </c>
      <c r="I2834" s="6">
        <v>0.52729999999999999</v>
      </c>
      <c r="J2834" s="3">
        <f>10^(H2834+I2834*(LOG10(E2834)))</f>
        <v>614.82119818096612</v>
      </c>
      <c r="K2834" s="23">
        <v>-0.53910000000000002</v>
      </c>
      <c r="L2834" s="23">
        <v>0.75990000000000002</v>
      </c>
      <c r="M2834" s="23">
        <v>0.95199999999999996</v>
      </c>
      <c r="N2834" s="23">
        <f>0.5*PI()*((E2834/2)^2)*J2834</f>
        <v>2791.0431624436828</v>
      </c>
    </row>
    <row r="2835" spans="1:14">
      <c r="A2835" s="184" t="s">
        <v>61</v>
      </c>
      <c r="B2835" s="185">
        <v>3</v>
      </c>
      <c r="C2835" s="185" t="s">
        <v>2</v>
      </c>
      <c r="D2835" s="186" t="s">
        <v>14</v>
      </c>
      <c r="E2835" s="187">
        <v>2.2999999999999998</v>
      </c>
      <c r="F2835" s="205" t="s">
        <v>71</v>
      </c>
      <c r="G2835" s="23" t="s">
        <v>13</v>
      </c>
      <c r="H2835" s="6">
        <v>2.5085000000000002</v>
      </c>
      <c r="I2835" s="6">
        <v>0.52729999999999999</v>
      </c>
      <c r="J2835" s="3">
        <f>10^(H2835+I2835*(LOG10(E2835)))</f>
        <v>500.30988993063494</v>
      </c>
      <c r="K2835" s="23">
        <v>-0.53910000000000002</v>
      </c>
      <c r="L2835" s="23">
        <v>0.75990000000000002</v>
      </c>
      <c r="M2835" s="23">
        <v>0.95199999999999996</v>
      </c>
      <c r="N2835" s="23">
        <f>0.5*PI()*((E2835/2)^2)*J2835</f>
        <v>1039.3328296615098</v>
      </c>
    </row>
    <row r="2836" spans="1:14">
      <c r="A2836" s="184" t="s">
        <v>61</v>
      </c>
      <c r="B2836" s="185">
        <v>3</v>
      </c>
      <c r="C2836" s="185" t="s">
        <v>2</v>
      </c>
      <c r="D2836" s="186" t="s">
        <v>14</v>
      </c>
      <c r="E2836" s="187">
        <v>5.6</v>
      </c>
      <c r="F2836" s="205" t="s">
        <v>71</v>
      </c>
      <c r="G2836" s="23" t="s">
        <v>13</v>
      </c>
      <c r="H2836" s="6">
        <v>2.5085000000000002</v>
      </c>
      <c r="I2836" s="6">
        <v>0.52729999999999999</v>
      </c>
      <c r="J2836" s="3">
        <f>10^(H2836+I2836*(LOG10(E2836)))</f>
        <v>799.8702545995227</v>
      </c>
      <c r="K2836" s="23">
        <v>-0.53910000000000002</v>
      </c>
      <c r="L2836" s="23">
        <v>0.75990000000000002</v>
      </c>
      <c r="M2836" s="23">
        <v>0.95199999999999996</v>
      </c>
      <c r="N2836" s="23">
        <f>0.5*PI()*((E2836/2)^2)*J2836</f>
        <v>9850.4367414454409</v>
      </c>
    </row>
    <row r="2837" spans="1:14">
      <c r="A2837" s="184" t="s">
        <v>61</v>
      </c>
      <c r="B2837" s="185">
        <v>3</v>
      </c>
      <c r="C2837" s="185" t="s">
        <v>2</v>
      </c>
      <c r="D2837" s="186" t="s">
        <v>14</v>
      </c>
      <c r="E2837" s="187">
        <v>5.2</v>
      </c>
      <c r="F2837" s="205" t="s">
        <v>71</v>
      </c>
      <c r="G2837" s="23" t="s">
        <v>13</v>
      </c>
      <c r="H2837" s="6">
        <v>2.5085000000000002</v>
      </c>
      <c r="I2837" s="6">
        <v>0.52729999999999999</v>
      </c>
      <c r="J2837" s="3">
        <f>10^(H2837+I2837*(LOG10(E2837)))</f>
        <v>769.21644977416247</v>
      </c>
      <c r="K2837" s="23">
        <v>-0.53910000000000002</v>
      </c>
      <c r="L2837" s="23">
        <v>0.75990000000000002</v>
      </c>
      <c r="M2837" s="23">
        <v>0.95199999999999996</v>
      </c>
      <c r="N2837" s="23">
        <f>0.5*PI()*((E2837/2)^2)*J2837</f>
        <v>8167.9888469925463</v>
      </c>
    </row>
    <row r="2838" spans="1:14">
      <c r="A2838" s="184" t="s">
        <v>61</v>
      </c>
      <c r="B2838" s="185">
        <v>3</v>
      </c>
      <c r="C2838" s="185" t="s">
        <v>2</v>
      </c>
      <c r="D2838" s="186" t="s">
        <v>14</v>
      </c>
      <c r="E2838" s="187">
        <v>5.5</v>
      </c>
      <c r="F2838" s="205" t="s">
        <v>71</v>
      </c>
      <c r="G2838" s="23" t="s">
        <v>13</v>
      </c>
      <c r="H2838" s="6">
        <v>2.5085000000000002</v>
      </c>
      <c r="I2838" s="6">
        <v>0.52729999999999999</v>
      </c>
      <c r="J2838" s="3">
        <f>10^(H2838+I2838*(LOG10(E2838)))</f>
        <v>792.30654984574414</v>
      </c>
      <c r="K2838" s="23">
        <v>-0.53910000000000002</v>
      </c>
      <c r="L2838" s="23">
        <v>0.75990000000000002</v>
      </c>
      <c r="M2838" s="23">
        <v>0.95199999999999996</v>
      </c>
      <c r="N2838" s="23">
        <f>0.5*PI()*((E2838/2)^2)*J2838</f>
        <v>9411.9261500863213</v>
      </c>
    </row>
    <row r="2839" spans="1:14">
      <c r="A2839" s="184" t="s">
        <v>61</v>
      </c>
      <c r="B2839" s="185">
        <v>3</v>
      </c>
      <c r="C2839" s="185" t="s">
        <v>119</v>
      </c>
      <c r="D2839" s="186" t="s">
        <v>14</v>
      </c>
      <c r="E2839" s="187">
        <v>5.6</v>
      </c>
      <c r="F2839" s="205" t="s">
        <v>71</v>
      </c>
      <c r="G2839" s="23" t="s">
        <v>13</v>
      </c>
      <c r="H2839" s="6">
        <v>2.5085000000000002</v>
      </c>
      <c r="I2839" s="6">
        <v>0.52729999999999999</v>
      </c>
      <c r="J2839" s="3">
        <f>10^(H2839+I2839*(LOG10(E2839)))</f>
        <v>799.8702545995227</v>
      </c>
      <c r="K2839" s="23">
        <v>-0.53910000000000002</v>
      </c>
      <c r="L2839" s="23">
        <v>0.75990000000000002</v>
      </c>
      <c r="M2839" s="23">
        <v>0.95199999999999996</v>
      </c>
      <c r="N2839" s="23">
        <f>0.5*PI()*((E2839/2)^2)*J2839</f>
        <v>9850.4367414454409</v>
      </c>
    </row>
    <row r="2840" spans="1:14">
      <c r="A2840" s="184" t="s">
        <v>61</v>
      </c>
      <c r="B2840" s="185">
        <v>3</v>
      </c>
      <c r="C2840" s="185" t="s">
        <v>119</v>
      </c>
      <c r="D2840" s="186" t="s">
        <v>14</v>
      </c>
      <c r="E2840" s="187">
        <v>5.4</v>
      </c>
      <c r="F2840" s="205" t="s">
        <v>71</v>
      </c>
      <c r="G2840" s="23" t="s">
        <v>13</v>
      </c>
      <c r="H2840" s="6">
        <v>2.5085000000000002</v>
      </c>
      <c r="I2840" s="6">
        <v>0.52729999999999999</v>
      </c>
      <c r="J2840" s="3">
        <f>10^(H2840+I2840*(LOG10(E2840)))</f>
        <v>784.67755386746012</v>
      </c>
      <c r="K2840" s="23">
        <v>-0.53910000000000002</v>
      </c>
      <c r="L2840" s="23">
        <v>0.75990000000000002</v>
      </c>
      <c r="M2840" s="23">
        <v>0.95199999999999996</v>
      </c>
      <c r="N2840" s="23">
        <f>0.5*PI()*((E2840/2)^2)*J2840</f>
        <v>8985.425234940567</v>
      </c>
    </row>
    <row r="2841" spans="1:14">
      <c r="A2841" s="184" t="s">
        <v>61</v>
      </c>
      <c r="B2841" s="185">
        <v>3</v>
      </c>
      <c r="C2841" s="185" t="s">
        <v>1</v>
      </c>
      <c r="D2841" s="186" t="s">
        <v>14</v>
      </c>
      <c r="E2841" s="187">
        <v>2.2000000000000002</v>
      </c>
      <c r="F2841" s="205" t="s">
        <v>71</v>
      </c>
      <c r="G2841" s="23" t="s">
        <v>13</v>
      </c>
      <c r="H2841" s="6">
        <v>2.5085000000000002</v>
      </c>
      <c r="I2841" s="6">
        <v>0.52729999999999999</v>
      </c>
      <c r="J2841" s="3">
        <f>10^(H2841+I2841*(LOG10(E2841)))</f>
        <v>488.71928820629421</v>
      </c>
      <c r="K2841" s="23">
        <v>-0.53910000000000002</v>
      </c>
      <c r="L2841" s="23">
        <v>0.75990000000000002</v>
      </c>
      <c r="M2841" s="23">
        <v>0.95199999999999996</v>
      </c>
      <c r="N2841" s="23">
        <f>0.5*PI()*((E2841/2)^2)*J2841</f>
        <v>928.89093992539881</v>
      </c>
    </row>
    <row r="2842" spans="1:14">
      <c r="A2842" s="184" t="s">
        <v>61</v>
      </c>
      <c r="B2842" s="185">
        <v>3</v>
      </c>
      <c r="C2842" s="185" t="s">
        <v>119</v>
      </c>
      <c r="D2842" s="186" t="s">
        <v>63</v>
      </c>
      <c r="E2842" s="187">
        <v>2.8</v>
      </c>
      <c r="F2842" s="205" t="s">
        <v>71</v>
      </c>
      <c r="G2842" s="23" t="s">
        <v>13</v>
      </c>
      <c r="H2842" s="6">
        <v>2.5085000000000002</v>
      </c>
      <c r="I2842" s="6">
        <v>0.52729999999999999</v>
      </c>
      <c r="J2842" s="3">
        <f>10^(H2842+I2842*(LOG10(E2842)))</f>
        <v>554.99162550654125</v>
      </c>
      <c r="K2842" s="23">
        <v>-0.53910000000000002</v>
      </c>
      <c r="L2842" s="23">
        <v>0.75990000000000002</v>
      </c>
      <c r="M2842" s="23">
        <v>0.95199999999999996</v>
      </c>
      <c r="N2842" s="23">
        <f>0.5*PI()*((E2842/2)^2)*J2842</f>
        <v>1708.6864612253032</v>
      </c>
    </row>
    <row r="2843" spans="1:14">
      <c r="A2843" s="184" t="s">
        <v>61</v>
      </c>
      <c r="B2843" s="185">
        <v>3</v>
      </c>
      <c r="C2843" s="185" t="s">
        <v>119</v>
      </c>
      <c r="D2843" s="186" t="s">
        <v>63</v>
      </c>
      <c r="E2843" s="187">
        <v>2.2999999999999998</v>
      </c>
      <c r="F2843" s="205" t="s">
        <v>71</v>
      </c>
      <c r="G2843" s="23" t="s">
        <v>13</v>
      </c>
      <c r="H2843" s="6">
        <v>2.5085000000000002</v>
      </c>
      <c r="I2843" s="6">
        <v>0.52729999999999999</v>
      </c>
      <c r="J2843" s="3">
        <f>10^(H2843+I2843*(LOG10(E2843)))</f>
        <v>500.30988993063494</v>
      </c>
      <c r="K2843" s="23">
        <v>-0.53910000000000002</v>
      </c>
      <c r="L2843" s="23">
        <v>0.75990000000000002</v>
      </c>
      <c r="M2843" s="23">
        <v>0.95199999999999996</v>
      </c>
      <c r="N2843" s="23">
        <f>0.5*PI()*((E2843/2)^2)*J2843</f>
        <v>1039.3328296615098</v>
      </c>
    </row>
    <row r="2844" spans="1:14">
      <c r="A2844" s="184" t="s">
        <v>61</v>
      </c>
      <c r="B2844" s="185">
        <v>3</v>
      </c>
      <c r="C2844" s="188" t="s">
        <v>42</v>
      </c>
      <c r="D2844" s="239" t="s">
        <v>63</v>
      </c>
      <c r="E2844" s="187">
        <v>2.5</v>
      </c>
      <c r="F2844" s="184" t="s">
        <v>71</v>
      </c>
      <c r="G2844" s="23" t="s">
        <v>13</v>
      </c>
      <c r="H2844" s="6">
        <v>2.5085000000000002</v>
      </c>
      <c r="I2844" s="6">
        <v>0.52729999999999999</v>
      </c>
      <c r="J2844" s="3">
        <f>10^(H2844+I2844*(LOG10(E2844)))</f>
        <v>522.79781833021661</v>
      </c>
      <c r="K2844" s="23">
        <v>-0.53910000000000002</v>
      </c>
      <c r="L2844" s="23">
        <v>0.75990000000000002</v>
      </c>
      <c r="M2844" s="23">
        <v>0.95199999999999996</v>
      </c>
      <c r="N2844" s="23">
        <f>0.5*PI()*((E2844/2)^2)*J2844</f>
        <v>1283.1388948273279</v>
      </c>
    </row>
    <row r="2845" spans="1:14">
      <c r="A2845" s="184" t="s">
        <v>61</v>
      </c>
      <c r="B2845" s="185">
        <v>3</v>
      </c>
      <c r="C2845" s="188" t="s">
        <v>42</v>
      </c>
      <c r="D2845" s="239" t="s">
        <v>63</v>
      </c>
      <c r="E2845" s="187">
        <v>2.2999999999999998</v>
      </c>
      <c r="F2845" s="184" t="s">
        <v>71</v>
      </c>
      <c r="G2845" s="23" t="s">
        <v>13</v>
      </c>
      <c r="H2845" s="6">
        <v>2.5085000000000002</v>
      </c>
      <c r="I2845" s="6">
        <v>0.52729999999999999</v>
      </c>
      <c r="J2845" s="3">
        <f>10^(H2845+I2845*(LOG10(E2845)))</f>
        <v>500.30988993063494</v>
      </c>
      <c r="K2845" s="23">
        <v>-0.53910000000000002</v>
      </c>
      <c r="L2845" s="23">
        <v>0.75990000000000002</v>
      </c>
      <c r="M2845" s="23">
        <v>0.95199999999999996</v>
      </c>
      <c r="N2845" s="23">
        <f>0.5*PI()*((E2845/2)^2)*J2845</f>
        <v>1039.3328296615098</v>
      </c>
    </row>
    <row r="2846" spans="1:14">
      <c r="A2846" s="184" t="s">
        <v>61</v>
      </c>
      <c r="B2846" s="185">
        <v>3</v>
      </c>
      <c r="C2846" s="188" t="s">
        <v>42</v>
      </c>
      <c r="D2846" s="239" t="s">
        <v>63</v>
      </c>
      <c r="E2846" s="187">
        <v>3.2</v>
      </c>
      <c r="F2846" s="184" t="s">
        <v>71</v>
      </c>
      <c r="G2846" s="23" t="s">
        <v>13</v>
      </c>
      <c r="H2846" s="6">
        <v>2.5085000000000002</v>
      </c>
      <c r="I2846" s="6">
        <v>0.52729999999999999</v>
      </c>
      <c r="J2846" s="3">
        <f>10^(H2846+I2846*(LOG10(E2846)))</f>
        <v>595.47781148237436</v>
      </c>
      <c r="K2846" s="23">
        <v>-0.53910000000000002</v>
      </c>
      <c r="L2846" s="23">
        <v>0.75990000000000002</v>
      </c>
      <c r="M2846" s="23">
        <v>0.95199999999999996</v>
      </c>
      <c r="N2846" s="23">
        <f>0.5*PI()*((E2846/2)^2)*J2846</f>
        <v>2394.5583589488065</v>
      </c>
    </row>
    <row r="2847" spans="1:14">
      <c r="A2847" s="184" t="s">
        <v>61</v>
      </c>
      <c r="B2847" s="185">
        <v>3</v>
      </c>
      <c r="C2847" s="188" t="s">
        <v>42</v>
      </c>
      <c r="D2847" s="239" t="s">
        <v>63</v>
      </c>
      <c r="E2847" s="187">
        <v>2.7</v>
      </c>
      <c r="F2847" s="184" t="s">
        <v>71</v>
      </c>
      <c r="G2847" s="23" t="s">
        <v>13</v>
      </c>
      <c r="H2847" s="6">
        <v>2.5085000000000002</v>
      </c>
      <c r="I2847" s="6">
        <v>0.52729999999999999</v>
      </c>
      <c r="J2847" s="3">
        <f>10^(H2847+I2847*(LOG10(E2847)))</f>
        <v>544.45013877586757</v>
      </c>
      <c r="K2847" s="23">
        <v>-0.53910000000000002</v>
      </c>
      <c r="L2847" s="23">
        <v>0.75990000000000002</v>
      </c>
      <c r="M2847" s="23">
        <v>0.95199999999999996</v>
      </c>
      <c r="N2847" s="23">
        <f>0.5*PI()*((E2847/2)^2)*J2847</f>
        <v>1558.6389568593106</v>
      </c>
    </row>
    <row r="2848" spans="1:14">
      <c r="A2848" s="184" t="s">
        <v>61</v>
      </c>
      <c r="B2848" s="185">
        <v>3</v>
      </c>
      <c r="C2848" s="188" t="s">
        <v>42</v>
      </c>
      <c r="D2848" s="239" t="s">
        <v>63</v>
      </c>
      <c r="E2848" s="187">
        <v>2.9</v>
      </c>
      <c r="F2848" s="184" t="s">
        <v>71</v>
      </c>
      <c r="G2848" s="23" t="s">
        <v>13</v>
      </c>
      <c r="H2848" s="6">
        <v>2.5085000000000002</v>
      </c>
      <c r="I2848" s="6">
        <v>0.52729999999999999</v>
      </c>
      <c r="J2848" s="3">
        <f>10^(H2848+I2848*(LOG10(E2848)))</f>
        <v>565.3565971135306</v>
      </c>
      <c r="K2848" s="23">
        <v>-0.53910000000000002</v>
      </c>
      <c r="L2848" s="23">
        <v>0.75990000000000002</v>
      </c>
      <c r="M2848" s="23">
        <v>0.95199999999999996</v>
      </c>
      <c r="N2848" s="23">
        <f>0.5*PI()*((E2848/2)^2)*J2848</f>
        <v>1867.1462889231</v>
      </c>
    </row>
    <row r="2849" spans="1:15">
      <c r="A2849" s="184" t="s">
        <v>61</v>
      </c>
      <c r="B2849" s="185">
        <v>3</v>
      </c>
      <c r="C2849" s="188" t="s">
        <v>42</v>
      </c>
      <c r="D2849" s="239" t="s">
        <v>63</v>
      </c>
      <c r="E2849" s="187">
        <v>2.8</v>
      </c>
      <c r="F2849" s="184" t="s">
        <v>71</v>
      </c>
      <c r="G2849" s="23" t="s">
        <v>13</v>
      </c>
      <c r="H2849" s="6">
        <v>2.5085000000000002</v>
      </c>
      <c r="I2849" s="6">
        <v>0.52729999999999999</v>
      </c>
      <c r="J2849" s="3">
        <f>10^(H2849+I2849*(LOG10(E2849)))</f>
        <v>554.99162550654125</v>
      </c>
      <c r="K2849" s="23">
        <v>-0.53910000000000002</v>
      </c>
      <c r="L2849" s="23">
        <v>0.75990000000000002</v>
      </c>
      <c r="M2849" s="23">
        <v>0.95199999999999996</v>
      </c>
      <c r="N2849" s="23">
        <f>0.5*PI()*((E2849/2)^2)*J2849</f>
        <v>1708.6864612253032</v>
      </c>
    </row>
    <row r="2850" spans="1:15">
      <c r="A2850" s="184" t="s">
        <v>61</v>
      </c>
      <c r="B2850" s="185">
        <v>3</v>
      </c>
      <c r="C2850" s="188" t="s">
        <v>42</v>
      </c>
      <c r="D2850" s="239" t="s">
        <v>63</v>
      </c>
      <c r="E2850" s="187">
        <v>4</v>
      </c>
      <c r="F2850" s="184" t="s">
        <v>71</v>
      </c>
      <c r="G2850" s="23" t="s">
        <v>13</v>
      </c>
      <c r="H2850" s="6">
        <v>2.5085000000000002</v>
      </c>
      <c r="I2850" s="6">
        <v>0.52729999999999999</v>
      </c>
      <c r="J2850" s="3">
        <f>10^(H2850+I2850*(LOG10(E2850)))</f>
        <v>669.83252764015685</v>
      </c>
      <c r="K2850" s="23">
        <v>-0.53910000000000002</v>
      </c>
      <c r="L2850" s="23">
        <v>0.75990000000000002</v>
      </c>
      <c r="M2850" s="23">
        <v>0.95199999999999996</v>
      </c>
      <c r="N2850" s="23">
        <f>0.5*PI()*((E2850/2)^2)*J2850</f>
        <v>4208.6818959395978</v>
      </c>
    </row>
    <row r="2851" spans="1:15">
      <c r="A2851" s="184" t="s">
        <v>61</v>
      </c>
      <c r="B2851" s="185">
        <v>3</v>
      </c>
      <c r="C2851" s="188" t="s">
        <v>42</v>
      </c>
      <c r="D2851" s="239" t="s">
        <v>63</v>
      </c>
      <c r="E2851" s="187">
        <v>3</v>
      </c>
      <c r="F2851" s="184" t="s">
        <v>71</v>
      </c>
      <c r="G2851" s="23" t="s">
        <v>13</v>
      </c>
      <c r="H2851" s="6">
        <v>2.5085000000000002</v>
      </c>
      <c r="I2851" s="6">
        <v>0.52729999999999999</v>
      </c>
      <c r="J2851" s="3">
        <f>10^(H2851+I2851*(LOG10(E2851)))</f>
        <v>575.55394841845271</v>
      </c>
      <c r="K2851" s="23">
        <v>-0.53910000000000002</v>
      </c>
      <c r="L2851" s="23">
        <v>0.75990000000000002</v>
      </c>
      <c r="M2851" s="23">
        <v>0.95199999999999996</v>
      </c>
      <c r="N2851" s="23">
        <f>0.5*PI()*((E2851/2)^2)*J2851</f>
        <v>2034.1755631080109</v>
      </c>
    </row>
    <row r="2852" spans="1:15">
      <c r="A2852" s="184" t="s">
        <v>61</v>
      </c>
      <c r="B2852" s="185">
        <v>3</v>
      </c>
      <c r="C2852" s="188" t="s">
        <v>42</v>
      </c>
      <c r="D2852" s="239" t="s">
        <v>63</v>
      </c>
      <c r="E2852" s="187">
        <v>2.6</v>
      </c>
      <c r="F2852" s="184" t="s">
        <v>71</v>
      </c>
      <c r="G2852" s="23" t="s">
        <v>13</v>
      </c>
      <c r="H2852" s="6">
        <v>2.5085000000000002</v>
      </c>
      <c r="I2852" s="6">
        <v>0.52729999999999999</v>
      </c>
      <c r="J2852" s="3">
        <f>10^(H2852+I2852*(LOG10(E2852)))</f>
        <v>533.72241981954596</v>
      </c>
      <c r="K2852" s="23">
        <v>-0.53910000000000002</v>
      </c>
      <c r="L2852" s="23">
        <v>0.75990000000000002</v>
      </c>
      <c r="M2852" s="23">
        <v>0.95199999999999996</v>
      </c>
      <c r="N2852" s="23">
        <f>0.5*PI()*((E2852/2)^2)*J2852</f>
        <v>1416.8439760212589</v>
      </c>
    </row>
    <row r="2853" spans="1:15">
      <c r="A2853" s="184" t="s">
        <v>61</v>
      </c>
      <c r="B2853" s="185">
        <v>3</v>
      </c>
      <c r="C2853" s="188" t="s">
        <v>42</v>
      </c>
      <c r="D2853" s="239" t="s">
        <v>63</v>
      </c>
      <c r="E2853" s="187">
        <v>2.5</v>
      </c>
      <c r="F2853" s="184" t="s">
        <v>71</v>
      </c>
      <c r="G2853" s="23" t="s">
        <v>13</v>
      </c>
      <c r="H2853" s="6">
        <v>2.5085000000000002</v>
      </c>
      <c r="I2853" s="6">
        <v>0.52729999999999999</v>
      </c>
      <c r="J2853" s="3">
        <f>10^(H2853+I2853*(LOG10(E2853)))</f>
        <v>522.79781833021661</v>
      </c>
      <c r="K2853" s="23">
        <v>-0.53910000000000002</v>
      </c>
      <c r="L2853" s="23">
        <v>0.75990000000000002</v>
      </c>
      <c r="M2853" s="23">
        <v>0.95199999999999996</v>
      </c>
      <c r="N2853" s="23">
        <f>0.5*PI()*((E2853/2)^2)*J2853</f>
        <v>1283.1388948273279</v>
      </c>
    </row>
    <row r="2854" spans="1:15">
      <c r="A2854" s="184" t="s">
        <v>61</v>
      </c>
      <c r="B2854" s="185">
        <v>3</v>
      </c>
      <c r="C2854" s="185" t="s">
        <v>2</v>
      </c>
      <c r="D2854" s="186" t="s">
        <v>57</v>
      </c>
      <c r="E2854" s="187">
        <v>2.7</v>
      </c>
      <c r="F2854" s="206"/>
      <c r="G2854" s="23" t="s">
        <v>21</v>
      </c>
      <c r="H2854" s="3">
        <v>2.4510999999999998</v>
      </c>
      <c r="I2854" s="3">
        <v>0.57530000000000003</v>
      </c>
      <c r="J2854" s="3">
        <f>10^(H2854+I2854*(LOG10(E2854)))</f>
        <v>500.33809827310262</v>
      </c>
      <c r="K2854" s="23">
        <v>0.20619999999999999</v>
      </c>
      <c r="L2854" s="23">
        <v>0.62460000000000004</v>
      </c>
      <c r="M2854" s="23">
        <v>0.93899999999999995</v>
      </c>
      <c r="N2854" s="23">
        <f>0.5*PI()*((E2854/2)^2)*J2854</f>
        <v>1432.3560525170467</v>
      </c>
      <c r="O2854" s="248">
        <f t="shared" ref="O2854:O2885" si="76">10^(K2854+L2854*(LOG10(N2854)))*M2854</f>
        <v>141.29768259002876</v>
      </c>
    </row>
    <row r="2855" spans="1:15">
      <c r="A2855" s="184" t="s">
        <v>61</v>
      </c>
      <c r="B2855" s="185">
        <v>3</v>
      </c>
      <c r="C2855" s="185" t="s">
        <v>2</v>
      </c>
      <c r="D2855" s="186" t="s">
        <v>57</v>
      </c>
      <c r="E2855" s="187">
        <v>4.5</v>
      </c>
      <c r="F2855" s="206"/>
      <c r="G2855" s="23" t="s">
        <v>21</v>
      </c>
      <c r="H2855" s="3">
        <v>2.4510999999999998</v>
      </c>
      <c r="I2855" s="3">
        <v>0.57530000000000003</v>
      </c>
      <c r="J2855" s="3">
        <f>10^(H2855+I2855*(LOG10(E2855)))</f>
        <v>671.26369496879158</v>
      </c>
      <c r="K2855" s="23">
        <v>0.20619999999999999</v>
      </c>
      <c r="L2855" s="23">
        <v>0.62460000000000004</v>
      </c>
      <c r="M2855" s="23">
        <v>0.93899999999999995</v>
      </c>
      <c r="N2855" s="23">
        <f>0.5*PI()*((E2855/2)^2)*J2855</f>
        <v>5337.9938909867224</v>
      </c>
      <c r="O2855" s="248">
        <f t="shared" si="76"/>
        <v>321.35564728203605</v>
      </c>
    </row>
    <row r="2856" spans="1:15">
      <c r="A2856" s="184" t="s">
        <v>61</v>
      </c>
      <c r="B2856" s="185">
        <v>3</v>
      </c>
      <c r="C2856" s="185" t="s">
        <v>2</v>
      </c>
      <c r="D2856" s="186" t="s">
        <v>57</v>
      </c>
      <c r="E2856" s="187">
        <v>3</v>
      </c>
      <c r="F2856" s="206"/>
      <c r="G2856" s="23" t="s">
        <v>21</v>
      </c>
      <c r="H2856" s="3">
        <v>2.4510999999999998</v>
      </c>
      <c r="I2856" s="3">
        <v>0.57530000000000003</v>
      </c>
      <c r="J2856" s="3">
        <f>10^(H2856+I2856*(LOG10(E2856)))</f>
        <v>531.60353210533572</v>
      </c>
      <c r="K2856" s="23">
        <v>0.20619999999999999</v>
      </c>
      <c r="L2856" s="23">
        <v>0.62460000000000004</v>
      </c>
      <c r="M2856" s="23">
        <v>0.93899999999999995</v>
      </c>
      <c r="N2856" s="23">
        <f>0.5*PI()*((E2856/2)^2)*J2856</f>
        <v>1878.8419699700719</v>
      </c>
      <c r="O2856" s="248">
        <f t="shared" si="76"/>
        <v>167.39305837946679</v>
      </c>
    </row>
    <row r="2857" spans="1:15">
      <c r="A2857" s="184" t="s">
        <v>61</v>
      </c>
      <c r="B2857" s="185">
        <v>3</v>
      </c>
      <c r="C2857" s="185" t="s">
        <v>2</v>
      </c>
      <c r="D2857" s="186" t="s">
        <v>57</v>
      </c>
      <c r="E2857" s="187">
        <v>2.1</v>
      </c>
      <c r="F2857" s="206"/>
      <c r="G2857" s="23" t="s">
        <v>21</v>
      </c>
      <c r="H2857" s="3">
        <v>2.4510999999999998</v>
      </c>
      <c r="I2857" s="3">
        <v>0.57530000000000003</v>
      </c>
      <c r="J2857" s="3">
        <f>10^(H2857+I2857*(LOG10(E2857)))</f>
        <v>432.98490928549887</v>
      </c>
      <c r="K2857" s="23">
        <v>0.20619999999999999</v>
      </c>
      <c r="L2857" s="23">
        <v>0.62460000000000004</v>
      </c>
      <c r="M2857" s="23">
        <v>0.93899999999999995</v>
      </c>
      <c r="N2857" s="23">
        <f>0.5*PI()*((E2857/2)^2)*J2857</f>
        <v>749.84454333226961</v>
      </c>
      <c r="O2857" s="248">
        <f t="shared" si="76"/>
        <v>94.313231579255998</v>
      </c>
    </row>
    <row r="2858" spans="1:15">
      <c r="A2858" s="184" t="s">
        <v>61</v>
      </c>
      <c r="B2858" s="185">
        <v>3</v>
      </c>
      <c r="C2858" s="185" t="s">
        <v>2</v>
      </c>
      <c r="D2858" s="186" t="s">
        <v>57</v>
      </c>
      <c r="E2858" s="187">
        <v>2.1</v>
      </c>
      <c r="F2858" s="206"/>
      <c r="G2858" s="23" t="s">
        <v>21</v>
      </c>
      <c r="H2858" s="3">
        <v>2.4510999999999998</v>
      </c>
      <c r="I2858" s="3">
        <v>0.57530000000000003</v>
      </c>
      <c r="J2858" s="3">
        <f>10^(H2858+I2858*(LOG10(E2858)))</f>
        <v>432.98490928549887</v>
      </c>
      <c r="K2858" s="23">
        <v>0.20619999999999999</v>
      </c>
      <c r="L2858" s="23">
        <v>0.62460000000000004</v>
      </c>
      <c r="M2858" s="23">
        <v>0.93899999999999995</v>
      </c>
      <c r="N2858" s="23">
        <f>0.5*PI()*((E2858/2)^2)*J2858</f>
        <v>749.84454333226961</v>
      </c>
      <c r="O2858" s="248">
        <f t="shared" si="76"/>
        <v>94.313231579255998</v>
      </c>
    </row>
    <row r="2859" spans="1:15">
      <c r="A2859" s="184" t="s">
        <v>61</v>
      </c>
      <c r="B2859" s="185">
        <v>3</v>
      </c>
      <c r="C2859" s="188" t="s">
        <v>42</v>
      </c>
      <c r="D2859" s="239" t="s">
        <v>57</v>
      </c>
      <c r="E2859" s="187">
        <v>2.8</v>
      </c>
      <c r="F2859" s="206"/>
      <c r="G2859" s="23" t="s">
        <v>21</v>
      </c>
      <c r="H2859" s="3">
        <v>2.4510999999999998</v>
      </c>
      <c r="I2859" s="3">
        <v>0.57530000000000003</v>
      </c>
      <c r="J2859" s="3">
        <f>10^(H2859+I2859*(LOG10(E2859)))</f>
        <v>510.91660237666656</v>
      </c>
      <c r="K2859" s="23">
        <v>0.20619999999999999</v>
      </c>
      <c r="L2859" s="23">
        <v>0.62460000000000004</v>
      </c>
      <c r="M2859" s="23">
        <v>0.93899999999999995</v>
      </c>
      <c r="N2859" s="23">
        <f>0.5*PI()*((E2859/2)^2)*J2859</f>
        <v>1572.9900077311211</v>
      </c>
      <c r="O2859" s="248">
        <f t="shared" si="76"/>
        <v>149.80993971993334</v>
      </c>
    </row>
    <row r="2860" spans="1:15">
      <c r="A2860" s="184" t="s">
        <v>121</v>
      </c>
      <c r="B2860" s="185">
        <v>3</v>
      </c>
      <c r="C2860" s="185" t="s">
        <v>72</v>
      </c>
      <c r="D2860" s="186" t="s">
        <v>54</v>
      </c>
      <c r="E2860" s="187">
        <v>4.5999999999999996</v>
      </c>
      <c r="F2860" s="206"/>
      <c r="G2860" s="32" t="s">
        <v>21</v>
      </c>
      <c r="H2860" s="3">
        <v>2.4510999999999998</v>
      </c>
      <c r="I2860" s="3">
        <v>0.57530000000000003</v>
      </c>
      <c r="J2860" s="3">
        <f>10^(H2860+I2860*(LOG10(E2860)))</f>
        <v>679.80535383791312</v>
      </c>
      <c r="K2860" s="23">
        <v>0.20619999999999999</v>
      </c>
      <c r="L2860" s="23">
        <v>0.62460000000000004</v>
      </c>
      <c r="M2860" s="23">
        <v>0.93899999999999995</v>
      </c>
      <c r="N2860" s="23">
        <f>0.5*PI()*((E2860/2)^2)*J2860</f>
        <v>5648.8511320162816</v>
      </c>
      <c r="O2860" s="248">
        <f t="shared" si="76"/>
        <v>332.92000250915117</v>
      </c>
    </row>
    <row r="2861" spans="1:15">
      <c r="A2861" s="184" t="s">
        <v>61</v>
      </c>
      <c r="B2861" s="185">
        <v>3</v>
      </c>
      <c r="C2861" s="185" t="s">
        <v>72</v>
      </c>
      <c r="D2861" s="186" t="s">
        <v>54</v>
      </c>
      <c r="E2861" s="187">
        <v>3.9</v>
      </c>
      <c r="F2861" s="206"/>
      <c r="G2861" s="32" t="s">
        <v>21</v>
      </c>
      <c r="H2861" s="3">
        <v>2.4510999999999998</v>
      </c>
      <c r="I2861" s="3">
        <v>0.57530000000000003</v>
      </c>
      <c r="J2861" s="3">
        <f>10^(H2861+I2861*(LOG10(E2861)))</f>
        <v>618.21490050493753</v>
      </c>
      <c r="K2861" s="23">
        <v>0.20619999999999999</v>
      </c>
      <c r="L2861" s="23">
        <v>0.62460000000000004</v>
      </c>
      <c r="M2861" s="23">
        <v>0.93899999999999995</v>
      </c>
      <c r="N2861" s="23">
        <f>0.5*PI()*((E2861/2)^2)*J2861</f>
        <v>3692.5685647927148</v>
      </c>
      <c r="O2861" s="248">
        <f t="shared" si="76"/>
        <v>255.28130772855798</v>
      </c>
    </row>
    <row r="2862" spans="1:15">
      <c r="A2862" s="184" t="s">
        <v>61</v>
      </c>
      <c r="B2862" s="185">
        <v>3</v>
      </c>
      <c r="C2862" s="185" t="s">
        <v>72</v>
      </c>
      <c r="D2862" s="186" t="s">
        <v>54</v>
      </c>
      <c r="E2862" s="187">
        <v>6.5</v>
      </c>
      <c r="F2862" s="206"/>
      <c r="G2862" s="32" t="s">
        <v>21</v>
      </c>
      <c r="H2862" s="3">
        <v>2.4510999999999998</v>
      </c>
      <c r="I2862" s="3">
        <v>0.57530000000000003</v>
      </c>
      <c r="J2862" s="3">
        <f>10^(H2862+I2862*(LOG10(E2862)))</f>
        <v>829.40959289331317</v>
      </c>
      <c r="K2862" s="23">
        <v>0.20619999999999999</v>
      </c>
      <c r="L2862" s="23">
        <v>0.62460000000000004</v>
      </c>
      <c r="M2862" s="23">
        <v>0.93899999999999995</v>
      </c>
      <c r="N2862" s="23">
        <f>0.5*PI()*((E2862/2)^2)*J2862</f>
        <v>13761.179286585631</v>
      </c>
      <c r="O2862" s="248">
        <f t="shared" si="76"/>
        <v>580.59048372464019</v>
      </c>
    </row>
    <row r="2863" spans="1:15">
      <c r="A2863" s="184" t="s">
        <v>61</v>
      </c>
      <c r="B2863" s="185">
        <v>3</v>
      </c>
      <c r="C2863" s="185" t="s">
        <v>72</v>
      </c>
      <c r="D2863" s="186" t="s">
        <v>54</v>
      </c>
      <c r="E2863" s="187">
        <v>2.1</v>
      </c>
      <c r="F2863" s="206"/>
      <c r="G2863" s="32" t="s">
        <v>21</v>
      </c>
      <c r="H2863" s="3">
        <v>2.4510999999999998</v>
      </c>
      <c r="I2863" s="3">
        <v>0.57530000000000003</v>
      </c>
      <c r="J2863" s="3">
        <f>10^(H2863+I2863*(LOG10(E2863)))</f>
        <v>432.98490928549887</v>
      </c>
      <c r="K2863" s="23">
        <v>0.20619999999999999</v>
      </c>
      <c r="L2863" s="23">
        <v>0.62460000000000004</v>
      </c>
      <c r="M2863" s="23">
        <v>0.93899999999999995</v>
      </c>
      <c r="N2863" s="23">
        <f>0.5*PI()*((E2863/2)^2)*J2863</f>
        <v>749.84454333226961</v>
      </c>
      <c r="O2863" s="248">
        <f t="shared" si="76"/>
        <v>94.313231579255998</v>
      </c>
    </row>
    <row r="2864" spans="1:15">
      <c r="A2864" s="184" t="s">
        <v>61</v>
      </c>
      <c r="B2864" s="185">
        <v>3</v>
      </c>
      <c r="C2864" s="185" t="s">
        <v>72</v>
      </c>
      <c r="D2864" s="186" t="s">
        <v>54</v>
      </c>
      <c r="E2864" s="187">
        <v>4.3</v>
      </c>
      <c r="F2864" s="206"/>
      <c r="G2864" s="32" t="s">
        <v>21</v>
      </c>
      <c r="H2864" s="3">
        <v>2.4510999999999998</v>
      </c>
      <c r="I2864" s="3">
        <v>0.57530000000000003</v>
      </c>
      <c r="J2864" s="3">
        <f>10^(H2864+I2864*(LOG10(E2864)))</f>
        <v>653.93472917817041</v>
      </c>
      <c r="K2864" s="23">
        <v>0.20619999999999999</v>
      </c>
      <c r="L2864" s="23">
        <v>0.62460000000000004</v>
      </c>
      <c r="M2864" s="23">
        <v>0.93899999999999995</v>
      </c>
      <c r="N2864" s="23">
        <f>0.5*PI()*((E2864/2)^2)*J2864</f>
        <v>4748.2240056482788</v>
      </c>
      <c r="O2864" s="248">
        <f t="shared" si="76"/>
        <v>298.69433051403888</v>
      </c>
    </row>
    <row r="2865" spans="1:15">
      <c r="A2865" s="184" t="s">
        <v>61</v>
      </c>
      <c r="B2865" s="185">
        <v>3</v>
      </c>
      <c r="C2865" s="185" t="s">
        <v>72</v>
      </c>
      <c r="D2865" s="186" t="s">
        <v>54</v>
      </c>
      <c r="E2865" s="187">
        <v>2.5</v>
      </c>
      <c r="F2865" s="206"/>
      <c r="G2865" s="32" t="s">
        <v>21</v>
      </c>
      <c r="H2865" s="3">
        <v>2.4510999999999998</v>
      </c>
      <c r="I2865" s="3">
        <v>0.57530000000000003</v>
      </c>
      <c r="J2865" s="3">
        <f>10^(H2865+I2865*(LOG10(E2865)))</f>
        <v>478.66854234714185</v>
      </c>
      <c r="K2865" s="23">
        <v>0.20619999999999999</v>
      </c>
      <c r="L2865" s="23">
        <v>0.62460000000000004</v>
      </c>
      <c r="M2865" s="23">
        <v>0.93899999999999995</v>
      </c>
      <c r="N2865" s="23">
        <f>0.5*PI()*((E2865/2)^2)*J2865</f>
        <v>1174.8293563611842</v>
      </c>
      <c r="O2865" s="248">
        <f t="shared" si="76"/>
        <v>124.8451990514173</v>
      </c>
    </row>
    <row r="2866" spans="1:15">
      <c r="A2866" s="184" t="s">
        <v>61</v>
      </c>
      <c r="B2866" s="185">
        <v>3</v>
      </c>
      <c r="C2866" s="185" t="s">
        <v>72</v>
      </c>
      <c r="D2866" s="186" t="s">
        <v>54</v>
      </c>
      <c r="E2866" s="187">
        <v>2.4</v>
      </c>
      <c r="F2866" s="206"/>
      <c r="G2866" s="32" t="s">
        <v>21</v>
      </c>
      <c r="H2866" s="3">
        <v>2.4510999999999998</v>
      </c>
      <c r="I2866" s="3">
        <v>0.57530000000000003</v>
      </c>
      <c r="J2866" s="3">
        <f>10^(H2866+I2866*(LOG10(E2866)))</f>
        <v>467.55803779405272</v>
      </c>
      <c r="K2866" s="23">
        <v>0.20619999999999999</v>
      </c>
      <c r="L2866" s="23">
        <v>0.62460000000000004</v>
      </c>
      <c r="M2866" s="23">
        <v>0.93899999999999995</v>
      </c>
      <c r="N2866" s="23">
        <f>0.5*PI()*((E2866/2)^2)*J2866</f>
        <v>1057.5913655956715</v>
      </c>
      <c r="O2866" s="248">
        <f t="shared" si="76"/>
        <v>116.91077794891396</v>
      </c>
    </row>
    <row r="2867" spans="1:15">
      <c r="A2867" s="184" t="s">
        <v>61</v>
      </c>
      <c r="B2867" s="185">
        <v>3</v>
      </c>
      <c r="C2867" s="185" t="s">
        <v>72</v>
      </c>
      <c r="D2867" s="186" t="s">
        <v>54</v>
      </c>
      <c r="E2867" s="187">
        <v>4.4000000000000004</v>
      </c>
      <c r="F2867" s="206"/>
      <c r="G2867" s="32" t="s">
        <v>21</v>
      </c>
      <c r="H2867" s="3">
        <v>2.4510999999999998</v>
      </c>
      <c r="I2867" s="3">
        <v>0.57530000000000003</v>
      </c>
      <c r="J2867" s="3">
        <f>10^(H2867+I2867*(LOG10(E2867)))</f>
        <v>662.64103209003565</v>
      </c>
      <c r="K2867" s="23">
        <v>0.20619999999999999</v>
      </c>
      <c r="L2867" s="23">
        <v>0.62460000000000004</v>
      </c>
      <c r="M2867" s="23">
        <v>0.93899999999999995</v>
      </c>
      <c r="N2867" s="23">
        <f>0.5*PI()*((E2867/2)^2)*J2867</f>
        <v>5037.8306400825395</v>
      </c>
      <c r="O2867" s="248">
        <f t="shared" si="76"/>
        <v>309.94663235684112</v>
      </c>
    </row>
    <row r="2868" spans="1:15">
      <c r="A2868" s="184" t="s">
        <v>61</v>
      </c>
      <c r="B2868" s="185">
        <v>3</v>
      </c>
      <c r="C2868" s="185" t="s">
        <v>72</v>
      </c>
      <c r="D2868" s="186" t="s">
        <v>54</v>
      </c>
      <c r="E2868" s="187">
        <v>3</v>
      </c>
      <c r="F2868" s="206"/>
      <c r="G2868" s="32" t="s">
        <v>21</v>
      </c>
      <c r="H2868" s="3">
        <v>2.4510999999999998</v>
      </c>
      <c r="I2868" s="3">
        <v>0.57530000000000003</v>
      </c>
      <c r="J2868" s="3">
        <f>10^(H2868+I2868*(LOG10(E2868)))</f>
        <v>531.60353210533572</v>
      </c>
      <c r="K2868" s="23">
        <v>0.20619999999999999</v>
      </c>
      <c r="L2868" s="23">
        <v>0.62460000000000004</v>
      </c>
      <c r="M2868" s="23">
        <v>0.93899999999999995</v>
      </c>
      <c r="N2868" s="23">
        <f>0.5*PI()*((E2868/2)^2)*J2868</f>
        <v>1878.8419699700719</v>
      </c>
      <c r="O2868" s="248">
        <f t="shared" si="76"/>
        <v>167.39305837946679</v>
      </c>
    </row>
    <row r="2869" spans="1:15">
      <c r="A2869" s="184" t="s">
        <v>61</v>
      </c>
      <c r="B2869" s="185">
        <v>3</v>
      </c>
      <c r="C2869" s="185" t="s">
        <v>72</v>
      </c>
      <c r="D2869" s="186" t="s">
        <v>54</v>
      </c>
      <c r="E2869" s="187">
        <v>9.1999999999999993</v>
      </c>
      <c r="F2869" s="206"/>
      <c r="G2869" s="32" t="s">
        <v>21</v>
      </c>
      <c r="H2869" s="3">
        <v>2.4510999999999998</v>
      </c>
      <c r="I2869" s="3">
        <v>0.57530000000000003</v>
      </c>
      <c r="J2869" s="3">
        <f>10^(H2869+I2869*(LOG10(E2869)))</f>
        <v>1012.9013199329238</v>
      </c>
      <c r="K2869" s="23">
        <v>0.20619999999999999</v>
      </c>
      <c r="L2869" s="23">
        <v>0.62460000000000004</v>
      </c>
      <c r="M2869" s="23">
        <v>0.93899999999999995</v>
      </c>
      <c r="N2869" s="23">
        <f>0.5*PI()*((E2869/2)^2)*J2869</f>
        <v>33666.864995524127</v>
      </c>
      <c r="O2869" s="248">
        <f t="shared" si="76"/>
        <v>1015.2111632522428</v>
      </c>
    </row>
    <row r="2870" spans="1:15">
      <c r="A2870" s="184" t="s">
        <v>61</v>
      </c>
      <c r="B2870" s="185">
        <v>3</v>
      </c>
      <c r="C2870" s="185" t="s">
        <v>72</v>
      </c>
      <c r="D2870" s="186" t="s">
        <v>54</v>
      </c>
      <c r="E2870" s="187">
        <v>3.5</v>
      </c>
      <c r="F2870" s="206"/>
      <c r="G2870" s="32" t="s">
        <v>21</v>
      </c>
      <c r="H2870" s="3">
        <v>2.4510999999999998</v>
      </c>
      <c r="I2870" s="3">
        <v>0.57530000000000003</v>
      </c>
      <c r="J2870" s="3">
        <f>10^(H2870+I2870*(LOG10(E2870)))</f>
        <v>580.90129669491068</v>
      </c>
      <c r="K2870" s="23">
        <v>0.20619999999999999</v>
      </c>
      <c r="L2870" s="23">
        <v>0.62460000000000004</v>
      </c>
      <c r="M2870" s="23">
        <v>0.93899999999999995</v>
      </c>
      <c r="N2870" s="23">
        <f>0.5*PI()*((E2870/2)^2)*J2870</f>
        <v>2794.4627206786963</v>
      </c>
      <c r="O2870" s="248">
        <f t="shared" si="76"/>
        <v>214.49813631657693</v>
      </c>
    </row>
    <row r="2871" spans="1:15">
      <c r="A2871" s="184" t="s">
        <v>61</v>
      </c>
      <c r="B2871" s="185">
        <v>3</v>
      </c>
      <c r="C2871" s="185" t="s">
        <v>72</v>
      </c>
      <c r="D2871" s="186" t="s">
        <v>54</v>
      </c>
      <c r="E2871" s="187">
        <v>7</v>
      </c>
      <c r="F2871" s="206"/>
      <c r="G2871" s="32" t="s">
        <v>21</v>
      </c>
      <c r="H2871" s="3">
        <v>2.4510999999999998</v>
      </c>
      <c r="I2871" s="3">
        <v>0.57530000000000003</v>
      </c>
      <c r="J2871" s="3">
        <f>10^(H2871+I2871*(LOG10(E2871)))</f>
        <v>865.53553432783565</v>
      </c>
      <c r="K2871" s="23">
        <v>0.20619999999999999</v>
      </c>
      <c r="L2871" s="23">
        <v>0.62460000000000004</v>
      </c>
      <c r="M2871" s="23">
        <v>0.93899999999999995</v>
      </c>
      <c r="N2871" s="23">
        <f>0.5*PI()*((E2871/2)^2)*J2871</f>
        <v>16654.855465899622</v>
      </c>
      <c r="O2871" s="248">
        <f t="shared" si="76"/>
        <v>654.09377881824423</v>
      </c>
    </row>
    <row r="2872" spans="1:15">
      <c r="A2872" s="184" t="s">
        <v>61</v>
      </c>
      <c r="B2872" s="185">
        <v>3</v>
      </c>
      <c r="C2872" s="185" t="s">
        <v>72</v>
      </c>
      <c r="D2872" s="186" t="s">
        <v>54</v>
      </c>
      <c r="E2872" s="187">
        <v>2.2999999999999998</v>
      </c>
      <c r="F2872" s="206"/>
      <c r="G2872" s="32" t="s">
        <v>21</v>
      </c>
      <c r="H2872" s="3">
        <v>2.4510999999999998</v>
      </c>
      <c r="I2872" s="3">
        <v>0.57530000000000003</v>
      </c>
      <c r="J2872" s="3">
        <f>10^(H2872+I2872*(LOG10(E2872)))</f>
        <v>456.24910345392203</v>
      </c>
      <c r="K2872" s="23">
        <v>0.20619999999999999</v>
      </c>
      <c r="L2872" s="23">
        <v>0.62460000000000004</v>
      </c>
      <c r="M2872" s="23">
        <v>0.93899999999999995</v>
      </c>
      <c r="N2872" s="23">
        <f>0.5*PI()*((E2872/2)^2)*J2872</f>
        <v>947.80191490725088</v>
      </c>
      <c r="O2872" s="248">
        <f t="shared" si="76"/>
        <v>109.17504858361627</v>
      </c>
    </row>
    <row r="2873" spans="1:15">
      <c r="A2873" s="184" t="s">
        <v>61</v>
      </c>
      <c r="B2873" s="185">
        <v>3</v>
      </c>
      <c r="C2873" s="185" t="s">
        <v>72</v>
      </c>
      <c r="D2873" s="186" t="s">
        <v>54</v>
      </c>
      <c r="E2873" s="187">
        <v>5</v>
      </c>
      <c r="F2873" s="206"/>
      <c r="G2873" s="32" t="s">
        <v>21</v>
      </c>
      <c r="H2873" s="3">
        <v>2.4510999999999998</v>
      </c>
      <c r="I2873" s="3">
        <v>0.57530000000000003</v>
      </c>
      <c r="J2873" s="3">
        <f>10^(H2873+I2873*(LOG10(E2873)))</f>
        <v>713.21003227843153</v>
      </c>
      <c r="K2873" s="23">
        <v>0.20619999999999999</v>
      </c>
      <c r="L2873" s="23">
        <v>0.62460000000000004</v>
      </c>
      <c r="M2873" s="23">
        <v>0.93899999999999995</v>
      </c>
      <c r="N2873" s="23">
        <f>0.5*PI()*((E2873/2)^2)*J2873</f>
        <v>7001.9231183514366</v>
      </c>
      <c r="O2873" s="248">
        <f t="shared" si="76"/>
        <v>380.70479034062657</v>
      </c>
    </row>
    <row r="2874" spans="1:15">
      <c r="A2874" s="184" t="s">
        <v>61</v>
      </c>
      <c r="B2874" s="185">
        <v>3</v>
      </c>
      <c r="C2874" s="185" t="s">
        <v>72</v>
      </c>
      <c r="D2874" s="186" t="s">
        <v>54</v>
      </c>
      <c r="E2874" s="187">
        <v>8.1999999999999993</v>
      </c>
      <c r="F2874" s="206"/>
      <c r="G2874" s="32" t="s">
        <v>21</v>
      </c>
      <c r="H2874" s="3">
        <v>2.4510999999999998</v>
      </c>
      <c r="I2874" s="3">
        <v>0.57530000000000003</v>
      </c>
      <c r="J2874" s="3">
        <f>10^(H2874+I2874*(LOG10(E2874)))</f>
        <v>948.01914802472561</v>
      </c>
      <c r="K2874" s="23">
        <v>0.20619999999999999</v>
      </c>
      <c r="L2874" s="23">
        <v>0.62460000000000004</v>
      </c>
      <c r="M2874" s="23">
        <v>0.93899999999999995</v>
      </c>
      <c r="N2874" s="23">
        <f>0.5*PI()*((E2874/2)^2)*J2874</f>
        <v>25032.527373488716</v>
      </c>
      <c r="O2874" s="248">
        <f t="shared" si="76"/>
        <v>843.66809893574998</v>
      </c>
    </row>
    <row r="2875" spans="1:15">
      <c r="A2875" s="184" t="s">
        <v>61</v>
      </c>
      <c r="B2875" s="185">
        <v>3</v>
      </c>
      <c r="C2875" s="185" t="s">
        <v>2</v>
      </c>
      <c r="D2875" s="186" t="s">
        <v>54</v>
      </c>
      <c r="E2875" s="187">
        <v>2.5</v>
      </c>
      <c r="F2875" s="206"/>
      <c r="G2875" s="32" t="s">
        <v>21</v>
      </c>
      <c r="H2875" s="3">
        <v>2.4510999999999998</v>
      </c>
      <c r="I2875" s="3">
        <v>0.57530000000000003</v>
      </c>
      <c r="J2875" s="3">
        <f>10^(H2875+I2875*(LOG10(E2875)))</f>
        <v>478.66854234714185</v>
      </c>
      <c r="K2875" s="23">
        <v>0.20619999999999999</v>
      </c>
      <c r="L2875" s="23">
        <v>0.62460000000000004</v>
      </c>
      <c r="M2875" s="23">
        <v>0.93899999999999995</v>
      </c>
      <c r="N2875" s="23">
        <f>0.5*PI()*((E2875/2)^2)*J2875</f>
        <v>1174.8293563611842</v>
      </c>
      <c r="O2875" s="248">
        <f t="shared" si="76"/>
        <v>124.8451990514173</v>
      </c>
    </row>
    <row r="2876" spans="1:15">
      <c r="A2876" s="184" t="s">
        <v>61</v>
      </c>
      <c r="B2876" s="185">
        <v>3</v>
      </c>
      <c r="C2876" s="185" t="s">
        <v>2</v>
      </c>
      <c r="D2876" s="186" t="s">
        <v>54</v>
      </c>
      <c r="E2876" s="187">
        <v>2.2000000000000002</v>
      </c>
      <c r="F2876" s="206"/>
      <c r="G2876" s="32" t="s">
        <v>21</v>
      </c>
      <c r="H2876" s="3">
        <v>2.4510999999999998</v>
      </c>
      <c r="I2876" s="3">
        <v>0.57530000000000003</v>
      </c>
      <c r="J2876" s="3">
        <f>10^(H2876+I2876*(LOG10(E2876)))</f>
        <v>444.7293259695993</v>
      </c>
      <c r="K2876" s="23">
        <v>0.20619999999999999</v>
      </c>
      <c r="L2876" s="23">
        <v>0.62460000000000004</v>
      </c>
      <c r="M2876" s="23">
        <v>0.93899999999999995</v>
      </c>
      <c r="N2876" s="23">
        <f>0.5*PI()*((E2876/2)^2)*J2876</f>
        <v>845.28082189773045</v>
      </c>
      <c r="O2876" s="248">
        <f t="shared" si="76"/>
        <v>101.64135044711294</v>
      </c>
    </row>
    <row r="2877" spans="1:15">
      <c r="A2877" s="184" t="s">
        <v>61</v>
      </c>
      <c r="B2877" s="185">
        <v>3</v>
      </c>
      <c r="C2877" s="185" t="s">
        <v>2</v>
      </c>
      <c r="D2877" s="186" t="s">
        <v>54</v>
      </c>
      <c r="E2877" s="187">
        <v>2.8</v>
      </c>
      <c r="F2877" s="206"/>
      <c r="G2877" s="32" t="s">
        <v>21</v>
      </c>
      <c r="H2877" s="3">
        <v>2.4510999999999998</v>
      </c>
      <c r="I2877" s="3">
        <v>0.57530000000000003</v>
      </c>
      <c r="J2877" s="3">
        <f>10^(H2877+I2877*(LOG10(E2877)))</f>
        <v>510.91660237666656</v>
      </c>
      <c r="K2877" s="23">
        <v>0.20619999999999999</v>
      </c>
      <c r="L2877" s="23">
        <v>0.62460000000000004</v>
      </c>
      <c r="M2877" s="23">
        <v>0.93899999999999995</v>
      </c>
      <c r="N2877" s="23">
        <f>0.5*PI()*((E2877/2)^2)*J2877</f>
        <v>1572.9900077311211</v>
      </c>
      <c r="O2877" s="248">
        <f t="shared" si="76"/>
        <v>149.80993971993334</v>
      </c>
    </row>
    <row r="2878" spans="1:15">
      <c r="A2878" s="184" t="s">
        <v>61</v>
      </c>
      <c r="B2878" s="185">
        <v>3</v>
      </c>
      <c r="C2878" s="185" t="s">
        <v>2</v>
      </c>
      <c r="D2878" s="186" t="s">
        <v>54</v>
      </c>
      <c r="E2878" s="187">
        <v>3.1</v>
      </c>
      <c r="F2878" s="206"/>
      <c r="G2878" s="32" t="s">
        <v>21</v>
      </c>
      <c r="H2878" s="3">
        <v>2.4510999999999998</v>
      </c>
      <c r="I2878" s="3">
        <v>0.57530000000000003</v>
      </c>
      <c r="J2878" s="3">
        <f>10^(H2878+I2878*(LOG10(E2878)))</f>
        <v>541.72687630761209</v>
      </c>
      <c r="K2878" s="23">
        <v>0.20619999999999999</v>
      </c>
      <c r="L2878" s="23">
        <v>0.62460000000000004</v>
      </c>
      <c r="M2878" s="23">
        <v>0.93899999999999995</v>
      </c>
      <c r="N2878" s="23">
        <f>0.5*PI()*((E2878/2)^2)*J2878</f>
        <v>2044.3895663007443</v>
      </c>
      <c r="O2878" s="248">
        <f t="shared" si="76"/>
        <v>176.45893416358123</v>
      </c>
    </row>
    <row r="2879" spans="1:15">
      <c r="A2879" s="184" t="s">
        <v>61</v>
      </c>
      <c r="B2879" s="185">
        <v>3</v>
      </c>
      <c r="C2879" s="185" t="s">
        <v>119</v>
      </c>
      <c r="D2879" s="186" t="s">
        <v>54</v>
      </c>
      <c r="E2879" s="187">
        <v>4.4000000000000004</v>
      </c>
      <c r="F2879" s="206"/>
      <c r="G2879" s="32" t="s">
        <v>21</v>
      </c>
      <c r="H2879" s="3">
        <v>2.4510999999999998</v>
      </c>
      <c r="I2879" s="3">
        <v>0.57530000000000003</v>
      </c>
      <c r="J2879" s="3">
        <f>10^(H2879+I2879*(LOG10(E2879)))</f>
        <v>662.64103209003565</v>
      </c>
      <c r="K2879" s="23">
        <v>0.20619999999999999</v>
      </c>
      <c r="L2879" s="23">
        <v>0.62460000000000004</v>
      </c>
      <c r="M2879" s="23">
        <v>0.93899999999999995</v>
      </c>
      <c r="N2879" s="23">
        <f>0.5*PI()*((E2879/2)^2)*J2879</f>
        <v>5037.8306400825395</v>
      </c>
      <c r="O2879" s="248">
        <f t="shared" si="76"/>
        <v>309.94663235684112</v>
      </c>
    </row>
    <row r="2880" spans="1:15">
      <c r="A2880" s="184" t="s">
        <v>61</v>
      </c>
      <c r="B2880" s="185">
        <v>3</v>
      </c>
      <c r="C2880" s="185" t="s">
        <v>119</v>
      </c>
      <c r="D2880" s="186" t="s">
        <v>54</v>
      </c>
      <c r="E2880" s="187">
        <v>4.2</v>
      </c>
      <c r="F2880" s="206"/>
      <c r="G2880" s="32" t="s">
        <v>21</v>
      </c>
      <c r="H2880" s="3">
        <v>2.4510999999999998</v>
      </c>
      <c r="I2880" s="3">
        <v>0.57530000000000003</v>
      </c>
      <c r="J2880" s="3">
        <f>10^(H2880+I2880*(LOG10(E2880)))</f>
        <v>645.14200079525665</v>
      </c>
      <c r="K2880" s="23">
        <v>0.20619999999999999</v>
      </c>
      <c r="L2880" s="23">
        <v>0.62460000000000004</v>
      </c>
      <c r="M2880" s="23">
        <v>0.93899999999999995</v>
      </c>
      <c r="N2880" s="23">
        <f>0.5*PI()*((E2880/2)^2)*J2880</f>
        <v>4469.0352813364198</v>
      </c>
      <c r="O2880" s="248">
        <f t="shared" si="76"/>
        <v>287.60015865680157</v>
      </c>
    </row>
    <row r="2881" spans="1:15">
      <c r="A2881" s="184" t="s">
        <v>61</v>
      </c>
      <c r="B2881" s="185">
        <v>3</v>
      </c>
      <c r="C2881" s="185" t="s">
        <v>119</v>
      </c>
      <c r="D2881" s="186" t="s">
        <v>54</v>
      </c>
      <c r="E2881" s="187">
        <v>4.2</v>
      </c>
      <c r="F2881" s="206"/>
      <c r="G2881" s="32" t="s">
        <v>21</v>
      </c>
      <c r="H2881" s="3">
        <v>2.4510999999999998</v>
      </c>
      <c r="I2881" s="3">
        <v>0.57530000000000003</v>
      </c>
      <c r="J2881" s="3">
        <f>10^(H2881+I2881*(LOG10(E2881)))</f>
        <v>645.14200079525665</v>
      </c>
      <c r="K2881" s="23">
        <v>0.20619999999999999</v>
      </c>
      <c r="L2881" s="23">
        <v>0.62460000000000004</v>
      </c>
      <c r="M2881" s="23">
        <v>0.93899999999999995</v>
      </c>
      <c r="N2881" s="23">
        <f>0.5*PI()*((E2881/2)^2)*J2881</f>
        <v>4469.0352813364198</v>
      </c>
      <c r="O2881" s="248">
        <f t="shared" si="76"/>
        <v>287.60015865680157</v>
      </c>
    </row>
    <row r="2882" spans="1:15">
      <c r="A2882" s="184" t="s">
        <v>61</v>
      </c>
      <c r="B2882" s="185">
        <v>3</v>
      </c>
      <c r="C2882" s="185" t="s">
        <v>119</v>
      </c>
      <c r="D2882" s="186" t="s">
        <v>54</v>
      </c>
      <c r="E2882" s="187">
        <v>2.5</v>
      </c>
      <c r="F2882" s="206"/>
      <c r="G2882" s="32" t="s">
        <v>21</v>
      </c>
      <c r="H2882" s="3">
        <v>2.4510999999999998</v>
      </c>
      <c r="I2882" s="3">
        <v>0.57530000000000003</v>
      </c>
      <c r="J2882" s="3">
        <f>10^(H2882+I2882*(LOG10(E2882)))</f>
        <v>478.66854234714185</v>
      </c>
      <c r="K2882" s="23">
        <v>0.20619999999999999</v>
      </c>
      <c r="L2882" s="23">
        <v>0.62460000000000004</v>
      </c>
      <c r="M2882" s="23">
        <v>0.93899999999999995</v>
      </c>
      <c r="N2882" s="23">
        <f>0.5*PI()*((E2882/2)^2)*J2882</f>
        <v>1174.8293563611842</v>
      </c>
      <c r="O2882" s="248">
        <f t="shared" si="76"/>
        <v>124.8451990514173</v>
      </c>
    </row>
    <row r="2883" spans="1:15">
      <c r="A2883" s="184" t="s">
        <v>61</v>
      </c>
      <c r="B2883" s="185">
        <v>3</v>
      </c>
      <c r="C2883" s="185" t="s">
        <v>119</v>
      </c>
      <c r="D2883" s="186" t="s">
        <v>54</v>
      </c>
      <c r="E2883" s="187">
        <v>2.5</v>
      </c>
      <c r="F2883" s="206"/>
      <c r="G2883" s="32" t="s">
        <v>21</v>
      </c>
      <c r="H2883" s="3">
        <v>2.4510999999999998</v>
      </c>
      <c r="I2883" s="3">
        <v>0.57530000000000003</v>
      </c>
      <c r="J2883" s="3">
        <f>10^(H2883+I2883*(LOG10(E2883)))</f>
        <v>478.66854234714185</v>
      </c>
      <c r="K2883" s="23">
        <v>0.20619999999999999</v>
      </c>
      <c r="L2883" s="23">
        <v>0.62460000000000004</v>
      </c>
      <c r="M2883" s="23">
        <v>0.93899999999999995</v>
      </c>
      <c r="N2883" s="23">
        <f>0.5*PI()*((E2883/2)^2)*J2883</f>
        <v>1174.8293563611842</v>
      </c>
      <c r="O2883" s="248">
        <f t="shared" si="76"/>
        <v>124.8451990514173</v>
      </c>
    </row>
    <row r="2884" spans="1:15">
      <c r="A2884" s="184" t="s">
        <v>61</v>
      </c>
      <c r="B2884" s="185">
        <v>3</v>
      </c>
      <c r="C2884" s="185" t="s">
        <v>119</v>
      </c>
      <c r="D2884" s="186" t="s">
        <v>54</v>
      </c>
      <c r="E2884" s="187">
        <v>4.9000000000000004</v>
      </c>
      <c r="F2884" s="206"/>
      <c r="G2884" s="32" t="s">
        <v>21</v>
      </c>
      <c r="H2884" s="3">
        <v>2.4510999999999998</v>
      </c>
      <c r="I2884" s="3">
        <v>0.57530000000000003</v>
      </c>
      <c r="J2884" s="3">
        <f>10^(H2884+I2884*(LOG10(E2884)))</f>
        <v>704.96865084796934</v>
      </c>
      <c r="K2884" s="23">
        <v>0.20619999999999999</v>
      </c>
      <c r="L2884" s="23">
        <v>0.62460000000000004</v>
      </c>
      <c r="M2884" s="23">
        <v>0.93899999999999995</v>
      </c>
      <c r="N2884" s="23">
        <f>0.5*PI()*((E2884/2)^2)*J2884</f>
        <v>6646.9414089634101</v>
      </c>
      <c r="O2884" s="248">
        <f t="shared" si="76"/>
        <v>368.53199668764114</v>
      </c>
    </row>
    <row r="2885" spans="1:15">
      <c r="A2885" s="184" t="s">
        <v>61</v>
      </c>
      <c r="B2885" s="185">
        <v>3</v>
      </c>
      <c r="C2885" s="185" t="s">
        <v>119</v>
      </c>
      <c r="D2885" s="186" t="s">
        <v>54</v>
      </c>
      <c r="E2885" s="187">
        <v>7.9</v>
      </c>
      <c r="F2885" s="206"/>
      <c r="G2885" s="32" t="s">
        <v>21</v>
      </c>
      <c r="H2885" s="3">
        <v>2.4510999999999998</v>
      </c>
      <c r="I2885" s="3">
        <v>0.57530000000000003</v>
      </c>
      <c r="J2885" s="3">
        <f>10^(H2885+I2885*(LOG10(E2885)))</f>
        <v>927.90788588758073</v>
      </c>
      <c r="K2885" s="23">
        <v>0.20619999999999999</v>
      </c>
      <c r="L2885" s="23">
        <v>0.62460000000000004</v>
      </c>
      <c r="M2885" s="23">
        <v>0.93899999999999995</v>
      </c>
      <c r="N2885" s="23">
        <f>0.5*PI()*((E2885/2)^2)*J2885</f>
        <v>22741.490946344078</v>
      </c>
      <c r="O2885" s="248">
        <f t="shared" si="76"/>
        <v>794.57463739871343</v>
      </c>
    </row>
    <row r="2886" spans="1:15">
      <c r="A2886" s="184" t="s">
        <v>61</v>
      </c>
      <c r="B2886" s="185">
        <v>3</v>
      </c>
      <c r="C2886" s="188" t="s">
        <v>42</v>
      </c>
      <c r="D2886" s="239" t="s">
        <v>54</v>
      </c>
      <c r="E2886" s="187">
        <v>4.5</v>
      </c>
      <c r="F2886" s="206"/>
      <c r="G2886" s="32" t="s">
        <v>21</v>
      </c>
      <c r="H2886" s="3">
        <v>2.4510999999999998</v>
      </c>
      <c r="I2886" s="3">
        <v>0.57530000000000003</v>
      </c>
      <c r="J2886" s="3">
        <f>10^(H2886+I2886*(LOG10(E2886)))</f>
        <v>671.26369496879158</v>
      </c>
      <c r="K2886" s="23">
        <v>0.20619999999999999</v>
      </c>
      <c r="L2886" s="23">
        <v>0.62460000000000004</v>
      </c>
      <c r="M2886" s="23">
        <v>0.93899999999999995</v>
      </c>
      <c r="N2886" s="23">
        <f>0.5*PI()*((E2886/2)^2)*J2886</f>
        <v>5337.9938909867224</v>
      </c>
      <c r="O2886" s="248">
        <f t="shared" ref="O2886:O2917" si="77">10^(K2886+L2886*(LOG10(N2886)))*M2886</f>
        <v>321.35564728203605</v>
      </c>
    </row>
    <row r="2887" spans="1:15">
      <c r="A2887" s="184" t="s">
        <v>61</v>
      </c>
      <c r="B2887" s="185">
        <v>3</v>
      </c>
      <c r="C2887" s="188" t="s">
        <v>42</v>
      </c>
      <c r="D2887" s="239" t="s">
        <v>54</v>
      </c>
      <c r="E2887" s="187">
        <v>7.1</v>
      </c>
      <c r="F2887" s="206"/>
      <c r="G2887" s="32" t="s">
        <v>21</v>
      </c>
      <c r="H2887" s="3">
        <v>2.4510999999999998</v>
      </c>
      <c r="I2887" s="3">
        <v>0.57530000000000003</v>
      </c>
      <c r="J2887" s="3">
        <f>10^(H2887+I2887*(LOG10(E2887)))</f>
        <v>872.62756587864283</v>
      </c>
      <c r="K2887" s="23">
        <v>0.20619999999999999</v>
      </c>
      <c r="L2887" s="23">
        <v>0.62460000000000004</v>
      </c>
      <c r="M2887" s="23">
        <v>0.93899999999999995</v>
      </c>
      <c r="N2887" s="23">
        <f>0.5*PI()*((E2887/2)^2)*J2887</f>
        <v>17274.501007228868</v>
      </c>
      <c r="O2887" s="248">
        <f t="shared" si="77"/>
        <v>669.18943303818162</v>
      </c>
    </row>
    <row r="2888" spans="1:15">
      <c r="A2888" s="184" t="s">
        <v>61</v>
      </c>
      <c r="B2888" s="185">
        <v>3</v>
      </c>
      <c r="C2888" s="188" t="s">
        <v>42</v>
      </c>
      <c r="D2888" s="239" t="s">
        <v>54</v>
      </c>
      <c r="E2888" s="187">
        <v>2.4</v>
      </c>
      <c r="F2888" s="206"/>
      <c r="G2888" s="32" t="s">
        <v>21</v>
      </c>
      <c r="H2888" s="3">
        <v>2.4510999999999998</v>
      </c>
      <c r="I2888" s="3">
        <v>0.57530000000000003</v>
      </c>
      <c r="J2888" s="3">
        <f>10^(H2888+I2888*(LOG10(E2888)))</f>
        <v>467.55803779405272</v>
      </c>
      <c r="K2888" s="23">
        <v>0.20619999999999999</v>
      </c>
      <c r="L2888" s="23">
        <v>0.62460000000000004</v>
      </c>
      <c r="M2888" s="23">
        <v>0.93899999999999995</v>
      </c>
      <c r="N2888" s="23">
        <f>0.5*PI()*((E2888/2)^2)*J2888</f>
        <v>1057.5913655956715</v>
      </c>
      <c r="O2888" s="248">
        <f t="shared" si="77"/>
        <v>116.91077794891396</v>
      </c>
    </row>
    <row r="2889" spans="1:15">
      <c r="A2889" s="184" t="s">
        <v>61</v>
      </c>
      <c r="B2889" s="185">
        <v>3</v>
      </c>
      <c r="C2889" s="188" t="s">
        <v>42</v>
      </c>
      <c r="D2889" s="239" t="s">
        <v>54</v>
      </c>
      <c r="E2889" s="187">
        <v>2.2000000000000002</v>
      </c>
      <c r="F2889" s="206"/>
      <c r="G2889" s="32" t="s">
        <v>21</v>
      </c>
      <c r="H2889" s="3">
        <v>2.4510999999999998</v>
      </c>
      <c r="I2889" s="3">
        <v>0.57530000000000003</v>
      </c>
      <c r="J2889" s="3">
        <f>10^(H2889+I2889*(LOG10(E2889)))</f>
        <v>444.7293259695993</v>
      </c>
      <c r="K2889" s="23">
        <v>0.20619999999999999</v>
      </c>
      <c r="L2889" s="23">
        <v>0.62460000000000004</v>
      </c>
      <c r="M2889" s="23">
        <v>0.93899999999999995</v>
      </c>
      <c r="N2889" s="23">
        <f>0.5*PI()*((E2889/2)^2)*J2889</f>
        <v>845.28082189773045</v>
      </c>
      <c r="O2889" s="248">
        <f t="shared" si="77"/>
        <v>101.64135044711294</v>
      </c>
    </row>
    <row r="2890" spans="1:15">
      <c r="A2890" s="184" t="s">
        <v>61</v>
      </c>
      <c r="B2890" s="185">
        <v>3</v>
      </c>
      <c r="C2890" s="188" t="s">
        <v>42</v>
      </c>
      <c r="D2890" s="239" t="s">
        <v>54</v>
      </c>
      <c r="E2890" s="187">
        <v>8.5</v>
      </c>
      <c r="F2890" s="206"/>
      <c r="G2890" s="32" t="s">
        <v>21</v>
      </c>
      <c r="H2890" s="3">
        <v>2.4510999999999998</v>
      </c>
      <c r="I2890" s="3">
        <v>0.57530000000000003</v>
      </c>
      <c r="J2890" s="3">
        <f>10^(H2890+I2890*(LOG10(E2890)))</f>
        <v>967.82025717369265</v>
      </c>
      <c r="K2890" s="23">
        <v>0.20619999999999999</v>
      </c>
      <c r="L2890" s="23">
        <v>0.62460000000000004</v>
      </c>
      <c r="M2890" s="23">
        <v>0.93899999999999995</v>
      </c>
      <c r="N2890" s="23">
        <f>0.5*PI()*((E2890/2)^2)*J2890</f>
        <v>27459.488620950695</v>
      </c>
      <c r="O2890" s="248">
        <f t="shared" si="77"/>
        <v>893.86697795245527</v>
      </c>
    </row>
    <row r="2891" spans="1:15">
      <c r="A2891" s="184" t="s">
        <v>61</v>
      </c>
      <c r="B2891" s="185">
        <v>3</v>
      </c>
      <c r="C2891" s="188" t="s">
        <v>42</v>
      </c>
      <c r="D2891" s="239" t="s">
        <v>54</v>
      </c>
      <c r="E2891" s="187">
        <v>2.9</v>
      </c>
      <c r="F2891" s="206"/>
      <c r="G2891" s="32" t="s">
        <v>21</v>
      </c>
      <c r="H2891" s="3">
        <v>2.4510999999999998</v>
      </c>
      <c r="I2891" s="3">
        <v>0.57530000000000003</v>
      </c>
      <c r="J2891" s="3">
        <f>10^(H2891+I2891*(LOG10(E2891)))</f>
        <v>521.3358232232664</v>
      </c>
      <c r="K2891" s="23">
        <v>0.20619999999999999</v>
      </c>
      <c r="L2891" s="23">
        <v>0.62460000000000004</v>
      </c>
      <c r="M2891" s="23">
        <v>0.93899999999999995</v>
      </c>
      <c r="N2891" s="23">
        <f>0.5*PI()*((E2891/2)^2)*J2891</f>
        <v>1721.7633128963353</v>
      </c>
      <c r="O2891" s="248">
        <f t="shared" si="77"/>
        <v>158.50924922169656</v>
      </c>
    </row>
    <row r="2892" spans="1:15">
      <c r="A2892" s="184" t="s">
        <v>61</v>
      </c>
      <c r="B2892" s="185">
        <v>3</v>
      </c>
      <c r="C2892" s="188" t="s">
        <v>42</v>
      </c>
      <c r="D2892" s="239" t="s">
        <v>54</v>
      </c>
      <c r="E2892" s="187">
        <v>4.5999999999999996</v>
      </c>
      <c r="F2892" s="206"/>
      <c r="G2892" s="32" t="s">
        <v>21</v>
      </c>
      <c r="H2892" s="3">
        <v>2.4510999999999998</v>
      </c>
      <c r="I2892" s="3">
        <v>0.57530000000000003</v>
      </c>
      <c r="J2892" s="3">
        <f>10^(H2892+I2892*(LOG10(E2892)))</f>
        <v>679.80535383791312</v>
      </c>
      <c r="K2892" s="23">
        <v>0.20619999999999999</v>
      </c>
      <c r="L2892" s="23">
        <v>0.62460000000000004</v>
      </c>
      <c r="M2892" s="23">
        <v>0.93899999999999995</v>
      </c>
      <c r="N2892" s="23">
        <f>0.5*PI()*((E2892/2)^2)*J2892</f>
        <v>5648.8511320162816</v>
      </c>
      <c r="O2892" s="248">
        <f t="shared" si="77"/>
        <v>332.92000250915117</v>
      </c>
    </row>
    <row r="2893" spans="1:15">
      <c r="A2893" s="184" t="s">
        <v>61</v>
      </c>
      <c r="B2893" s="185">
        <v>3</v>
      </c>
      <c r="C2893" s="188" t="s">
        <v>42</v>
      </c>
      <c r="D2893" s="239" t="s">
        <v>54</v>
      </c>
      <c r="E2893" s="187">
        <v>4.9000000000000004</v>
      </c>
      <c r="F2893" s="206"/>
      <c r="G2893" s="32" t="s">
        <v>21</v>
      </c>
      <c r="H2893" s="3">
        <v>2.4510999999999998</v>
      </c>
      <c r="I2893" s="3">
        <v>0.57530000000000003</v>
      </c>
      <c r="J2893" s="3">
        <f>10^(H2893+I2893*(LOG10(E2893)))</f>
        <v>704.96865084796934</v>
      </c>
      <c r="K2893" s="23">
        <v>0.20619999999999999</v>
      </c>
      <c r="L2893" s="23">
        <v>0.62460000000000004</v>
      </c>
      <c r="M2893" s="23">
        <v>0.93899999999999995</v>
      </c>
      <c r="N2893" s="23">
        <f>0.5*PI()*((E2893/2)^2)*J2893</f>
        <v>6646.9414089634101</v>
      </c>
      <c r="O2893" s="248">
        <f t="shared" si="77"/>
        <v>368.53199668764114</v>
      </c>
    </row>
    <row r="2894" spans="1:15">
      <c r="A2894" s="184" t="s">
        <v>61</v>
      </c>
      <c r="B2894" s="185">
        <v>3</v>
      </c>
      <c r="C2894" s="188" t="s">
        <v>42</v>
      </c>
      <c r="D2894" s="239" t="s">
        <v>54</v>
      </c>
      <c r="E2894" s="187">
        <v>2.7</v>
      </c>
      <c r="F2894" s="206"/>
      <c r="G2894" s="32" t="s">
        <v>21</v>
      </c>
      <c r="H2894" s="3">
        <v>2.4510999999999998</v>
      </c>
      <c r="I2894" s="3">
        <v>0.57530000000000003</v>
      </c>
      <c r="J2894" s="3">
        <f>10^(H2894+I2894*(LOG10(E2894)))</f>
        <v>500.33809827310262</v>
      </c>
      <c r="K2894" s="23">
        <v>0.20619999999999999</v>
      </c>
      <c r="L2894" s="23">
        <v>0.62460000000000004</v>
      </c>
      <c r="M2894" s="23">
        <v>0.93899999999999995</v>
      </c>
      <c r="N2894" s="23">
        <f>0.5*PI()*((E2894/2)^2)*J2894</f>
        <v>1432.3560525170467</v>
      </c>
      <c r="O2894" s="248">
        <f t="shared" si="77"/>
        <v>141.29768259002876</v>
      </c>
    </row>
    <row r="2895" spans="1:15">
      <c r="A2895" s="184" t="s">
        <v>61</v>
      </c>
      <c r="B2895" s="185">
        <v>3</v>
      </c>
      <c r="C2895" s="188" t="s">
        <v>42</v>
      </c>
      <c r="D2895" s="239" t="s">
        <v>54</v>
      </c>
      <c r="E2895" s="187">
        <v>4.5</v>
      </c>
      <c r="F2895" s="206"/>
      <c r="G2895" s="32" t="s">
        <v>21</v>
      </c>
      <c r="H2895" s="3">
        <v>2.4510999999999998</v>
      </c>
      <c r="I2895" s="3">
        <v>0.57530000000000003</v>
      </c>
      <c r="J2895" s="3">
        <f>10^(H2895+I2895*(LOG10(E2895)))</f>
        <v>671.26369496879158</v>
      </c>
      <c r="K2895" s="23">
        <v>0.20619999999999999</v>
      </c>
      <c r="L2895" s="23">
        <v>0.62460000000000004</v>
      </c>
      <c r="M2895" s="23">
        <v>0.93899999999999995</v>
      </c>
      <c r="N2895" s="23">
        <f>0.5*PI()*((E2895/2)^2)*J2895</f>
        <v>5337.9938909867224</v>
      </c>
      <c r="O2895" s="248">
        <f t="shared" si="77"/>
        <v>321.35564728203605</v>
      </c>
    </row>
    <row r="2896" spans="1:15">
      <c r="A2896" s="184" t="s">
        <v>61</v>
      </c>
      <c r="B2896" s="185">
        <v>3</v>
      </c>
      <c r="C2896" s="185" t="s">
        <v>1</v>
      </c>
      <c r="D2896" s="186" t="s">
        <v>54</v>
      </c>
      <c r="E2896" s="187">
        <v>2.2999999999999998</v>
      </c>
      <c r="F2896" s="206"/>
      <c r="G2896" s="32" t="s">
        <v>21</v>
      </c>
      <c r="H2896" s="3">
        <v>2.4510999999999998</v>
      </c>
      <c r="I2896" s="3">
        <v>0.57530000000000003</v>
      </c>
      <c r="J2896" s="3">
        <f>10^(H2896+I2896*(LOG10(E2896)))</f>
        <v>456.24910345392203</v>
      </c>
      <c r="K2896" s="23">
        <v>0.20619999999999999</v>
      </c>
      <c r="L2896" s="23">
        <v>0.62460000000000004</v>
      </c>
      <c r="M2896" s="23">
        <v>0.93899999999999995</v>
      </c>
      <c r="N2896" s="23">
        <f>0.5*PI()*((E2896/2)^2)*J2896</f>
        <v>947.80191490725088</v>
      </c>
      <c r="O2896" s="248">
        <f t="shared" si="77"/>
        <v>109.17504858361627</v>
      </c>
    </row>
    <row r="2897" spans="1:40">
      <c r="A2897" s="184" t="s">
        <v>61</v>
      </c>
      <c r="B2897" s="185">
        <v>3</v>
      </c>
      <c r="C2897" s="185" t="s">
        <v>1</v>
      </c>
      <c r="D2897" s="186" t="s">
        <v>54</v>
      </c>
      <c r="E2897" s="187">
        <v>3.3</v>
      </c>
      <c r="F2897" s="206"/>
      <c r="G2897" s="32" t="s">
        <v>21</v>
      </c>
      <c r="H2897" s="3">
        <v>2.4510999999999998</v>
      </c>
      <c r="I2897" s="3">
        <v>0.57530000000000003</v>
      </c>
      <c r="J2897" s="3">
        <f>10^(H2897+I2897*(LOG10(E2897)))</f>
        <v>561.56634142186317</v>
      </c>
      <c r="K2897" s="23">
        <v>0.20619999999999999</v>
      </c>
      <c r="L2897" s="23">
        <v>0.62460000000000004</v>
      </c>
      <c r="M2897" s="23">
        <v>0.93899999999999995</v>
      </c>
      <c r="N2897" s="23">
        <f>0.5*PI()*((E2897/2)^2)*J2897</f>
        <v>2401.5345279572352</v>
      </c>
      <c r="O2897" s="248">
        <f t="shared" si="77"/>
        <v>195.1276969293896</v>
      </c>
    </row>
    <row r="2898" spans="1:40">
      <c r="A2898" s="184" t="s">
        <v>61</v>
      </c>
      <c r="B2898" s="185">
        <v>3</v>
      </c>
      <c r="C2898" s="185" t="s">
        <v>1</v>
      </c>
      <c r="D2898" s="186" t="s">
        <v>54</v>
      </c>
      <c r="E2898" s="187">
        <v>4</v>
      </c>
      <c r="F2898" s="206"/>
      <c r="G2898" s="32" t="s">
        <v>21</v>
      </c>
      <c r="H2898" s="3">
        <v>2.4510999999999998</v>
      </c>
      <c r="I2898" s="3">
        <v>0.57530000000000003</v>
      </c>
      <c r="J2898" s="3">
        <f>10^(H2898+I2898*(LOG10(E2898)))</f>
        <v>627.28530396795907</v>
      </c>
      <c r="K2898" s="23">
        <v>0.20619999999999999</v>
      </c>
      <c r="L2898" s="23">
        <v>0.62460000000000004</v>
      </c>
      <c r="M2898" s="23">
        <v>0.93899999999999995</v>
      </c>
      <c r="N2898" s="23">
        <f>0.5*PI()*((E2898/2)^2)*J2898</f>
        <v>3941.3498053011608</v>
      </c>
      <c r="O2898" s="248">
        <f t="shared" si="77"/>
        <v>265.8921083017886</v>
      </c>
    </row>
    <row r="2899" spans="1:40">
      <c r="A2899" s="184" t="s">
        <v>61</v>
      </c>
      <c r="B2899" s="185">
        <v>3</v>
      </c>
      <c r="C2899" s="185" t="s">
        <v>1</v>
      </c>
      <c r="D2899" s="186" t="s">
        <v>54</v>
      </c>
      <c r="E2899" s="187">
        <v>2.2999999999999998</v>
      </c>
      <c r="F2899" s="206"/>
      <c r="G2899" s="32" t="s">
        <v>21</v>
      </c>
      <c r="H2899" s="3">
        <v>2.4510999999999998</v>
      </c>
      <c r="I2899" s="3">
        <v>0.57530000000000003</v>
      </c>
      <c r="J2899" s="3">
        <f>10^(H2899+I2899*(LOG10(E2899)))</f>
        <v>456.24910345392203</v>
      </c>
      <c r="K2899" s="23">
        <v>0.20619999999999999</v>
      </c>
      <c r="L2899" s="23">
        <v>0.62460000000000004</v>
      </c>
      <c r="M2899" s="23">
        <v>0.93899999999999995</v>
      </c>
      <c r="N2899" s="23">
        <f>0.5*PI()*((E2899/2)^2)*J2899</f>
        <v>947.80191490725088</v>
      </c>
      <c r="O2899" s="248">
        <f t="shared" si="77"/>
        <v>109.17504858361627</v>
      </c>
    </row>
    <row r="2900" spans="1:40" s="115" customFormat="1">
      <c r="A2900" s="194" t="s">
        <v>61</v>
      </c>
      <c r="B2900" s="195">
        <v>3</v>
      </c>
      <c r="C2900" s="195" t="s">
        <v>2</v>
      </c>
      <c r="D2900" s="197" t="s">
        <v>43</v>
      </c>
      <c r="E2900" s="198">
        <v>5.8</v>
      </c>
      <c r="F2900" s="199"/>
      <c r="G2900" s="31" t="s">
        <v>19</v>
      </c>
      <c r="H2900" s="9">
        <v>2.1158999999999999</v>
      </c>
      <c r="I2900" s="9">
        <v>0.74080000000000001</v>
      </c>
      <c r="J2900" s="114">
        <f>10^(H2900+I2900*(LOG10(E2900)))</f>
        <v>480.2279771717632</v>
      </c>
      <c r="K2900" s="31">
        <v>-0.13750000000000001</v>
      </c>
      <c r="L2900" s="31">
        <v>0.59409999999999996</v>
      </c>
      <c r="M2900" s="31">
        <v>0.79</v>
      </c>
      <c r="N2900" s="31">
        <f>0.5*PI()*((E2900/2)^2)*J2900</f>
        <v>6344.0022809762677</v>
      </c>
      <c r="O2900" s="252">
        <f t="shared" si="77"/>
        <v>104.49876212963535</v>
      </c>
      <c r="P2900" s="292"/>
      <c r="Q2900" s="286"/>
      <c r="R2900" s="293"/>
      <c r="S2900" s="106"/>
      <c r="T2900" s="106"/>
      <c r="U2900" s="106"/>
      <c r="V2900" s="106"/>
      <c r="W2900" s="106"/>
      <c r="X2900" s="106"/>
      <c r="Y2900" s="106"/>
      <c r="Z2900" s="106"/>
      <c r="AA2900" s="106"/>
      <c r="AB2900" s="106"/>
      <c r="AC2900" s="106"/>
      <c r="AD2900" s="106"/>
      <c r="AE2900" s="106"/>
      <c r="AF2900" s="106"/>
      <c r="AG2900" s="106"/>
      <c r="AH2900" s="106"/>
      <c r="AI2900" s="106"/>
      <c r="AJ2900" s="106"/>
      <c r="AK2900" s="106"/>
      <c r="AL2900" s="106"/>
      <c r="AM2900" s="106"/>
      <c r="AN2900" s="106"/>
    </row>
    <row r="2901" spans="1:40" s="115" customFormat="1">
      <c r="A2901" s="194" t="s">
        <v>61</v>
      </c>
      <c r="B2901" s="195">
        <v>3</v>
      </c>
      <c r="C2901" s="195" t="s">
        <v>1</v>
      </c>
      <c r="D2901" s="197" t="s">
        <v>43</v>
      </c>
      <c r="E2901" s="198">
        <v>2.5</v>
      </c>
      <c r="F2901" s="199"/>
      <c r="G2901" s="31" t="s">
        <v>19</v>
      </c>
      <c r="H2901" s="9">
        <v>2.1158999999999999</v>
      </c>
      <c r="I2901" s="9">
        <v>0.74080000000000001</v>
      </c>
      <c r="J2901" s="114">
        <f>10^(H2901+I2901*(LOG10(E2901)))</f>
        <v>257.45062970965176</v>
      </c>
      <c r="K2901" s="31">
        <v>-0.13750000000000001</v>
      </c>
      <c r="L2901" s="31">
        <v>0.59409999999999996</v>
      </c>
      <c r="M2901" s="31">
        <v>0.79</v>
      </c>
      <c r="N2901" s="31">
        <f>0.5*PI()*((E2901/2)^2)*J2901</f>
        <v>631.87891168586577</v>
      </c>
      <c r="O2901" s="252">
        <f t="shared" si="77"/>
        <v>26.545057376185536</v>
      </c>
      <c r="P2901" s="272"/>
      <c r="Q2901" s="273"/>
      <c r="R2901" s="274"/>
      <c r="S2901" s="106"/>
      <c r="T2901" s="106"/>
      <c r="U2901" s="106"/>
      <c r="V2901" s="106"/>
      <c r="W2901" s="106"/>
      <c r="X2901" s="106"/>
      <c r="Y2901" s="106"/>
      <c r="Z2901" s="106"/>
      <c r="AA2901" s="106"/>
      <c r="AB2901" s="106"/>
      <c r="AC2901" s="106"/>
      <c r="AD2901" s="106"/>
      <c r="AE2901" s="106"/>
      <c r="AF2901" s="106"/>
      <c r="AG2901" s="106"/>
      <c r="AH2901" s="106"/>
      <c r="AI2901" s="106"/>
      <c r="AJ2901" s="106"/>
      <c r="AK2901" s="106"/>
      <c r="AL2901" s="106"/>
      <c r="AM2901" s="106"/>
      <c r="AN2901" s="106"/>
    </row>
    <row r="2902" spans="1:40">
      <c r="A2902" s="184" t="s">
        <v>61</v>
      </c>
      <c r="B2902" s="185">
        <v>3</v>
      </c>
      <c r="C2902" s="185" t="s">
        <v>72</v>
      </c>
      <c r="D2902" s="186" t="s">
        <v>4</v>
      </c>
      <c r="E2902" s="187">
        <v>5.3</v>
      </c>
      <c r="F2902" s="206"/>
      <c r="G2902" s="23" t="s">
        <v>11</v>
      </c>
      <c r="H2902" s="3">
        <v>2.5369999999999999</v>
      </c>
      <c r="I2902" s="3">
        <v>0.53169999999999995</v>
      </c>
      <c r="J2902" s="3">
        <f>10^(H2902+I2902*(LOG10(E2902)))</f>
        <v>835.79059513218124</v>
      </c>
      <c r="K2902" s="23">
        <v>-0.49330000000000002</v>
      </c>
      <c r="L2902" s="23">
        <v>0.75660000000000005</v>
      </c>
      <c r="M2902" s="23">
        <v>0.96199999999999997</v>
      </c>
      <c r="N2902" s="23">
        <f>0.5*PI()*((E2902/2)^2)*J2902</f>
        <v>9219.5368555515306</v>
      </c>
      <c r="O2902" s="248">
        <f t="shared" si="77"/>
        <v>308.72655069200101</v>
      </c>
    </row>
    <row r="2903" spans="1:40">
      <c r="A2903" s="184" t="s">
        <v>61</v>
      </c>
      <c r="B2903" s="185">
        <v>3</v>
      </c>
      <c r="C2903" s="185" t="s">
        <v>72</v>
      </c>
      <c r="D2903" s="186" t="s">
        <v>4</v>
      </c>
      <c r="E2903" s="187">
        <v>9</v>
      </c>
      <c r="F2903" s="206"/>
      <c r="G2903" s="23" t="s">
        <v>11</v>
      </c>
      <c r="H2903" s="3">
        <v>2.5369999999999999</v>
      </c>
      <c r="I2903" s="3">
        <v>0.53169999999999995</v>
      </c>
      <c r="J2903" s="3">
        <f>10^(H2903+I2903*(LOG10(E2903)))</f>
        <v>1107.5688739962245</v>
      </c>
      <c r="K2903" s="23">
        <v>-0.49330000000000002</v>
      </c>
      <c r="L2903" s="23">
        <v>0.75660000000000005</v>
      </c>
      <c r="M2903" s="23">
        <v>0.96199999999999997</v>
      </c>
      <c r="N2903" s="23">
        <f>0.5*PI()*((E2903/2)^2)*J2903</f>
        <v>35230.243658648986</v>
      </c>
      <c r="O2903" s="248">
        <f t="shared" si="77"/>
        <v>851.2780795715679</v>
      </c>
    </row>
    <row r="2904" spans="1:40">
      <c r="A2904" s="184" t="s">
        <v>61</v>
      </c>
      <c r="B2904" s="185">
        <v>3</v>
      </c>
      <c r="C2904" s="185" t="s">
        <v>2</v>
      </c>
      <c r="D2904" s="186" t="s">
        <v>4</v>
      </c>
      <c r="E2904" s="187">
        <v>2.2000000000000002</v>
      </c>
      <c r="F2904" s="206"/>
      <c r="G2904" s="23" t="s">
        <v>11</v>
      </c>
      <c r="H2904" s="3">
        <v>2.5369999999999999</v>
      </c>
      <c r="I2904" s="3">
        <v>0.53169999999999995</v>
      </c>
      <c r="J2904" s="3">
        <f>10^(H2904+I2904*(LOG10(E2904)))</f>
        <v>523.68018259609676</v>
      </c>
      <c r="K2904" s="23">
        <v>-0.49330000000000002</v>
      </c>
      <c r="L2904" s="23">
        <v>0.75660000000000005</v>
      </c>
      <c r="M2904" s="23">
        <v>0.96199999999999997</v>
      </c>
      <c r="N2904" s="23">
        <f>0.5*PI()*((E2904/2)^2)*J2904</f>
        <v>995.33983775704792</v>
      </c>
      <c r="O2904" s="248">
        <f t="shared" si="77"/>
        <v>57.298100291061715</v>
      </c>
    </row>
    <row r="2905" spans="1:40">
      <c r="A2905" s="184" t="s">
        <v>61</v>
      </c>
      <c r="B2905" s="185">
        <v>3</v>
      </c>
      <c r="C2905" s="185" t="s">
        <v>2</v>
      </c>
      <c r="D2905" s="186" t="s">
        <v>4</v>
      </c>
      <c r="E2905" s="187">
        <v>4.5</v>
      </c>
      <c r="F2905" s="206"/>
      <c r="G2905" s="23" t="s">
        <v>11</v>
      </c>
      <c r="H2905" s="3">
        <v>2.5369999999999999</v>
      </c>
      <c r="I2905" s="3">
        <v>0.53169999999999995</v>
      </c>
      <c r="J2905" s="3">
        <f>10^(H2905+I2905*(LOG10(E2905)))</f>
        <v>766.14874333701903</v>
      </c>
      <c r="K2905" s="23">
        <v>-0.49330000000000002</v>
      </c>
      <c r="L2905" s="23">
        <v>0.75660000000000005</v>
      </c>
      <c r="M2905" s="23">
        <v>0.96199999999999997</v>
      </c>
      <c r="N2905" s="23">
        <f>0.5*PI()*((E2905/2)^2)*J2905</f>
        <v>6092.534636049847</v>
      </c>
      <c r="O2905" s="248">
        <f t="shared" si="77"/>
        <v>225.65930383775407</v>
      </c>
    </row>
    <row r="2906" spans="1:40">
      <c r="A2906" s="184" t="s">
        <v>61</v>
      </c>
      <c r="B2906" s="185">
        <v>3</v>
      </c>
      <c r="C2906" s="185" t="s">
        <v>2</v>
      </c>
      <c r="D2906" s="186" t="s">
        <v>4</v>
      </c>
      <c r="E2906" s="187">
        <v>2.7</v>
      </c>
      <c r="F2906" s="206"/>
      <c r="G2906" s="23" t="s">
        <v>11</v>
      </c>
      <c r="H2906" s="3">
        <v>2.5369999999999999</v>
      </c>
      <c r="I2906" s="3">
        <v>0.53169999999999995</v>
      </c>
      <c r="J2906" s="3">
        <f>10^(H2906+I2906*(LOG10(E2906)))</f>
        <v>583.92371461427342</v>
      </c>
      <c r="K2906" s="23">
        <v>-0.49330000000000002</v>
      </c>
      <c r="L2906" s="23">
        <v>0.75660000000000005</v>
      </c>
      <c r="M2906" s="23">
        <v>0.96199999999999997</v>
      </c>
      <c r="N2906" s="23">
        <f>0.5*PI()*((E2906/2)^2)*J2906</f>
        <v>1671.64297446616</v>
      </c>
      <c r="O2906" s="248">
        <f t="shared" si="77"/>
        <v>84.821405577319013</v>
      </c>
    </row>
    <row r="2907" spans="1:40">
      <c r="A2907" s="184" t="s">
        <v>61</v>
      </c>
      <c r="B2907" s="185">
        <v>3</v>
      </c>
      <c r="C2907" s="185" t="s">
        <v>2</v>
      </c>
      <c r="D2907" s="186" t="s">
        <v>4</v>
      </c>
      <c r="E2907" s="187">
        <v>3</v>
      </c>
      <c r="F2907" s="206"/>
      <c r="G2907" s="23" t="s">
        <v>11</v>
      </c>
      <c r="H2907" s="3">
        <v>2.5369999999999999</v>
      </c>
      <c r="I2907" s="3">
        <v>0.53169999999999995</v>
      </c>
      <c r="J2907" s="3">
        <f>10^(H2907+I2907*(LOG10(E2907)))</f>
        <v>617.56883428183846</v>
      </c>
      <c r="K2907" s="23">
        <v>-0.49330000000000002</v>
      </c>
      <c r="L2907" s="23">
        <v>0.75660000000000005</v>
      </c>
      <c r="M2907" s="23">
        <v>0.96199999999999997</v>
      </c>
      <c r="N2907" s="23">
        <f>0.5*PI()*((E2907/2)^2)*J2907</f>
        <v>2182.6684269740658</v>
      </c>
      <c r="O2907" s="248">
        <f t="shared" si="77"/>
        <v>103.78945130331446</v>
      </c>
    </row>
    <row r="2908" spans="1:40">
      <c r="A2908" s="184" t="s">
        <v>61</v>
      </c>
      <c r="B2908" s="185">
        <v>3</v>
      </c>
      <c r="C2908" s="185" t="s">
        <v>119</v>
      </c>
      <c r="D2908" s="186" t="s">
        <v>4</v>
      </c>
      <c r="E2908" s="187">
        <v>3.2</v>
      </c>
      <c r="F2908" s="206"/>
      <c r="G2908" s="23" t="s">
        <v>11</v>
      </c>
      <c r="H2908" s="3">
        <v>2.5369999999999999</v>
      </c>
      <c r="I2908" s="3">
        <v>0.53169999999999995</v>
      </c>
      <c r="J2908" s="3">
        <f>10^(H2908+I2908*(LOG10(E2908)))</f>
        <v>639.12858748222936</v>
      </c>
      <c r="K2908" s="23">
        <v>-0.49330000000000002</v>
      </c>
      <c r="L2908" s="23">
        <v>0.75660000000000005</v>
      </c>
      <c r="M2908" s="23">
        <v>0.96199999999999997</v>
      </c>
      <c r="N2908" s="23">
        <f>0.5*PI()*((E2908/2)^2)*J2908</f>
        <v>2570.0885441707437</v>
      </c>
      <c r="O2908" s="248">
        <f t="shared" si="77"/>
        <v>117.44696373064535</v>
      </c>
    </row>
    <row r="2909" spans="1:40">
      <c r="A2909" s="184" t="s">
        <v>61</v>
      </c>
      <c r="B2909" s="185">
        <v>3</v>
      </c>
      <c r="C2909" s="185" t="s">
        <v>119</v>
      </c>
      <c r="D2909" s="186" t="s">
        <v>4</v>
      </c>
      <c r="E2909" s="187">
        <v>2.1</v>
      </c>
      <c r="F2909" s="206"/>
      <c r="G2909" s="23" t="s">
        <v>11</v>
      </c>
      <c r="H2909" s="3">
        <v>2.5369999999999999</v>
      </c>
      <c r="I2909" s="3">
        <v>0.53169999999999995</v>
      </c>
      <c r="J2909" s="3">
        <f>10^(H2909+I2909*(LOG10(E2909)))</f>
        <v>510.88599682230614</v>
      </c>
      <c r="K2909" s="23">
        <v>-0.49330000000000002</v>
      </c>
      <c r="L2909" s="23">
        <v>0.75660000000000005</v>
      </c>
      <c r="M2909" s="23">
        <v>0.96199999999999997</v>
      </c>
      <c r="N2909" s="23">
        <f>0.5*PI()*((E2909/2)^2)*J2909</f>
        <v>884.75387655941904</v>
      </c>
      <c r="O2909" s="248">
        <f t="shared" si="77"/>
        <v>52.413233836626013</v>
      </c>
    </row>
    <row r="2910" spans="1:40">
      <c r="A2910" s="184" t="s">
        <v>61</v>
      </c>
      <c r="B2910" s="185">
        <v>3</v>
      </c>
      <c r="C2910" s="185" t="s">
        <v>119</v>
      </c>
      <c r="D2910" s="186" t="s">
        <v>4</v>
      </c>
      <c r="E2910" s="187">
        <v>3.2</v>
      </c>
      <c r="F2910" s="206"/>
      <c r="G2910" s="23" t="s">
        <v>11</v>
      </c>
      <c r="H2910" s="3">
        <v>2.5369999999999999</v>
      </c>
      <c r="I2910" s="3">
        <v>0.53169999999999995</v>
      </c>
      <c r="J2910" s="3">
        <f>10^(H2910+I2910*(LOG10(E2910)))</f>
        <v>639.12858748222936</v>
      </c>
      <c r="K2910" s="23">
        <v>-0.49330000000000002</v>
      </c>
      <c r="L2910" s="23">
        <v>0.75660000000000005</v>
      </c>
      <c r="M2910" s="23">
        <v>0.96199999999999997</v>
      </c>
      <c r="N2910" s="23">
        <f>0.5*PI()*((E2910/2)^2)*J2910</f>
        <v>2570.0885441707437</v>
      </c>
      <c r="O2910" s="248">
        <f t="shared" si="77"/>
        <v>117.44696373064535</v>
      </c>
    </row>
    <row r="2911" spans="1:40">
      <c r="A2911" s="184" t="s">
        <v>61</v>
      </c>
      <c r="B2911" s="185">
        <v>3</v>
      </c>
      <c r="C2911" s="185" t="s">
        <v>1</v>
      </c>
      <c r="D2911" s="186" t="s">
        <v>4</v>
      </c>
      <c r="E2911" s="187">
        <v>2.1</v>
      </c>
      <c r="F2911" s="206"/>
      <c r="G2911" s="23" t="s">
        <v>11</v>
      </c>
      <c r="H2911" s="3">
        <v>2.5369999999999999</v>
      </c>
      <c r="I2911" s="3">
        <v>0.53169999999999995</v>
      </c>
      <c r="J2911" s="3">
        <f>10^(H2911+I2911*(LOG10(E2911)))</f>
        <v>510.88599682230614</v>
      </c>
      <c r="K2911" s="23">
        <v>-0.49330000000000002</v>
      </c>
      <c r="L2911" s="23">
        <v>0.75660000000000005</v>
      </c>
      <c r="M2911" s="23">
        <v>0.96199999999999997</v>
      </c>
      <c r="N2911" s="23">
        <f>0.5*PI()*((E2911/2)^2)*J2911</f>
        <v>884.75387655941904</v>
      </c>
      <c r="O2911" s="248">
        <f t="shared" si="77"/>
        <v>52.413233836626013</v>
      </c>
    </row>
    <row r="2912" spans="1:40">
      <c r="A2912" s="184" t="s">
        <v>61</v>
      </c>
      <c r="B2912" s="185">
        <v>3</v>
      </c>
      <c r="C2912" s="185" t="s">
        <v>1</v>
      </c>
      <c r="D2912" s="186" t="s">
        <v>4</v>
      </c>
      <c r="E2912" s="187">
        <v>3</v>
      </c>
      <c r="F2912" s="206"/>
      <c r="G2912" s="23" t="s">
        <v>11</v>
      </c>
      <c r="H2912" s="3">
        <v>2.5369999999999999</v>
      </c>
      <c r="I2912" s="3">
        <v>0.53169999999999995</v>
      </c>
      <c r="J2912" s="3">
        <f>10^(H2912+I2912*(LOG10(E2912)))</f>
        <v>617.56883428183846</v>
      </c>
      <c r="K2912" s="23">
        <v>-0.49330000000000002</v>
      </c>
      <c r="L2912" s="23">
        <v>0.75660000000000005</v>
      </c>
      <c r="M2912" s="23">
        <v>0.96199999999999997</v>
      </c>
      <c r="N2912" s="23">
        <f>0.5*PI()*((E2912/2)^2)*J2912</f>
        <v>2182.6684269740658</v>
      </c>
      <c r="O2912" s="248">
        <f t="shared" si="77"/>
        <v>103.78945130331446</v>
      </c>
    </row>
    <row r="2913" spans="1:15">
      <c r="A2913" s="184" t="s">
        <v>61</v>
      </c>
      <c r="B2913" s="185">
        <v>3</v>
      </c>
      <c r="C2913" s="185" t="s">
        <v>119</v>
      </c>
      <c r="D2913" s="186" t="s">
        <v>52</v>
      </c>
      <c r="E2913" s="187">
        <v>2.5</v>
      </c>
      <c r="F2913" s="206"/>
      <c r="G2913" s="23" t="s">
        <v>11</v>
      </c>
      <c r="H2913" s="3">
        <v>2.5369999999999999</v>
      </c>
      <c r="I2913" s="3">
        <v>0.53169999999999995</v>
      </c>
      <c r="J2913" s="3">
        <f>10^(H2913+I2913*(LOG10(E2913)))</f>
        <v>560.51172609158778</v>
      </c>
      <c r="K2913" s="23">
        <v>-0.49330000000000002</v>
      </c>
      <c r="L2913" s="23">
        <v>0.75660000000000005</v>
      </c>
      <c r="M2913" s="23">
        <v>0.96199999999999997</v>
      </c>
      <c r="N2913" s="23">
        <f>0.5*PI()*((E2913/2)^2)*J2913</f>
        <v>1375.7027507345833</v>
      </c>
      <c r="O2913" s="248">
        <f t="shared" si="77"/>
        <v>73.19523149643608</v>
      </c>
    </row>
    <row r="2914" spans="1:15">
      <c r="A2914" s="184" t="s">
        <v>61</v>
      </c>
      <c r="B2914" s="185">
        <v>3</v>
      </c>
      <c r="C2914" s="185" t="s">
        <v>1</v>
      </c>
      <c r="D2914" s="186" t="s">
        <v>52</v>
      </c>
      <c r="E2914" s="187">
        <v>4.7</v>
      </c>
      <c r="F2914" s="206"/>
      <c r="G2914" s="23" t="s">
        <v>11</v>
      </c>
      <c r="H2914" s="3">
        <v>2.5369999999999999</v>
      </c>
      <c r="I2914" s="3">
        <v>0.53169999999999995</v>
      </c>
      <c r="J2914" s="3">
        <f>10^(H2914+I2914*(LOG10(E2914)))</f>
        <v>784.06926668416372</v>
      </c>
      <c r="K2914" s="23">
        <v>-0.49330000000000002</v>
      </c>
      <c r="L2914" s="23">
        <v>0.75660000000000005</v>
      </c>
      <c r="M2914" s="23">
        <v>0.96199999999999997</v>
      </c>
      <c r="N2914" s="23">
        <f>0.5*PI()*((E2914/2)^2)*J2914</f>
        <v>6801.5834776227457</v>
      </c>
      <c r="O2914" s="248">
        <f t="shared" si="77"/>
        <v>245.2606205311701</v>
      </c>
    </row>
    <row r="2915" spans="1:15">
      <c r="A2915" s="184" t="s">
        <v>61</v>
      </c>
      <c r="B2915" s="185">
        <v>3</v>
      </c>
      <c r="C2915" s="185" t="s">
        <v>1</v>
      </c>
      <c r="D2915" s="186" t="s">
        <v>52</v>
      </c>
      <c r="E2915" s="187">
        <v>2.2999999999999998</v>
      </c>
      <c r="F2915" s="206"/>
      <c r="G2915" s="23" t="s">
        <v>11</v>
      </c>
      <c r="H2915" s="3">
        <v>2.5369999999999999</v>
      </c>
      <c r="I2915" s="3">
        <v>0.53169999999999995</v>
      </c>
      <c r="J2915" s="3">
        <f>10^(H2915+I2915*(LOG10(E2915)))</f>
        <v>536.2047913912711</v>
      </c>
      <c r="K2915" s="23">
        <v>-0.49330000000000002</v>
      </c>
      <c r="L2915" s="23">
        <v>0.75660000000000005</v>
      </c>
      <c r="M2915" s="23">
        <v>0.96199999999999997</v>
      </c>
      <c r="N2915" s="23">
        <f>0.5*PI()*((E2915/2)^2)*J2915</f>
        <v>1113.9001133717647</v>
      </c>
      <c r="O2915" s="248">
        <f t="shared" si="77"/>
        <v>62.390568567051027</v>
      </c>
    </row>
    <row r="2916" spans="1:15">
      <c r="A2916" s="184" t="s">
        <v>61</v>
      </c>
      <c r="B2916" s="185">
        <v>3</v>
      </c>
      <c r="C2916" s="185" t="s">
        <v>72</v>
      </c>
      <c r="D2916" s="186" t="s">
        <v>70</v>
      </c>
      <c r="E2916" s="187">
        <v>4</v>
      </c>
      <c r="F2916" s="206"/>
      <c r="G2916" s="23" t="s">
        <v>22</v>
      </c>
      <c r="H2916" s="6">
        <v>2.5085000000000002</v>
      </c>
      <c r="I2916" s="6">
        <v>0.52729999999999999</v>
      </c>
      <c r="J2916" s="3">
        <f>10^(H2916+I2916*(LOG10(E2916)))</f>
        <v>669.83252764015685</v>
      </c>
      <c r="K2916" s="23">
        <v>-0.53910000000000002</v>
      </c>
      <c r="L2916" s="23">
        <v>0.75990000000000002</v>
      </c>
      <c r="M2916" s="23">
        <v>0.95199999999999996</v>
      </c>
      <c r="N2916" s="23">
        <f>0.5*PI()*((E2916/2)^2)*J2916</f>
        <v>4208.6818959395978</v>
      </c>
      <c r="O2916" s="248">
        <f t="shared" si="77"/>
        <v>156.14409724475831</v>
      </c>
    </row>
    <row r="2917" spans="1:15">
      <c r="A2917" s="184" t="s">
        <v>61</v>
      </c>
      <c r="B2917" s="185">
        <v>3</v>
      </c>
      <c r="C2917" s="185" t="s">
        <v>119</v>
      </c>
      <c r="D2917" s="186" t="s">
        <v>70</v>
      </c>
      <c r="E2917" s="187">
        <v>9.6</v>
      </c>
      <c r="F2917" s="206"/>
      <c r="G2917" s="23" t="s">
        <v>22</v>
      </c>
      <c r="H2917" s="6">
        <v>2.5085000000000002</v>
      </c>
      <c r="I2917" s="6">
        <v>0.52729999999999999</v>
      </c>
      <c r="J2917" s="3">
        <f>10^(H2917+I2917*(LOG10(E2917)))</f>
        <v>1062.8001846244624</v>
      </c>
      <c r="K2917" s="23">
        <v>-0.53910000000000002</v>
      </c>
      <c r="L2917" s="23">
        <v>0.75990000000000002</v>
      </c>
      <c r="M2917" s="23">
        <v>0.95199999999999996</v>
      </c>
      <c r="N2917" s="23">
        <f>0.5*PI()*((E2917/2)^2)*J2917</f>
        <v>38463.958105921003</v>
      </c>
      <c r="O2917" s="248">
        <f t="shared" si="77"/>
        <v>838.91790270011109</v>
      </c>
    </row>
    <row r="2918" spans="1:15">
      <c r="A2918" s="184" t="s">
        <v>61</v>
      </c>
      <c r="B2918" s="185">
        <v>3</v>
      </c>
      <c r="C2918" s="185" t="s">
        <v>72</v>
      </c>
      <c r="D2918" s="186" t="s">
        <v>14</v>
      </c>
      <c r="E2918" s="187">
        <v>9.8000000000000007</v>
      </c>
      <c r="F2918" s="206"/>
      <c r="G2918" s="23" t="s">
        <v>13</v>
      </c>
      <c r="H2918" s="6">
        <v>2.5085000000000002</v>
      </c>
      <c r="I2918" s="6">
        <v>0.52729999999999999</v>
      </c>
      <c r="J2918" s="3">
        <f>10^(H2918+I2918*(LOG10(E2918)))</f>
        <v>1074.4185792589228</v>
      </c>
      <c r="K2918" s="23">
        <v>-0.53910000000000002</v>
      </c>
      <c r="L2918" s="23">
        <v>0.75990000000000002</v>
      </c>
      <c r="M2918" s="23">
        <v>0.95199999999999996</v>
      </c>
      <c r="N2918" s="23">
        <f>0.5*PI()*((E2918/2)^2)*J2918</f>
        <v>40521.50311333999</v>
      </c>
      <c r="O2918" s="248">
        <f t="shared" ref="O2918:O2947" si="78">10^(K2918+L2918*(LOG10(N2918)))*M2918</f>
        <v>872.80493948040044</v>
      </c>
    </row>
    <row r="2919" spans="1:15">
      <c r="A2919" s="184" t="s">
        <v>61</v>
      </c>
      <c r="B2919" s="185">
        <v>3</v>
      </c>
      <c r="C2919" s="185" t="s">
        <v>72</v>
      </c>
      <c r="D2919" s="186" t="s">
        <v>14</v>
      </c>
      <c r="E2919" s="187">
        <v>6</v>
      </c>
      <c r="F2919" s="206"/>
      <c r="G2919" s="23" t="s">
        <v>13</v>
      </c>
      <c r="H2919" s="6">
        <v>2.5085000000000002</v>
      </c>
      <c r="I2919" s="6">
        <v>0.52729999999999999</v>
      </c>
      <c r="J2919" s="3">
        <f>10^(H2919+I2919*(LOG10(E2919)))</f>
        <v>829.50527917795011</v>
      </c>
      <c r="K2919" s="23">
        <v>-0.53910000000000002</v>
      </c>
      <c r="L2919" s="23">
        <v>0.75990000000000002</v>
      </c>
      <c r="M2919" s="23">
        <v>0.95199999999999996</v>
      </c>
      <c r="N2919" s="23">
        <f>0.5*PI()*((E2919/2)^2)*J2919</f>
        <v>11726.854610307293</v>
      </c>
      <c r="O2919" s="248">
        <f t="shared" si="78"/>
        <v>340.17939249814748</v>
      </c>
    </row>
    <row r="2920" spans="1:15">
      <c r="A2920" s="184" t="s">
        <v>61</v>
      </c>
      <c r="B2920" s="185">
        <v>3</v>
      </c>
      <c r="C2920" s="185" t="s">
        <v>119</v>
      </c>
      <c r="D2920" s="186" t="s">
        <v>14</v>
      </c>
      <c r="E2920" s="187">
        <v>9.6</v>
      </c>
      <c r="F2920" s="206"/>
      <c r="G2920" s="23" t="s">
        <v>13</v>
      </c>
      <c r="H2920" s="6">
        <v>2.5085000000000002</v>
      </c>
      <c r="I2920" s="6">
        <v>0.52729999999999999</v>
      </c>
      <c r="J2920" s="3">
        <f>10^(H2920+I2920*(LOG10(E2920)))</f>
        <v>1062.8001846244624</v>
      </c>
      <c r="K2920" s="23">
        <v>-0.53910000000000002</v>
      </c>
      <c r="L2920" s="23">
        <v>0.75990000000000002</v>
      </c>
      <c r="M2920" s="23">
        <v>0.95199999999999996</v>
      </c>
      <c r="N2920" s="23">
        <f>0.5*PI()*((E2920/2)^2)*J2920</f>
        <v>38463.958105921003</v>
      </c>
      <c r="O2920" s="248">
        <f t="shared" si="78"/>
        <v>838.91790270011109</v>
      </c>
    </row>
    <row r="2921" spans="1:15">
      <c r="A2921" s="184" t="s">
        <v>61</v>
      </c>
      <c r="B2921" s="185">
        <v>3</v>
      </c>
      <c r="C2921" s="188" t="s">
        <v>42</v>
      </c>
      <c r="D2921" s="239" t="s">
        <v>14</v>
      </c>
      <c r="E2921" s="187">
        <v>7.8</v>
      </c>
      <c r="F2921" s="206"/>
      <c r="G2921" s="23" t="s">
        <v>13</v>
      </c>
      <c r="H2921" s="6">
        <v>2.5085000000000002</v>
      </c>
      <c r="I2921" s="6">
        <v>0.52729999999999999</v>
      </c>
      <c r="J2921" s="3">
        <f>10^(H2921+I2921*(LOG10(E2921)))</f>
        <v>952.58005484763237</v>
      </c>
      <c r="K2921" s="23">
        <v>-0.53910000000000002</v>
      </c>
      <c r="L2921" s="23">
        <v>0.75990000000000002</v>
      </c>
      <c r="M2921" s="23">
        <v>0.95199999999999996</v>
      </c>
      <c r="N2921" s="23">
        <f>0.5*PI()*((E2921/2)^2)*J2921</f>
        <v>22758.863709729005</v>
      </c>
      <c r="O2921" s="248">
        <f t="shared" si="78"/>
        <v>563.03535990130626</v>
      </c>
    </row>
    <row r="2922" spans="1:15">
      <c r="A2922" s="184" t="s">
        <v>61</v>
      </c>
      <c r="B2922" s="185">
        <v>3</v>
      </c>
      <c r="C2922" s="185" t="s">
        <v>1</v>
      </c>
      <c r="D2922" s="186" t="s">
        <v>14</v>
      </c>
      <c r="E2922" s="187">
        <v>6</v>
      </c>
      <c r="F2922" s="206"/>
      <c r="G2922" s="23" t="s">
        <v>13</v>
      </c>
      <c r="H2922" s="6">
        <v>2.5085000000000002</v>
      </c>
      <c r="I2922" s="6">
        <v>0.52729999999999999</v>
      </c>
      <c r="J2922" s="3">
        <f>10^(H2922+I2922*(LOG10(E2922)))</f>
        <v>829.50527917795011</v>
      </c>
      <c r="K2922" s="23">
        <v>-0.53910000000000002</v>
      </c>
      <c r="L2922" s="23">
        <v>0.75990000000000002</v>
      </c>
      <c r="M2922" s="23">
        <v>0.95199999999999996</v>
      </c>
      <c r="N2922" s="23">
        <f>0.5*PI()*((E2922/2)^2)*J2922</f>
        <v>11726.854610307293</v>
      </c>
      <c r="O2922" s="248">
        <f t="shared" si="78"/>
        <v>340.17939249814748</v>
      </c>
    </row>
    <row r="2923" spans="1:15">
      <c r="A2923" s="184" t="s">
        <v>61</v>
      </c>
      <c r="B2923" s="185">
        <v>3</v>
      </c>
      <c r="C2923" s="185" t="s">
        <v>1</v>
      </c>
      <c r="D2923" s="186" t="s">
        <v>14</v>
      </c>
      <c r="E2923" s="187">
        <v>4.8</v>
      </c>
      <c r="F2923" s="206"/>
      <c r="G2923" s="23" t="s">
        <v>13</v>
      </c>
      <c r="H2923" s="6">
        <v>2.5085000000000002</v>
      </c>
      <c r="I2923" s="6">
        <v>0.52729999999999999</v>
      </c>
      <c r="J2923" s="3">
        <f>10^(H2923+I2923*(LOG10(E2923)))</f>
        <v>737.42609962250128</v>
      </c>
      <c r="K2923" s="23">
        <v>-0.53910000000000002</v>
      </c>
      <c r="L2923" s="23">
        <v>0.75990000000000002</v>
      </c>
      <c r="M2923" s="23">
        <v>0.95199999999999996</v>
      </c>
      <c r="N2923" s="23">
        <f>0.5*PI()*((E2923/2)^2)*J2923</f>
        <v>6672.0741613615437</v>
      </c>
      <c r="O2923" s="248">
        <f t="shared" si="78"/>
        <v>221.61174815985837</v>
      </c>
    </row>
    <row r="2924" spans="1:15">
      <c r="A2924" s="184" t="s">
        <v>61</v>
      </c>
      <c r="B2924" s="185">
        <v>3</v>
      </c>
      <c r="C2924" s="185" t="s">
        <v>72</v>
      </c>
      <c r="D2924" s="186" t="s">
        <v>63</v>
      </c>
      <c r="E2924" s="187">
        <v>3.3</v>
      </c>
      <c r="F2924" s="206"/>
      <c r="G2924" s="23" t="s">
        <v>13</v>
      </c>
      <c r="H2924" s="6">
        <v>2.5085000000000002</v>
      </c>
      <c r="I2924" s="6">
        <v>0.52729999999999999</v>
      </c>
      <c r="J2924" s="3">
        <f>10^(H2924+I2924*(LOG10(E2924)))</f>
        <v>605.21878659943934</v>
      </c>
      <c r="K2924" s="23">
        <v>-0.53910000000000002</v>
      </c>
      <c r="L2924" s="23">
        <v>0.75990000000000002</v>
      </c>
      <c r="M2924" s="23">
        <v>0.95199999999999996</v>
      </c>
      <c r="N2924" s="23">
        <f>0.5*PI()*((E2924/2)^2)*J2924</f>
        <v>2588.2139041788887</v>
      </c>
      <c r="O2924" s="248">
        <f t="shared" si="78"/>
        <v>107.91349902788451</v>
      </c>
    </row>
    <row r="2925" spans="1:15">
      <c r="A2925" s="184" t="s">
        <v>61</v>
      </c>
      <c r="B2925" s="185">
        <v>3</v>
      </c>
      <c r="C2925" s="185" t="s">
        <v>72</v>
      </c>
      <c r="D2925" s="186" t="s">
        <v>63</v>
      </c>
      <c r="E2925" s="187">
        <v>4.8</v>
      </c>
      <c r="F2925" s="206"/>
      <c r="G2925" s="23" t="s">
        <v>13</v>
      </c>
      <c r="H2925" s="6">
        <v>2.5085000000000002</v>
      </c>
      <c r="I2925" s="6">
        <v>0.52729999999999999</v>
      </c>
      <c r="J2925" s="3">
        <f>10^(H2925+I2925*(LOG10(E2925)))</f>
        <v>737.42609962250128</v>
      </c>
      <c r="K2925" s="23">
        <v>-0.53910000000000002</v>
      </c>
      <c r="L2925" s="23">
        <v>0.75990000000000002</v>
      </c>
      <c r="M2925" s="23">
        <v>0.95199999999999996</v>
      </c>
      <c r="N2925" s="23">
        <f>0.5*PI()*((E2925/2)^2)*J2925</f>
        <v>6672.0741613615437</v>
      </c>
      <c r="O2925" s="248">
        <f t="shared" si="78"/>
        <v>221.61174815985837</v>
      </c>
    </row>
    <row r="2926" spans="1:15">
      <c r="A2926" s="184" t="s">
        <v>61</v>
      </c>
      <c r="B2926" s="185">
        <v>3</v>
      </c>
      <c r="C2926" s="185" t="s">
        <v>72</v>
      </c>
      <c r="D2926" s="186" t="s">
        <v>63</v>
      </c>
      <c r="E2926" s="187">
        <v>4.8</v>
      </c>
      <c r="F2926" s="206"/>
      <c r="G2926" s="23" t="s">
        <v>13</v>
      </c>
      <c r="H2926" s="6">
        <v>2.5085000000000002</v>
      </c>
      <c r="I2926" s="6">
        <v>0.52729999999999999</v>
      </c>
      <c r="J2926" s="3">
        <f>10^(H2926+I2926*(LOG10(E2926)))</f>
        <v>737.42609962250128</v>
      </c>
      <c r="K2926" s="23">
        <v>-0.53910000000000002</v>
      </c>
      <c r="L2926" s="23">
        <v>0.75990000000000002</v>
      </c>
      <c r="M2926" s="23">
        <v>0.95199999999999996</v>
      </c>
      <c r="N2926" s="23">
        <f>0.5*PI()*((E2926/2)^2)*J2926</f>
        <v>6672.0741613615437</v>
      </c>
      <c r="O2926" s="248">
        <f t="shared" si="78"/>
        <v>221.61174815985837</v>
      </c>
    </row>
    <row r="2927" spans="1:15">
      <c r="A2927" s="184" t="s">
        <v>61</v>
      </c>
      <c r="B2927" s="185">
        <v>3</v>
      </c>
      <c r="C2927" s="185" t="s">
        <v>72</v>
      </c>
      <c r="D2927" s="186" t="s">
        <v>63</v>
      </c>
      <c r="E2927" s="187">
        <v>6.3</v>
      </c>
      <c r="F2927" s="206"/>
      <c r="G2927" s="23" t="s">
        <v>13</v>
      </c>
      <c r="H2927" s="6">
        <v>2.5085000000000002</v>
      </c>
      <c r="I2927" s="6">
        <v>0.52729999999999999</v>
      </c>
      <c r="J2927" s="3">
        <f>10^(H2927+I2927*(LOG10(E2927)))</f>
        <v>851.12289233021977</v>
      </c>
      <c r="K2927" s="23">
        <v>-0.53910000000000002</v>
      </c>
      <c r="L2927" s="23">
        <v>0.75990000000000002</v>
      </c>
      <c r="M2927" s="23">
        <v>0.95199999999999996</v>
      </c>
      <c r="N2927" s="23">
        <f>0.5*PI()*((E2927/2)^2)*J2927</f>
        <v>13265.794223982013</v>
      </c>
      <c r="O2927" s="248">
        <f t="shared" si="78"/>
        <v>373.59576960726412</v>
      </c>
    </row>
    <row r="2928" spans="1:15">
      <c r="A2928" s="184" t="s">
        <v>61</v>
      </c>
      <c r="B2928" s="185">
        <v>3</v>
      </c>
      <c r="C2928" s="185" t="s">
        <v>72</v>
      </c>
      <c r="D2928" s="186" t="s">
        <v>63</v>
      </c>
      <c r="E2928" s="187">
        <v>2.6</v>
      </c>
      <c r="F2928" s="206"/>
      <c r="G2928" s="23" t="s">
        <v>13</v>
      </c>
      <c r="H2928" s="6">
        <v>2.5085000000000002</v>
      </c>
      <c r="I2928" s="6">
        <v>0.52729999999999999</v>
      </c>
      <c r="J2928" s="3">
        <f>10^(H2928+I2928*(LOG10(E2928)))</f>
        <v>533.72241981954596</v>
      </c>
      <c r="K2928" s="23">
        <v>-0.53910000000000002</v>
      </c>
      <c r="L2928" s="23">
        <v>0.75990000000000002</v>
      </c>
      <c r="M2928" s="23">
        <v>0.95199999999999996</v>
      </c>
      <c r="N2928" s="23">
        <f>0.5*PI()*((E2928/2)^2)*J2928</f>
        <v>1416.8439760212589</v>
      </c>
      <c r="O2928" s="248">
        <f t="shared" si="78"/>
        <v>68.269474118577975</v>
      </c>
    </row>
    <row r="2929" spans="1:15">
      <c r="A2929" s="184" t="s">
        <v>61</v>
      </c>
      <c r="B2929" s="185">
        <v>3</v>
      </c>
      <c r="C2929" s="185" t="s">
        <v>119</v>
      </c>
      <c r="D2929" s="186" t="s">
        <v>63</v>
      </c>
      <c r="E2929" s="187">
        <v>4.8</v>
      </c>
      <c r="F2929" s="206"/>
      <c r="G2929" s="23" t="s">
        <v>13</v>
      </c>
      <c r="H2929" s="6">
        <v>2.5085000000000002</v>
      </c>
      <c r="I2929" s="6">
        <v>0.52729999999999999</v>
      </c>
      <c r="J2929" s="3">
        <f>10^(H2929+I2929*(LOG10(E2929)))</f>
        <v>737.42609962250128</v>
      </c>
      <c r="K2929" s="23">
        <v>-0.53910000000000002</v>
      </c>
      <c r="L2929" s="23">
        <v>0.75990000000000002</v>
      </c>
      <c r="M2929" s="23">
        <v>0.95199999999999996</v>
      </c>
      <c r="N2929" s="23">
        <f>0.5*PI()*((E2929/2)^2)*J2929</f>
        <v>6672.0741613615437</v>
      </c>
      <c r="O2929" s="248">
        <f t="shared" si="78"/>
        <v>221.61174815985837</v>
      </c>
    </row>
    <row r="2930" spans="1:15">
      <c r="A2930" s="184" t="s">
        <v>61</v>
      </c>
      <c r="B2930" s="185">
        <v>3</v>
      </c>
      <c r="C2930" s="185" t="s">
        <v>119</v>
      </c>
      <c r="D2930" s="186" t="s">
        <v>63</v>
      </c>
      <c r="E2930" s="187">
        <v>6.6</v>
      </c>
      <c r="F2930" s="206"/>
      <c r="G2930" s="23" t="s">
        <v>13</v>
      </c>
      <c r="H2930" s="6">
        <v>2.5085000000000002</v>
      </c>
      <c r="I2930" s="6">
        <v>0.52729999999999999</v>
      </c>
      <c r="J2930" s="3">
        <f>10^(H2930+I2930*(LOG10(E2930)))</f>
        <v>872.25911649364457</v>
      </c>
      <c r="K2930" s="23">
        <v>-0.53910000000000002</v>
      </c>
      <c r="L2930" s="23">
        <v>0.75990000000000002</v>
      </c>
      <c r="M2930" s="23">
        <v>0.95199999999999996</v>
      </c>
      <c r="N2930" s="23">
        <f>0.5*PI()*((E2930/2)^2)*J2930</f>
        <v>14920.840022435188</v>
      </c>
      <c r="O2930" s="248">
        <f t="shared" si="78"/>
        <v>408.50977905828188</v>
      </c>
    </row>
    <row r="2931" spans="1:15">
      <c r="A2931" s="184" t="s">
        <v>61</v>
      </c>
      <c r="B2931" s="185">
        <v>3</v>
      </c>
      <c r="C2931" s="185" t="s">
        <v>119</v>
      </c>
      <c r="D2931" s="186" t="s">
        <v>63</v>
      </c>
      <c r="E2931" s="187">
        <v>5.8</v>
      </c>
      <c r="F2931" s="206"/>
      <c r="G2931" s="23" t="s">
        <v>13</v>
      </c>
      <c r="H2931" s="6">
        <v>2.5085000000000002</v>
      </c>
      <c r="I2931" s="6">
        <v>0.52729999999999999</v>
      </c>
      <c r="J2931" s="3">
        <f>10^(H2931+I2931*(LOG10(E2931)))</f>
        <v>814.80855654350626</v>
      </c>
      <c r="K2931" s="23">
        <v>-0.53910000000000002</v>
      </c>
      <c r="L2931" s="23">
        <v>0.75990000000000002</v>
      </c>
      <c r="M2931" s="23">
        <v>0.95199999999999996</v>
      </c>
      <c r="N2931" s="23">
        <f>0.5*PI()*((E2931/2)^2)*J2931</f>
        <v>10763.944599217164</v>
      </c>
      <c r="O2931" s="248">
        <f t="shared" si="78"/>
        <v>318.7366884327007</v>
      </c>
    </row>
    <row r="2932" spans="1:15">
      <c r="A2932" s="184" t="s">
        <v>61</v>
      </c>
      <c r="B2932" s="185">
        <v>3</v>
      </c>
      <c r="C2932" s="185" t="s">
        <v>119</v>
      </c>
      <c r="D2932" s="186" t="s">
        <v>63</v>
      </c>
      <c r="E2932" s="187">
        <v>5.4</v>
      </c>
      <c r="F2932" s="206"/>
      <c r="G2932" s="23" t="s">
        <v>13</v>
      </c>
      <c r="H2932" s="6">
        <v>2.5085000000000002</v>
      </c>
      <c r="I2932" s="6">
        <v>0.52729999999999999</v>
      </c>
      <c r="J2932" s="3">
        <f>10^(H2932+I2932*(LOG10(E2932)))</f>
        <v>784.67755386746012</v>
      </c>
      <c r="K2932" s="23">
        <v>-0.53910000000000002</v>
      </c>
      <c r="L2932" s="23">
        <v>0.75990000000000002</v>
      </c>
      <c r="M2932" s="23">
        <v>0.95199999999999996</v>
      </c>
      <c r="N2932" s="23">
        <f>0.5*PI()*((E2932/2)^2)*J2932</f>
        <v>8985.425234940567</v>
      </c>
      <c r="O2932" s="248">
        <f t="shared" si="78"/>
        <v>277.86315144300085</v>
      </c>
    </row>
    <row r="2933" spans="1:15">
      <c r="A2933" s="184" t="s">
        <v>61</v>
      </c>
      <c r="B2933" s="185">
        <v>3</v>
      </c>
      <c r="C2933" s="185" t="s">
        <v>119</v>
      </c>
      <c r="D2933" s="186" t="s">
        <v>63</v>
      </c>
      <c r="E2933" s="187">
        <v>3</v>
      </c>
      <c r="F2933" s="206"/>
      <c r="G2933" s="23" t="s">
        <v>13</v>
      </c>
      <c r="H2933" s="6">
        <v>2.5085000000000002</v>
      </c>
      <c r="I2933" s="6">
        <v>0.52729999999999999</v>
      </c>
      <c r="J2933" s="3">
        <f>10^(H2933+I2933*(LOG10(E2933)))</f>
        <v>575.55394841845271</v>
      </c>
      <c r="K2933" s="23">
        <v>-0.53910000000000002</v>
      </c>
      <c r="L2933" s="23">
        <v>0.75990000000000002</v>
      </c>
      <c r="M2933" s="23">
        <v>0.95199999999999996</v>
      </c>
      <c r="N2933" s="23">
        <f>0.5*PI()*((E2933/2)^2)*J2933</f>
        <v>2034.1755631080109</v>
      </c>
      <c r="O2933" s="248">
        <f t="shared" si="78"/>
        <v>89.8630838808335</v>
      </c>
    </row>
    <row r="2934" spans="1:15">
      <c r="A2934" s="184" t="s">
        <v>61</v>
      </c>
      <c r="B2934" s="185">
        <v>3</v>
      </c>
      <c r="C2934" s="185" t="s">
        <v>119</v>
      </c>
      <c r="D2934" s="186" t="s">
        <v>63</v>
      </c>
      <c r="E2934" s="187">
        <v>3.4</v>
      </c>
      <c r="F2934" s="206"/>
      <c r="G2934" s="23" t="s">
        <v>13</v>
      </c>
      <c r="H2934" s="6">
        <v>2.5085000000000002</v>
      </c>
      <c r="I2934" s="6">
        <v>0.52729999999999999</v>
      </c>
      <c r="J2934" s="3">
        <f>10^(H2934+I2934*(LOG10(E2934)))</f>
        <v>614.82119818096612</v>
      </c>
      <c r="K2934" s="23">
        <v>-0.53910000000000002</v>
      </c>
      <c r="L2934" s="23">
        <v>0.75990000000000002</v>
      </c>
      <c r="M2934" s="23">
        <v>0.95199999999999996</v>
      </c>
      <c r="N2934" s="23">
        <f>0.5*PI()*((E2934/2)^2)*J2934</f>
        <v>2791.0431624436828</v>
      </c>
      <c r="O2934" s="248">
        <f t="shared" si="78"/>
        <v>114.28124205199869</v>
      </c>
    </row>
    <row r="2935" spans="1:15">
      <c r="A2935" s="184" t="s">
        <v>61</v>
      </c>
      <c r="B2935" s="185">
        <v>3</v>
      </c>
      <c r="C2935" s="185" t="s">
        <v>119</v>
      </c>
      <c r="D2935" s="186" t="s">
        <v>63</v>
      </c>
      <c r="E2935" s="187">
        <v>5.8</v>
      </c>
      <c r="F2935" s="206"/>
      <c r="G2935" s="23" t="s">
        <v>13</v>
      </c>
      <c r="H2935" s="6">
        <v>2.5085000000000002</v>
      </c>
      <c r="I2935" s="6">
        <v>0.52729999999999999</v>
      </c>
      <c r="J2935" s="3">
        <f>10^(H2935+I2935*(LOG10(E2935)))</f>
        <v>814.80855654350626</v>
      </c>
      <c r="K2935" s="23">
        <v>-0.53910000000000002</v>
      </c>
      <c r="L2935" s="23">
        <v>0.75990000000000002</v>
      </c>
      <c r="M2935" s="23">
        <v>0.95199999999999996</v>
      </c>
      <c r="N2935" s="23">
        <f>0.5*PI()*((E2935/2)^2)*J2935</f>
        <v>10763.944599217164</v>
      </c>
      <c r="O2935" s="248">
        <f t="shared" si="78"/>
        <v>318.7366884327007</v>
      </c>
    </row>
    <row r="2936" spans="1:15">
      <c r="A2936" s="184" t="s">
        <v>61</v>
      </c>
      <c r="B2936" s="185">
        <v>3</v>
      </c>
      <c r="C2936" s="188" t="s">
        <v>42</v>
      </c>
      <c r="D2936" s="239" t="s">
        <v>63</v>
      </c>
      <c r="E2936" s="187">
        <v>2.6</v>
      </c>
      <c r="F2936" s="206"/>
      <c r="G2936" s="23" t="s">
        <v>13</v>
      </c>
      <c r="H2936" s="6">
        <v>2.5085000000000002</v>
      </c>
      <c r="I2936" s="6">
        <v>0.52729999999999999</v>
      </c>
      <c r="J2936" s="3">
        <f>10^(H2936+I2936*(LOG10(E2936)))</f>
        <v>533.72241981954596</v>
      </c>
      <c r="K2936" s="23">
        <v>-0.53910000000000002</v>
      </c>
      <c r="L2936" s="23">
        <v>0.75990000000000002</v>
      </c>
      <c r="M2936" s="23">
        <v>0.95199999999999996</v>
      </c>
      <c r="N2936" s="23">
        <f>0.5*PI()*((E2936/2)^2)*J2936</f>
        <v>1416.8439760212589</v>
      </c>
      <c r="O2936" s="248">
        <f t="shared" si="78"/>
        <v>68.269474118577975</v>
      </c>
    </row>
    <row r="2937" spans="1:15">
      <c r="A2937" s="184" t="s">
        <v>61</v>
      </c>
      <c r="B2937" s="185">
        <v>3</v>
      </c>
      <c r="C2937" s="188" t="s">
        <v>42</v>
      </c>
      <c r="D2937" s="239" t="s">
        <v>63</v>
      </c>
      <c r="E2937" s="187">
        <v>5.0999999999999996</v>
      </c>
      <c r="F2937" s="206"/>
      <c r="G2937" s="23" t="s">
        <v>13</v>
      </c>
      <c r="H2937" s="6">
        <v>2.5085000000000002</v>
      </c>
      <c r="I2937" s="6">
        <v>0.52729999999999999</v>
      </c>
      <c r="J2937" s="3">
        <f>10^(H2937+I2937*(LOG10(E2937)))</f>
        <v>761.3805072117998</v>
      </c>
      <c r="K2937" s="23">
        <v>-0.53910000000000002</v>
      </c>
      <c r="L2937" s="23">
        <v>0.75990000000000002</v>
      </c>
      <c r="M2937" s="23">
        <v>0.95199999999999996</v>
      </c>
      <c r="N2937" s="23">
        <f>0.5*PI()*((E2937/2)^2)*J2937</f>
        <v>7776.8190104000005</v>
      </c>
      <c r="O2937" s="248">
        <f t="shared" si="78"/>
        <v>248.97594069306206</v>
      </c>
    </row>
    <row r="2938" spans="1:15">
      <c r="A2938" s="184" t="s">
        <v>61</v>
      </c>
      <c r="B2938" s="185">
        <v>3</v>
      </c>
      <c r="C2938" s="188" t="s">
        <v>42</v>
      </c>
      <c r="D2938" s="239" t="s">
        <v>63</v>
      </c>
      <c r="E2938" s="187">
        <v>4.8</v>
      </c>
      <c r="F2938" s="206"/>
      <c r="G2938" s="23" t="s">
        <v>13</v>
      </c>
      <c r="H2938" s="6">
        <v>2.5085000000000002</v>
      </c>
      <c r="I2938" s="6">
        <v>0.52729999999999999</v>
      </c>
      <c r="J2938" s="3">
        <f>10^(H2938+I2938*(LOG10(E2938)))</f>
        <v>737.42609962250128</v>
      </c>
      <c r="K2938" s="23">
        <v>-0.53910000000000002</v>
      </c>
      <c r="L2938" s="23">
        <v>0.75990000000000002</v>
      </c>
      <c r="M2938" s="23">
        <v>0.95199999999999996</v>
      </c>
      <c r="N2938" s="23">
        <f>0.5*PI()*((E2938/2)^2)*J2938</f>
        <v>6672.0741613615437</v>
      </c>
      <c r="O2938" s="248">
        <f t="shared" si="78"/>
        <v>221.61174815985837</v>
      </c>
    </row>
    <row r="2939" spans="1:15">
      <c r="A2939" s="184" t="s">
        <v>61</v>
      </c>
      <c r="B2939" s="185">
        <v>3</v>
      </c>
      <c r="C2939" s="188" t="s">
        <v>42</v>
      </c>
      <c r="D2939" s="239" t="s">
        <v>63</v>
      </c>
      <c r="E2939" s="187">
        <v>3.8</v>
      </c>
      <c r="F2939" s="206"/>
      <c r="G2939" s="23" t="s">
        <v>13</v>
      </c>
      <c r="H2939" s="6">
        <v>2.5085000000000002</v>
      </c>
      <c r="I2939" s="6">
        <v>0.52729999999999999</v>
      </c>
      <c r="J2939" s="3">
        <f>10^(H2939+I2939*(LOG10(E2939)))</f>
        <v>651.95840785831342</v>
      </c>
      <c r="K2939" s="23">
        <v>-0.53910000000000002</v>
      </c>
      <c r="L2939" s="23">
        <v>0.75990000000000002</v>
      </c>
      <c r="M2939" s="23">
        <v>0.95199999999999996</v>
      </c>
      <c r="N2939" s="23">
        <f>0.5*PI()*((E2939/2)^2)*J2939</f>
        <v>3696.9788789556646</v>
      </c>
      <c r="O2939" s="248">
        <f t="shared" si="78"/>
        <v>141.49590149071193</v>
      </c>
    </row>
    <row r="2940" spans="1:15">
      <c r="A2940" s="184" t="s">
        <v>61</v>
      </c>
      <c r="B2940" s="185">
        <v>3</v>
      </c>
      <c r="C2940" s="188" t="s">
        <v>42</v>
      </c>
      <c r="D2940" s="239" t="s">
        <v>63</v>
      </c>
      <c r="E2940" s="187">
        <v>3.8</v>
      </c>
      <c r="F2940" s="206"/>
      <c r="G2940" s="23" t="s">
        <v>13</v>
      </c>
      <c r="H2940" s="6">
        <v>2.5085000000000002</v>
      </c>
      <c r="I2940" s="6">
        <v>0.52729999999999999</v>
      </c>
      <c r="J2940" s="3">
        <f>10^(H2940+I2940*(LOG10(E2940)))</f>
        <v>651.95840785831342</v>
      </c>
      <c r="K2940" s="23">
        <v>-0.53910000000000002</v>
      </c>
      <c r="L2940" s="23">
        <v>0.75990000000000002</v>
      </c>
      <c r="M2940" s="23">
        <v>0.95199999999999996</v>
      </c>
      <c r="N2940" s="23">
        <f>0.5*PI()*((E2940/2)^2)*J2940</f>
        <v>3696.9788789556646</v>
      </c>
      <c r="O2940" s="248">
        <f t="shared" si="78"/>
        <v>141.49590149071193</v>
      </c>
    </row>
    <row r="2941" spans="1:15">
      <c r="A2941" s="184" t="s">
        <v>61</v>
      </c>
      <c r="B2941" s="185">
        <v>3</v>
      </c>
      <c r="C2941" s="185" t="s">
        <v>1</v>
      </c>
      <c r="D2941" s="186" t="s">
        <v>63</v>
      </c>
      <c r="E2941" s="187">
        <v>5</v>
      </c>
      <c r="F2941" s="206"/>
      <c r="G2941" s="23" t="s">
        <v>13</v>
      </c>
      <c r="H2941" s="6">
        <v>2.5085000000000002</v>
      </c>
      <c r="I2941" s="6">
        <v>0.52729999999999999</v>
      </c>
      <c r="J2941" s="3">
        <f>10^(H2941+I2941*(LOG10(E2941)))</f>
        <v>753.47159278340553</v>
      </c>
      <c r="K2941" s="23">
        <v>-0.53910000000000002</v>
      </c>
      <c r="L2941" s="23">
        <v>0.75990000000000002</v>
      </c>
      <c r="M2941" s="23">
        <v>0.95199999999999996</v>
      </c>
      <c r="N2941" s="23">
        <f>0.5*PI()*((E2941/2)^2)*J2941</f>
        <v>7397.1900643029594</v>
      </c>
      <c r="O2941" s="248">
        <f t="shared" si="78"/>
        <v>239.6849651877566</v>
      </c>
    </row>
    <row r="2942" spans="1:15">
      <c r="A2942" s="184" t="s">
        <v>61</v>
      </c>
      <c r="B2942" s="185">
        <v>3</v>
      </c>
      <c r="C2942" s="185" t="s">
        <v>1</v>
      </c>
      <c r="D2942" s="186" t="s">
        <v>63</v>
      </c>
      <c r="E2942" s="187">
        <v>8.3000000000000007</v>
      </c>
      <c r="F2942" s="206"/>
      <c r="G2942" s="23" t="s">
        <v>13</v>
      </c>
      <c r="H2942" s="6">
        <v>2.5085000000000002</v>
      </c>
      <c r="I2942" s="6">
        <v>0.52729999999999999</v>
      </c>
      <c r="J2942" s="3">
        <f>10^(H2942+I2942*(LOG10(E2942)))</f>
        <v>984.30542360222364</v>
      </c>
      <c r="K2942" s="23">
        <v>-0.53910000000000002</v>
      </c>
      <c r="L2942" s="23">
        <v>0.75990000000000002</v>
      </c>
      <c r="M2942" s="23">
        <v>0.95199999999999996</v>
      </c>
      <c r="N2942" s="23">
        <f>0.5*PI()*((E2942/2)^2)*J2942</f>
        <v>26628.453739261458</v>
      </c>
      <c r="O2942" s="248">
        <f t="shared" si="78"/>
        <v>634.39146978713154</v>
      </c>
    </row>
    <row r="2943" spans="1:15">
      <c r="A2943" s="184" t="s">
        <v>61</v>
      </c>
      <c r="B2943" s="185">
        <v>3</v>
      </c>
      <c r="C2943" s="185" t="s">
        <v>1</v>
      </c>
      <c r="D2943" s="186" t="s">
        <v>63</v>
      </c>
      <c r="E2943" s="187">
        <v>2.1</v>
      </c>
      <c r="F2943" s="206"/>
      <c r="G2943" s="23" t="s">
        <v>13</v>
      </c>
      <c r="H2943" s="6">
        <v>2.5085000000000002</v>
      </c>
      <c r="I2943" s="6">
        <v>0.52729999999999999</v>
      </c>
      <c r="J2943" s="3">
        <f>10^(H2943+I2943*(LOG10(E2943)))</f>
        <v>476.87684341759257</v>
      </c>
      <c r="K2943" s="23">
        <v>-0.53910000000000002</v>
      </c>
      <c r="L2943" s="23">
        <v>0.75990000000000002</v>
      </c>
      <c r="M2943" s="23">
        <v>0.95199999999999996</v>
      </c>
      <c r="N2943" s="23">
        <f>0.5*PI()*((E2943/2)^2)*J2943</f>
        <v>825.85672435622416</v>
      </c>
      <c r="O2943" s="248">
        <f t="shared" si="78"/>
        <v>45.299440391246648</v>
      </c>
    </row>
    <row r="2944" spans="1:15">
      <c r="A2944" s="184" t="s">
        <v>61</v>
      </c>
      <c r="B2944" s="185">
        <v>3</v>
      </c>
      <c r="C2944" s="185" t="s">
        <v>1</v>
      </c>
      <c r="D2944" s="186" t="s">
        <v>63</v>
      </c>
      <c r="E2944" s="187">
        <v>3.6</v>
      </c>
      <c r="F2944" s="206"/>
      <c r="G2944" s="23" t="s">
        <v>13</v>
      </c>
      <c r="H2944" s="6">
        <v>2.5085000000000002</v>
      </c>
      <c r="I2944" s="6">
        <v>0.52729999999999999</v>
      </c>
      <c r="J2944" s="3">
        <f>10^(H2944+I2944*(LOG10(E2944)))</f>
        <v>633.63376036667864</v>
      </c>
      <c r="K2944" s="23">
        <v>-0.53910000000000002</v>
      </c>
      <c r="L2944" s="23">
        <v>0.75990000000000002</v>
      </c>
      <c r="M2944" s="23">
        <v>0.95199999999999996</v>
      </c>
      <c r="N2944" s="23">
        <f>0.5*PI()*((E2944/2)^2)*J2944</f>
        <v>3224.8030499477818</v>
      </c>
      <c r="O2944" s="248">
        <f t="shared" si="78"/>
        <v>127.54062090897278</v>
      </c>
    </row>
    <row r="2945" spans="1:40">
      <c r="A2945" s="184" t="s">
        <v>61</v>
      </c>
      <c r="B2945" s="185">
        <v>3</v>
      </c>
      <c r="C2945" s="185" t="s">
        <v>1</v>
      </c>
      <c r="D2945" s="186" t="s">
        <v>63</v>
      </c>
      <c r="E2945" s="187">
        <v>8.9</v>
      </c>
      <c r="F2945" s="206"/>
      <c r="G2945" s="23" t="s">
        <v>13</v>
      </c>
      <c r="H2945" s="6">
        <v>2.5085000000000002</v>
      </c>
      <c r="I2945" s="6">
        <v>0.52729999999999999</v>
      </c>
      <c r="J2945" s="3">
        <f>10^(H2945+I2945*(LOG10(E2945)))</f>
        <v>1021.2059828527614</v>
      </c>
      <c r="K2945" s="23">
        <v>-0.53910000000000002</v>
      </c>
      <c r="L2945" s="23">
        <v>0.75990000000000002</v>
      </c>
      <c r="M2945" s="23">
        <v>0.95199999999999996</v>
      </c>
      <c r="N2945" s="23">
        <f>0.5*PI()*((E2945/2)^2)*J2945</f>
        <v>31765.321080485497</v>
      </c>
      <c r="O2945" s="248">
        <f t="shared" si="78"/>
        <v>725.38942950005867</v>
      </c>
    </row>
    <row r="2946" spans="1:40">
      <c r="A2946" s="184" t="s">
        <v>61</v>
      </c>
      <c r="B2946" s="185">
        <v>3</v>
      </c>
      <c r="C2946" s="185" t="s">
        <v>1</v>
      </c>
      <c r="D2946" s="186" t="s">
        <v>63</v>
      </c>
      <c r="E2946" s="187">
        <v>5.6</v>
      </c>
      <c r="F2946" s="206"/>
      <c r="G2946" s="23" t="s">
        <v>13</v>
      </c>
      <c r="H2946" s="6">
        <v>2.5085000000000002</v>
      </c>
      <c r="I2946" s="6">
        <v>0.52729999999999999</v>
      </c>
      <c r="J2946" s="3">
        <f>10^(H2946+I2946*(LOG10(E2946)))</f>
        <v>799.8702545995227</v>
      </c>
      <c r="K2946" s="23">
        <v>-0.53910000000000002</v>
      </c>
      <c r="L2946" s="23">
        <v>0.75990000000000002</v>
      </c>
      <c r="M2946" s="23">
        <v>0.95199999999999996</v>
      </c>
      <c r="N2946" s="23">
        <f>0.5*PI()*((E2946/2)^2)*J2946</f>
        <v>9850.4367414454409</v>
      </c>
      <c r="O2946" s="248">
        <f t="shared" si="78"/>
        <v>297.96398398935281</v>
      </c>
    </row>
    <row r="2947" spans="1:40">
      <c r="A2947" s="184" t="s">
        <v>61</v>
      </c>
      <c r="B2947" s="185">
        <v>3</v>
      </c>
      <c r="C2947" s="185" t="s">
        <v>1</v>
      </c>
      <c r="D2947" s="186" t="s">
        <v>63</v>
      </c>
      <c r="E2947" s="187">
        <v>8.4</v>
      </c>
      <c r="F2947" s="206"/>
      <c r="G2947" s="23" t="s">
        <v>13</v>
      </c>
      <c r="H2947" s="6">
        <v>2.5085000000000002</v>
      </c>
      <c r="I2947" s="6">
        <v>0.52729999999999999</v>
      </c>
      <c r="J2947" s="3">
        <f>10^(H2947+I2947*(LOG10(E2947)))</f>
        <v>990.54102550862467</v>
      </c>
      <c r="K2947" s="23">
        <v>-0.53910000000000002</v>
      </c>
      <c r="L2947" s="23">
        <v>0.75990000000000002</v>
      </c>
      <c r="M2947" s="23">
        <v>0.95199999999999996</v>
      </c>
      <c r="N2947" s="23">
        <f>0.5*PI()*((E2947/2)^2)*J2947</f>
        <v>27446.749925767661</v>
      </c>
      <c r="O2947" s="248">
        <f t="shared" si="78"/>
        <v>649.15170568978078</v>
      </c>
    </row>
    <row r="2948" spans="1:40" s="107" customFormat="1">
      <c r="A2948" s="240" t="s">
        <v>88</v>
      </c>
      <c r="B2948" s="241">
        <v>4</v>
      </c>
      <c r="C2948" s="241" t="s">
        <v>2</v>
      </c>
      <c r="D2948" s="242" t="s">
        <v>43</v>
      </c>
      <c r="E2948" s="243">
        <v>2.6</v>
      </c>
      <c r="F2948" s="240" t="s">
        <v>71</v>
      </c>
      <c r="G2948" s="30" t="s">
        <v>19</v>
      </c>
      <c r="H2948" s="8">
        <v>2.1158999999999999</v>
      </c>
      <c r="I2948" s="8">
        <v>0.74080000000000001</v>
      </c>
      <c r="J2948" s="105">
        <f>10^(H2948+I2948*(LOG10(E2948)))</f>
        <v>265.04050854619612</v>
      </c>
      <c r="K2948" s="30">
        <v>-0.13750000000000001</v>
      </c>
      <c r="L2948" s="30">
        <v>0.59409999999999996</v>
      </c>
      <c r="M2948" s="30">
        <v>0.79</v>
      </c>
      <c r="N2948" s="30">
        <f>0.5*PI()*((E2948/2)^2)*J2948</f>
        <v>703.58867079680545</v>
      </c>
      <c r="O2948" s="251"/>
      <c r="P2948" s="295">
        <f>SUM(O2948:O3054)</f>
        <v>19669.11892829003</v>
      </c>
      <c r="Q2948" s="296">
        <f>P2948/125</f>
        <v>157.35295142632023</v>
      </c>
      <c r="R2948" s="297"/>
      <c r="S2948" s="106"/>
      <c r="T2948" s="106"/>
      <c r="U2948" s="106"/>
      <c r="V2948" s="106"/>
      <c r="W2948" s="106"/>
      <c r="X2948" s="106"/>
      <c r="Y2948" s="106"/>
      <c r="Z2948" s="106"/>
      <c r="AA2948" s="106"/>
      <c r="AB2948" s="106"/>
      <c r="AC2948" s="106"/>
      <c r="AD2948" s="106"/>
      <c r="AE2948" s="106"/>
      <c r="AF2948" s="106"/>
      <c r="AG2948" s="106"/>
      <c r="AH2948" s="106"/>
      <c r="AI2948" s="106"/>
      <c r="AJ2948" s="106"/>
      <c r="AK2948" s="106"/>
      <c r="AL2948" s="106"/>
      <c r="AM2948" s="106"/>
      <c r="AN2948" s="106"/>
    </row>
    <row r="2949" spans="1:40">
      <c r="A2949" s="215" t="s">
        <v>88</v>
      </c>
      <c r="B2949" s="193">
        <v>4</v>
      </c>
      <c r="C2949" s="193" t="s">
        <v>119</v>
      </c>
      <c r="D2949" s="213" t="s">
        <v>70</v>
      </c>
      <c r="E2949" s="214">
        <v>2.9</v>
      </c>
      <c r="F2949" s="215" t="s">
        <v>71</v>
      </c>
      <c r="G2949" s="23" t="s">
        <v>22</v>
      </c>
      <c r="H2949" s="6">
        <v>2.5085000000000002</v>
      </c>
      <c r="I2949" s="6">
        <v>0.52729999999999999</v>
      </c>
      <c r="J2949" s="3">
        <f>10^(H2949+I2949*(LOG10(E2949)))</f>
        <v>565.3565971135306</v>
      </c>
      <c r="K2949" s="23">
        <v>-0.53910000000000002</v>
      </c>
      <c r="L2949" s="23">
        <v>0.75990000000000002</v>
      </c>
      <c r="M2949" s="23">
        <v>0.95199999999999996</v>
      </c>
      <c r="N2949" s="23">
        <f>0.5*PI()*((E2949/2)^2)*J2949</f>
        <v>1867.1462889231</v>
      </c>
    </row>
    <row r="2950" spans="1:40">
      <c r="A2950" s="215" t="s">
        <v>88</v>
      </c>
      <c r="B2950" s="193">
        <v>4</v>
      </c>
      <c r="C2950" s="193" t="s">
        <v>119</v>
      </c>
      <c r="D2950" s="213" t="s">
        <v>70</v>
      </c>
      <c r="E2950" s="214">
        <v>2.2999999999999998</v>
      </c>
      <c r="F2950" s="215" t="s">
        <v>71</v>
      </c>
      <c r="G2950" s="23" t="s">
        <v>22</v>
      </c>
      <c r="H2950" s="6">
        <v>2.5085000000000002</v>
      </c>
      <c r="I2950" s="6">
        <v>0.52729999999999999</v>
      </c>
      <c r="J2950" s="3">
        <f>10^(H2950+I2950*(LOG10(E2950)))</f>
        <v>500.30988993063494</v>
      </c>
      <c r="K2950" s="23">
        <v>-0.53910000000000002</v>
      </c>
      <c r="L2950" s="23">
        <v>0.75990000000000002</v>
      </c>
      <c r="M2950" s="23">
        <v>0.95199999999999996</v>
      </c>
      <c r="N2950" s="23">
        <f>0.5*PI()*((E2950/2)^2)*J2950</f>
        <v>1039.3328296615098</v>
      </c>
    </row>
    <row r="2951" spans="1:40">
      <c r="A2951" s="215" t="s">
        <v>88</v>
      </c>
      <c r="B2951" s="193">
        <v>4</v>
      </c>
      <c r="C2951" s="193" t="s">
        <v>42</v>
      </c>
      <c r="D2951" s="213" t="s">
        <v>70</v>
      </c>
      <c r="E2951" s="214">
        <v>4.4000000000000004</v>
      </c>
      <c r="F2951" s="215" t="s">
        <v>71</v>
      </c>
      <c r="G2951" s="23" t="s">
        <v>22</v>
      </c>
      <c r="H2951" s="6">
        <v>2.5085000000000002</v>
      </c>
      <c r="I2951" s="6">
        <v>0.52729999999999999</v>
      </c>
      <c r="J2951" s="3">
        <f>10^(H2951+I2951*(LOG10(E2951)))</f>
        <v>704.35661282002241</v>
      </c>
      <c r="K2951" s="23">
        <v>-0.53910000000000002</v>
      </c>
      <c r="L2951" s="23">
        <v>0.75990000000000002</v>
      </c>
      <c r="M2951" s="23">
        <v>0.95199999999999996</v>
      </c>
      <c r="N2951" s="23">
        <f>0.5*PI()*((E2951/2)^2)*J2951</f>
        <v>5354.9797760295105</v>
      </c>
    </row>
    <row r="2952" spans="1:40">
      <c r="A2952" s="215" t="s">
        <v>88</v>
      </c>
      <c r="B2952" s="193">
        <v>4</v>
      </c>
      <c r="C2952" s="193" t="s">
        <v>42</v>
      </c>
      <c r="D2952" s="213" t="s">
        <v>70</v>
      </c>
      <c r="E2952" s="214">
        <v>2.2999999999999998</v>
      </c>
      <c r="F2952" s="215" t="s">
        <v>71</v>
      </c>
      <c r="G2952" s="23" t="s">
        <v>22</v>
      </c>
      <c r="H2952" s="6">
        <v>2.5085000000000002</v>
      </c>
      <c r="I2952" s="6">
        <v>0.52729999999999999</v>
      </c>
      <c r="J2952" s="3">
        <f>10^(H2952+I2952*(LOG10(E2952)))</f>
        <v>500.30988993063494</v>
      </c>
      <c r="K2952" s="23">
        <v>-0.53910000000000002</v>
      </c>
      <c r="L2952" s="23">
        <v>0.75990000000000002</v>
      </c>
      <c r="M2952" s="23">
        <v>0.95199999999999996</v>
      </c>
      <c r="N2952" s="23">
        <f>0.5*PI()*((E2952/2)^2)*J2952</f>
        <v>1039.3328296615098</v>
      </c>
    </row>
    <row r="2953" spans="1:40">
      <c r="A2953" s="215" t="s">
        <v>88</v>
      </c>
      <c r="B2953" s="193">
        <v>4</v>
      </c>
      <c r="C2953" s="193" t="s">
        <v>1</v>
      </c>
      <c r="D2953" s="213" t="s">
        <v>70</v>
      </c>
      <c r="E2953" s="214">
        <v>3.9</v>
      </c>
      <c r="F2953" s="215" t="s">
        <v>71</v>
      </c>
      <c r="G2953" s="23" t="s">
        <v>22</v>
      </c>
      <c r="H2953" s="6">
        <v>2.5085000000000002</v>
      </c>
      <c r="I2953" s="6">
        <v>0.52729999999999999</v>
      </c>
      <c r="J2953" s="3">
        <f>10^(H2953+I2953*(LOG10(E2953)))</f>
        <v>660.94963530015696</v>
      </c>
      <c r="K2953" s="23">
        <v>-0.53910000000000002</v>
      </c>
      <c r="L2953" s="23">
        <v>0.75990000000000002</v>
      </c>
      <c r="M2953" s="23">
        <v>0.95199999999999996</v>
      </c>
      <c r="N2953" s="23">
        <f>0.5*PI()*((E2953/2)^2)*J2953</f>
        <v>3947.8211285867837</v>
      </c>
    </row>
    <row r="2954" spans="1:40">
      <c r="A2954" s="215" t="s">
        <v>88</v>
      </c>
      <c r="B2954" s="193">
        <v>4</v>
      </c>
      <c r="C2954" s="193" t="s">
        <v>1</v>
      </c>
      <c r="D2954" s="213" t="s">
        <v>70</v>
      </c>
      <c r="E2954" s="214">
        <v>9.6999999999999993</v>
      </c>
      <c r="F2954" s="215" t="s">
        <v>71</v>
      </c>
      <c r="G2954" s="23" t="s">
        <v>22</v>
      </c>
      <c r="H2954" s="6">
        <v>2.5085000000000002</v>
      </c>
      <c r="I2954" s="6">
        <v>0.52729999999999999</v>
      </c>
      <c r="J2954" s="3">
        <f>10^(H2954+I2954*(LOG10(E2954)))</f>
        <v>1068.6235369018884</v>
      </c>
      <c r="K2954" s="23">
        <v>-0.53910000000000002</v>
      </c>
      <c r="L2954" s="23">
        <v>0.75990000000000002</v>
      </c>
      <c r="M2954" s="23">
        <v>0.95199999999999996</v>
      </c>
      <c r="N2954" s="23">
        <f>0.5*PI()*((E2954/2)^2)*J2954</f>
        <v>39484.631545909404</v>
      </c>
    </row>
    <row r="2955" spans="1:40">
      <c r="A2955" s="215" t="s">
        <v>88</v>
      </c>
      <c r="B2955" s="193">
        <v>4</v>
      </c>
      <c r="C2955" s="193" t="s">
        <v>1</v>
      </c>
      <c r="D2955" s="213" t="s">
        <v>70</v>
      </c>
      <c r="E2955" s="214">
        <v>3.6</v>
      </c>
      <c r="F2955" s="215" t="s">
        <v>71</v>
      </c>
      <c r="G2955" s="23" t="s">
        <v>22</v>
      </c>
      <c r="H2955" s="6">
        <v>2.5085000000000002</v>
      </c>
      <c r="I2955" s="6">
        <v>0.52729999999999999</v>
      </c>
      <c r="J2955" s="3">
        <f>10^(H2955+I2955*(LOG10(E2955)))</f>
        <v>633.63376036667864</v>
      </c>
      <c r="K2955" s="23">
        <v>-0.53910000000000002</v>
      </c>
      <c r="L2955" s="23">
        <v>0.75990000000000002</v>
      </c>
      <c r="M2955" s="23">
        <v>0.95199999999999996</v>
      </c>
      <c r="N2955" s="23">
        <f>0.5*PI()*((E2955/2)^2)*J2955</f>
        <v>3224.8030499477818</v>
      </c>
    </row>
    <row r="2956" spans="1:40">
      <c r="A2956" s="215" t="s">
        <v>88</v>
      </c>
      <c r="B2956" s="193">
        <v>4</v>
      </c>
      <c r="C2956" s="193" t="s">
        <v>1</v>
      </c>
      <c r="D2956" s="213" t="s">
        <v>70</v>
      </c>
      <c r="E2956" s="214">
        <v>3.7</v>
      </c>
      <c r="F2956" s="215" t="s">
        <v>71</v>
      </c>
      <c r="G2956" s="23" t="s">
        <v>22</v>
      </c>
      <c r="H2956" s="6">
        <v>2.5085000000000002</v>
      </c>
      <c r="I2956" s="6">
        <v>0.52729999999999999</v>
      </c>
      <c r="J2956" s="3">
        <f>10^(H2956+I2956*(LOG10(E2956)))</f>
        <v>642.8546195668132</v>
      </c>
      <c r="K2956" s="23">
        <v>-0.53910000000000002</v>
      </c>
      <c r="L2956" s="23">
        <v>0.75990000000000002</v>
      </c>
      <c r="M2956" s="23">
        <v>0.95199999999999996</v>
      </c>
      <c r="N2956" s="23">
        <f>0.5*PI()*((E2956/2)^2)*J2956</f>
        <v>3456.0188529567858</v>
      </c>
    </row>
    <row r="2957" spans="1:40">
      <c r="A2957" s="215" t="s">
        <v>88</v>
      </c>
      <c r="B2957" s="193">
        <v>4</v>
      </c>
      <c r="C2957" s="193" t="s">
        <v>72</v>
      </c>
      <c r="D2957" s="213" t="s">
        <v>63</v>
      </c>
      <c r="E2957" s="214">
        <v>3.75</v>
      </c>
      <c r="F2957" s="215" t="s">
        <v>71</v>
      </c>
      <c r="G2957" s="23" t="s">
        <v>13</v>
      </c>
      <c r="H2957" s="6">
        <v>2.5085000000000002</v>
      </c>
      <c r="I2957" s="6">
        <v>0.52729999999999999</v>
      </c>
      <c r="J2957" s="3">
        <f>10^(H2957+I2957*(LOG10(E2957)))</f>
        <v>647.42085872634652</v>
      </c>
      <c r="K2957" s="23">
        <v>-0.53910000000000002</v>
      </c>
      <c r="L2957" s="23">
        <v>0.75990000000000002</v>
      </c>
      <c r="M2957" s="23">
        <v>0.95199999999999996</v>
      </c>
      <c r="N2957" s="23">
        <f>0.5*PI()*((E2957/2)^2)*J2957</f>
        <v>3575.2721722655019</v>
      </c>
    </row>
    <row r="2958" spans="1:40">
      <c r="A2958" s="215" t="s">
        <v>88</v>
      </c>
      <c r="B2958" s="193">
        <v>4</v>
      </c>
      <c r="C2958" s="193" t="s">
        <v>72</v>
      </c>
      <c r="D2958" s="213" t="s">
        <v>63</v>
      </c>
      <c r="E2958" s="214">
        <v>3.5</v>
      </c>
      <c r="F2958" s="215" t="s">
        <v>71</v>
      </c>
      <c r="G2958" s="23" t="s">
        <v>13</v>
      </c>
      <c r="H2958" s="6">
        <v>2.5085000000000002</v>
      </c>
      <c r="I2958" s="6">
        <v>0.52729999999999999</v>
      </c>
      <c r="J2958" s="3">
        <f>10^(H2958+I2958*(LOG10(E2958)))</f>
        <v>624.29100826902834</v>
      </c>
      <c r="K2958" s="23">
        <v>-0.53910000000000002</v>
      </c>
      <c r="L2958" s="23">
        <v>0.75990000000000002</v>
      </c>
      <c r="M2958" s="23">
        <v>0.95199999999999996</v>
      </c>
      <c r="N2958" s="23">
        <f>0.5*PI()*((E2958/2)^2)*J2958</f>
        <v>3003.1916943352207</v>
      </c>
    </row>
    <row r="2959" spans="1:40">
      <c r="A2959" s="215" t="s">
        <v>88</v>
      </c>
      <c r="B2959" s="193">
        <v>4</v>
      </c>
      <c r="C2959" s="193" t="s">
        <v>72</v>
      </c>
      <c r="D2959" s="213" t="s">
        <v>63</v>
      </c>
      <c r="E2959" s="214">
        <v>4.0999999999999996</v>
      </c>
      <c r="F2959" s="215" t="s">
        <v>71</v>
      </c>
      <c r="G2959" s="23" t="s">
        <v>13</v>
      </c>
      <c r="H2959" s="6">
        <v>2.5085000000000002</v>
      </c>
      <c r="I2959" s="6">
        <v>0.52729999999999999</v>
      </c>
      <c r="J2959" s="3">
        <f>10^(H2959+I2959*(LOG10(E2959)))</f>
        <v>678.61105086219368</v>
      </c>
      <c r="K2959" s="23">
        <v>-0.53910000000000002</v>
      </c>
      <c r="L2959" s="23">
        <v>0.75990000000000002</v>
      </c>
      <c r="M2959" s="23">
        <v>0.95199999999999996</v>
      </c>
      <c r="N2959" s="23">
        <f>0.5*PI()*((E2959/2)^2)*J2959</f>
        <v>4479.695832635427</v>
      </c>
    </row>
    <row r="2960" spans="1:40">
      <c r="A2960" s="215" t="s">
        <v>88</v>
      </c>
      <c r="B2960" s="193">
        <v>4</v>
      </c>
      <c r="C2960" s="193" t="s">
        <v>72</v>
      </c>
      <c r="D2960" s="213" t="s">
        <v>63</v>
      </c>
      <c r="E2960" s="214">
        <v>2.4</v>
      </c>
      <c r="F2960" s="215" t="s">
        <v>71</v>
      </c>
      <c r="G2960" s="23" t="s">
        <v>13</v>
      </c>
      <c r="H2960" s="6">
        <v>2.5085000000000002</v>
      </c>
      <c r="I2960" s="6">
        <v>0.52729999999999999</v>
      </c>
      <c r="J2960" s="3">
        <f>10^(H2960+I2960*(LOG10(E2960)))</f>
        <v>511.66461981431104</v>
      </c>
      <c r="K2960" s="23">
        <v>-0.53910000000000002</v>
      </c>
      <c r="L2960" s="23">
        <v>0.75990000000000002</v>
      </c>
      <c r="M2960" s="23">
        <v>0.95199999999999996</v>
      </c>
      <c r="N2960" s="23">
        <f>0.5*PI()*((E2960/2)^2)*J2960</f>
        <v>1157.3581037115271</v>
      </c>
    </row>
    <row r="2961" spans="1:15">
      <c r="A2961" s="215" t="s">
        <v>88</v>
      </c>
      <c r="B2961" s="193">
        <v>4</v>
      </c>
      <c r="C2961" s="193" t="s">
        <v>72</v>
      </c>
      <c r="D2961" s="213" t="s">
        <v>63</v>
      </c>
      <c r="E2961" s="214">
        <v>4.4000000000000004</v>
      </c>
      <c r="F2961" s="215" t="s">
        <v>71</v>
      </c>
      <c r="G2961" s="23" t="s">
        <v>13</v>
      </c>
      <c r="H2961" s="6">
        <v>2.5085000000000002</v>
      </c>
      <c r="I2961" s="6">
        <v>0.52729999999999999</v>
      </c>
      <c r="J2961" s="3">
        <f>10^(H2961+I2961*(LOG10(E2961)))</f>
        <v>704.35661282002241</v>
      </c>
      <c r="K2961" s="23">
        <v>-0.53910000000000002</v>
      </c>
      <c r="L2961" s="23">
        <v>0.75990000000000002</v>
      </c>
      <c r="M2961" s="23">
        <v>0.95199999999999996</v>
      </c>
      <c r="N2961" s="23">
        <f>0.5*PI()*((E2961/2)^2)*J2961</f>
        <v>5354.9797760295105</v>
      </c>
    </row>
    <row r="2962" spans="1:15">
      <c r="A2962" s="215" t="s">
        <v>88</v>
      </c>
      <c r="B2962" s="193">
        <v>4</v>
      </c>
      <c r="C2962" s="193" t="s">
        <v>72</v>
      </c>
      <c r="D2962" s="213" t="s">
        <v>63</v>
      </c>
      <c r="E2962" s="214">
        <v>2.8</v>
      </c>
      <c r="F2962" s="215" t="s">
        <v>71</v>
      </c>
      <c r="G2962" s="23" t="s">
        <v>13</v>
      </c>
      <c r="H2962" s="6">
        <v>2.5085000000000002</v>
      </c>
      <c r="I2962" s="6">
        <v>0.52729999999999999</v>
      </c>
      <c r="J2962" s="3">
        <f>10^(H2962+I2962*(LOG10(E2962)))</f>
        <v>554.99162550654125</v>
      </c>
      <c r="K2962" s="23">
        <v>-0.53910000000000002</v>
      </c>
      <c r="L2962" s="23">
        <v>0.75990000000000002</v>
      </c>
      <c r="M2962" s="23">
        <v>0.95199999999999996</v>
      </c>
      <c r="N2962" s="23">
        <f>0.5*PI()*((E2962/2)^2)*J2962</f>
        <v>1708.6864612253032</v>
      </c>
    </row>
    <row r="2963" spans="1:15">
      <c r="A2963" s="215" t="s">
        <v>88</v>
      </c>
      <c r="B2963" s="193">
        <v>4</v>
      </c>
      <c r="C2963" s="193" t="s">
        <v>72</v>
      </c>
      <c r="D2963" s="213" t="s">
        <v>63</v>
      </c>
      <c r="E2963" s="214">
        <v>5.0999999999999996</v>
      </c>
      <c r="F2963" s="215" t="s">
        <v>71</v>
      </c>
      <c r="G2963" s="23" t="s">
        <v>13</v>
      </c>
      <c r="H2963" s="6">
        <v>2.5085000000000002</v>
      </c>
      <c r="I2963" s="6">
        <v>0.52729999999999999</v>
      </c>
      <c r="J2963" s="3">
        <f>10^(H2963+I2963*(LOG10(E2963)))</f>
        <v>761.3805072117998</v>
      </c>
      <c r="K2963" s="23">
        <v>-0.53910000000000002</v>
      </c>
      <c r="L2963" s="23">
        <v>0.75990000000000002</v>
      </c>
      <c r="M2963" s="23">
        <v>0.95199999999999996</v>
      </c>
      <c r="N2963" s="23">
        <f>0.5*PI()*((E2963/2)^2)*J2963</f>
        <v>7776.8190104000005</v>
      </c>
    </row>
    <row r="2964" spans="1:15">
      <c r="A2964" s="215" t="s">
        <v>88</v>
      </c>
      <c r="B2964" s="193">
        <v>4</v>
      </c>
      <c r="C2964" s="193" t="s">
        <v>72</v>
      </c>
      <c r="D2964" s="213" t="s">
        <v>63</v>
      </c>
      <c r="E2964" s="214">
        <v>2.7</v>
      </c>
      <c r="F2964" s="215" t="s">
        <v>71</v>
      </c>
      <c r="G2964" s="23" t="s">
        <v>13</v>
      </c>
      <c r="H2964" s="6">
        <v>2.5085000000000002</v>
      </c>
      <c r="I2964" s="6">
        <v>0.52729999999999999</v>
      </c>
      <c r="J2964" s="3">
        <f>10^(H2964+I2964*(LOG10(E2964)))</f>
        <v>544.45013877586757</v>
      </c>
      <c r="K2964" s="23">
        <v>-0.53910000000000002</v>
      </c>
      <c r="L2964" s="23">
        <v>0.75990000000000002</v>
      </c>
      <c r="M2964" s="23">
        <v>0.95199999999999996</v>
      </c>
      <c r="N2964" s="23">
        <f>0.5*PI()*((E2964/2)^2)*J2964</f>
        <v>1558.6389568593106</v>
      </c>
    </row>
    <row r="2965" spans="1:15">
      <c r="A2965" s="215" t="s">
        <v>88</v>
      </c>
      <c r="B2965" s="193">
        <v>4</v>
      </c>
      <c r="C2965" s="193" t="s">
        <v>72</v>
      </c>
      <c r="D2965" s="213" t="s">
        <v>63</v>
      </c>
      <c r="E2965" s="214">
        <v>4.5</v>
      </c>
      <c r="F2965" s="215" t="s">
        <v>71</v>
      </c>
      <c r="G2965" s="23" t="s">
        <v>13</v>
      </c>
      <c r="H2965" s="6">
        <v>2.5085000000000002</v>
      </c>
      <c r="I2965" s="6">
        <v>0.52729999999999999</v>
      </c>
      <c r="J2965" s="3">
        <f>10^(H2965+I2965*(LOG10(E2965)))</f>
        <v>712.75284338132246</v>
      </c>
      <c r="K2965" s="23">
        <v>-0.53910000000000002</v>
      </c>
      <c r="L2965" s="23">
        <v>0.75990000000000002</v>
      </c>
      <c r="M2965" s="23">
        <v>0.95199999999999996</v>
      </c>
      <c r="N2965" s="23">
        <f>0.5*PI()*((E2965/2)^2)*J2965</f>
        <v>5667.9220882484969</v>
      </c>
    </row>
    <row r="2966" spans="1:15">
      <c r="A2966" s="215" t="s">
        <v>88</v>
      </c>
      <c r="B2966" s="193">
        <v>4</v>
      </c>
      <c r="C2966" s="193" t="s">
        <v>119</v>
      </c>
      <c r="D2966" s="213" t="s">
        <v>63</v>
      </c>
      <c r="E2966" s="214">
        <v>2.2000000000000002</v>
      </c>
      <c r="F2966" s="215" t="s">
        <v>71</v>
      </c>
      <c r="G2966" s="23" t="s">
        <v>13</v>
      </c>
      <c r="H2966" s="6">
        <v>2.5085000000000002</v>
      </c>
      <c r="I2966" s="6">
        <v>0.52729999999999999</v>
      </c>
      <c r="J2966" s="3">
        <f>10^(H2966+I2966*(LOG10(E2966)))</f>
        <v>488.71928820629421</v>
      </c>
      <c r="K2966" s="23">
        <v>-0.53910000000000002</v>
      </c>
      <c r="L2966" s="23">
        <v>0.75990000000000002</v>
      </c>
      <c r="M2966" s="23">
        <v>0.95199999999999996</v>
      </c>
      <c r="N2966" s="23">
        <f>0.5*PI()*((E2966/2)^2)*J2966</f>
        <v>928.89093992539881</v>
      </c>
    </row>
    <row r="2967" spans="1:15">
      <c r="A2967" s="215" t="s">
        <v>88</v>
      </c>
      <c r="B2967" s="193">
        <v>4</v>
      </c>
      <c r="C2967" s="193" t="s">
        <v>119</v>
      </c>
      <c r="D2967" s="213" t="s">
        <v>63</v>
      </c>
      <c r="E2967" s="214">
        <v>3.3</v>
      </c>
      <c r="F2967" s="215" t="s">
        <v>71</v>
      </c>
      <c r="G2967" s="23" t="s">
        <v>13</v>
      </c>
      <c r="H2967" s="6">
        <v>2.5085000000000002</v>
      </c>
      <c r="I2967" s="6">
        <v>0.52729999999999999</v>
      </c>
      <c r="J2967" s="3">
        <f>10^(H2967+I2967*(LOG10(E2967)))</f>
        <v>605.21878659943934</v>
      </c>
      <c r="K2967" s="23">
        <v>-0.53910000000000002</v>
      </c>
      <c r="L2967" s="23">
        <v>0.75990000000000002</v>
      </c>
      <c r="M2967" s="23">
        <v>0.95199999999999996</v>
      </c>
      <c r="N2967" s="23">
        <f>0.5*PI()*((E2967/2)^2)*J2967</f>
        <v>2588.2139041788887</v>
      </c>
    </row>
    <row r="2968" spans="1:15">
      <c r="A2968" s="215" t="s">
        <v>88</v>
      </c>
      <c r="B2968" s="193">
        <v>4</v>
      </c>
      <c r="C2968" s="193" t="s">
        <v>119</v>
      </c>
      <c r="D2968" s="213" t="s">
        <v>63</v>
      </c>
      <c r="E2968" s="214">
        <v>2.2999999999999998</v>
      </c>
      <c r="F2968" s="215" t="s">
        <v>71</v>
      </c>
      <c r="G2968" s="23" t="s">
        <v>13</v>
      </c>
      <c r="H2968" s="6">
        <v>2.5085000000000002</v>
      </c>
      <c r="I2968" s="6">
        <v>0.52729999999999999</v>
      </c>
      <c r="J2968" s="3">
        <f>10^(H2968+I2968*(LOG10(E2968)))</f>
        <v>500.30988993063494</v>
      </c>
      <c r="K2968" s="23">
        <v>-0.53910000000000002</v>
      </c>
      <c r="L2968" s="23">
        <v>0.75990000000000002</v>
      </c>
      <c r="M2968" s="23">
        <v>0.95199999999999996</v>
      </c>
      <c r="N2968" s="23">
        <f>0.5*PI()*((E2968/2)^2)*J2968</f>
        <v>1039.3328296615098</v>
      </c>
    </row>
    <row r="2969" spans="1:15">
      <c r="A2969" s="215" t="s">
        <v>88</v>
      </c>
      <c r="B2969" s="193">
        <v>4</v>
      </c>
      <c r="C2969" s="193" t="s">
        <v>42</v>
      </c>
      <c r="D2969" s="213" t="s">
        <v>63</v>
      </c>
      <c r="E2969" s="214">
        <v>4.5999999999999996</v>
      </c>
      <c r="F2969" s="215" t="s">
        <v>71</v>
      </c>
      <c r="G2969" s="23" t="s">
        <v>13</v>
      </c>
      <c r="H2969" s="6">
        <v>2.5085000000000002</v>
      </c>
      <c r="I2969" s="6">
        <v>0.52729999999999999</v>
      </c>
      <c r="J2969" s="3">
        <f>10^(H2969+I2969*(LOG10(E2969)))</f>
        <v>721.06132893848417</v>
      </c>
      <c r="K2969" s="23">
        <v>-0.53910000000000002</v>
      </c>
      <c r="L2969" s="23">
        <v>0.75990000000000002</v>
      </c>
      <c r="M2969" s="23">
        <v>0.95199999999999996</v>
      </c>
      <c r="N2969" s="23">
        <f>0.5*PI()*((E2969/2)^2)*J2969</f>
        <v>5991.6681756503076</v>
      </c>
    </row>
    <row r="2970" spans="1:15">
      <c r="A2970" s="215" t="s">
        <v>88</v>
      </c>
      <c r="B2970" s="193">
        <v>4</v>
      </c>
      <c r="C2970" s="193" t="s">
        <v>42</v>
      </c>
      <c r="D2970" s="213" t="s">
        <v>63</v>
      </c>
      <c r="E2970" s="214">
        <v>3.7</v>
      </c>
      <c r="F2970" s="215" t="s">
        <v>71</v>
      </c>
      <c r="G2970" s="23" t="s">
        <v>13</v>
      </c>
      <c r="H2970" s="6">
        <v>2.5085000000000002</v>
      </c>
      <c r="I2970" s="6">
        <v>0.52729999999999999</v>
      </c>
      <c r="J2970" s="3">
        <f>10^(H2970+I2970*(LOG10(E2970)))</f>
        <v>642.8546195668132</v>
      </c>
      <c r="K2970" s="23">
        <v>-0.53910000000000002</v>
      </c>
      <c r="L2970" s="23">
        <v>0.75990000000000002</v>
      </c>
      <c r="M2970" s="23">
        <v>0.95199999999999996</v>
      </c>
      <c r="N2970" s="23">
        <f>0.5*PI()*((E2970/2)^2)*J2970</f>
        <v>3456.0188529567858</v>
      </c>
    </row>
    <row r="2971" spans="1:15">
      <c r="A2971" s="215" t="s">
        <v>88</v>
      </c>
      <c r="B2971" s="193">
        <v>4</v>
      </c>
      <c r="C2971" s="193" t="s">
        <v>1</v>
      </c>
      <c r="D2971" s="213" t="s">
        <v>63</v>
      </c>
      <c r="E2971" s="214">
        <v>4.4000000000000004</v>
      </c>
      <c r="F2971" s="215" t="s">
        <v>71</v>
      </c>
      <c r="G2971" s="23" t="s">
        <v>13</v>
      </c>
      <c r="H2971" s="6">
        <v>2.5085000000000002</v>
      </c>
      <c r="I2971" s="6">
        <v>0.52729999999999999</v>
      </c>
      <c r="J2971" s="3">
        <f>10^(H2971+I2971*(LOG10(E2971)))</f>
        <v>704.35661282002241</v>
      </c>
      <c r="K2971" s="23">
        <v>-0.53910000000000002</v>
      </c>
      <c r="L2971" s="23">
        <v>0.75990000000000002</v>
      </c>
      <c r="M2971" s="23">
        <v>0.95199999999999996</v>
      </c>
      <c r="N2971" s="23">
        <f>0.5*PI()*((E2971/2)^2)*J2971</f>
        <v>5354.9797760295105</v>
      </c>
    </row>
    <row r="2972" spans="1:15">
      <c r="A2972" s="215" t="s">
        <v>88</v>
      </c>
      <c r="B2972" s="193">
        <v>4</v>
      </c>
      <c r="C2972" s="193" t="s">
        <v>1</v>
      </c>
      <c r="D2972" s="213" t="s">
        <v>63</v>
      </c>
      <c r="E2972" s="214">
        <v>3.5</v>
      </c>
      <c r="F2972" s="215" t="s">
        <v>71</v>
      </c>
      <c r="G2972" s="23" t="s">
        <v>13</v>
      </c>
      <c r="H2972" s="6">
        <v>2.5085000000000002</v>
      </c>
      <c r="I2972" s="6">
        <v>0.52729999999999999</v>
      </c>
      <c r="J2972" s="3">
        <f>10^(H2972+I2972*(LOG10(E2972)))</f>
        <v>624.29100826902834</v>
      </c>
      <c r="K2972" s="23">
        <v>-0.53910000000000002</v>
      </c>
      <c r="L2972" s="23">
        <v>0.75990000000000002</v>
      </c>
      <c r="M2972" s="23">
        <v>0.95199999999999996</v>
      </c>
      <c r="N2972" s="23">
        <f>0.5*PI()*((E2972/2)^2)*J2972</f>
        <v>3003.1916943352207</v>
      </c>
    </row>
    <row r="2973" spans="1:15">
      <c r="A2973" s="215" t="s">
        <v>88</v>
      </c>
      <c r="B2973" s="193">
        <v>4</v>
      </c>
      <c r="C2973" s="193" t="s">
        <v>72</v>
      </c>
      <c r="D2973" s="213" t="s">
        <v>54</v>
      </c>
      <c r="E2973" s="214">
        <v>4</v>
      </c>
      <c r="F2973" s="206"/>
      <c r="G2973" s="32" t="s">
        <v>21</v>
      </c>
      <c r="H2973" s="3">
        <v>2.4510999999999998</v>
      </c>
      <c r="I2973" s="3">
        <v>0.57530000000000003</v>
      </c>
      <c r="J2973" s="3">
        <f>10^(H2973+I2973*(LOG10(E2973)))</f>
        <v>627.28530396795907</v>
      </c>
      <c r="K2973" s="23">
        <v>0.20619999999999999</v>
      </c>
      <c r="L2973" s="23">
        <v>0.62460000000000004</v>
      </c>
      <c r="M2973" s="23">
        <v>0.93899999999999995</v>
      </c>
      <c r="N2973" s="23">
        <f>0.5*PI()*((E2973/2)^2)*J2973</f>
        <v>3941.3498053011608</v>
      </c>
      <c r="O2973" s="248">
        <f t="shared" ref="O2973:O3004" si="79">10^(K2973+L2973*(LOG10(N2973)))*M2973</f>
        <v>265.8921083017886</v>
      </c>
    </row>
    <row r="2974" spans="1:15">
      <c r="A2974" s="215" t="s">
        <v>88</v>
      </c>
      <c r="B2974" s="193">
        <v>4</v>
      </c>
      <c r="C2974" s="193" t="s">
        <v>72</v>
      </c>
      <c r="D2974" s="213" t="s">
        <v>54</v>
      </c>
      <c r="E2974" s="214">
        <v>2.1</v>
      </c>
      <c r="F2974" s="206"/>
      <c r="G2974" s="32" t="s">
        <v>21</v>
      </c>
      <c r="H2974" s="3">
        <v>2.4510999999999998</v>
      </c>
      <c r="I2974" s="3">
        <v>0.57530000000000003</v>
      </c>
      <c r="J2974" s="3">
        <f>10^(H2974+I2974*(LOG10(E2974)))</f>
        <v>432.98490928549887</v>
      </c>
      <c r="K2974" s="23">
        <v>0.20619999999999999</v>
      </c>
      <c r="L2974" s="23">
        <v>0.62460000000000004</v>
      </c>
      <c r="M2974" s="23">
        <v>0.93899999999999995</v>
      </c>
      <c r="N2974" s="23">
        <f>0.5*PI()*((E2974/2)^2)*J2974</f>
        <v>749.84454333226961</v>
      </c>
      <c r="O2974" s="248">
        <f t="shared" si="79"/>
        <v>94.313231579255998</v>
      </c>
    </row>
    <row r="2975" spans="1:15">
      <c r="A2975" s="215" t="s">
        <v>88</v>
      </c>
      <c r="B2975" s="193">
        <v>4</v>
      </c>
      <c r="C2975" s="193" t="s">
        <v>72</v>
      </c>
      <c r="D2975" s="213" t="s">
        <v>54</v>
      </c>
      <c r="E2975" s="214">
        <v>2.1</v>
      </c>
      <c r="F2975" s="206"/>
      <c r="G2975" s="32" t="s">
        <v>21</v>
      </c>
      <c r="H2975" s="3">
        <v>2.4510999999999998</v>
      </c>
      <c r="I2975" s="3">
        <v>0.57530000000000003</v>
      </c>
      <c r="J2975" s="3">
        <f>10^(H2975+I2975*(LOG10(E2975)))</f>
        <v>432.98490928549887</v>
      </c>
      <c r="K2975" s="23">
        <v>0.20619999999999999</v>
      </c>
      <c r="L2975" s="23">
        <v>0.62460000000000004</v>
      </c>
      <c r="M2975" s="23">
        <v>0.93899999999999995</v>
      </c>
      <c r="N2975" s="23">
        <f>0.5*PI()*((E2975/2)^2)*J2975</f>
        <v>749.84454333226961</v>
      </c>
      <c r="O2975" s="248">
        <f t="shared" si="79"/>
        <v>94.313231579255998</v>
      </c>
    </row>
    <row r="2976" spans="1:15">
      <c r="A2976" s="215" t="s">
        <v>88</v>
      </c>
      <c r="B2976" s="193">
        <v>4</v>
      </c>
      <c r="C2976" s="193" t="s">
        <v>72</v>
      </c>
      <c r="D2976" s="213" t="s">
        <v>54</v>
      </c>
      <c r="E2976" s="214">
        <v>4.0999999999999996</v>
      </c>
      <c r="F2976" s="206"/>
      <c r="G2976" s="32" t="s">
        <v>21</v>
      </c>
      <c r="H2976" s="3">
        <v>2.4510999999999998</v>
      </c>
      <c r="I2976" s="3">
        <v>0.57530000000000003</v>
      </c>
      <c r="J2976" s="3">
        <f>10^(H2976+I2976*(LOG10(E2976)))</f>
        <v>636.25989983974296</v>
      </c>
      <c r="K2976" s="23">
        <v>0.20619999999999999</v>
      </c>
      <c r="L2976" s="23">
        <v>0.62460000000000004</v>
      </c>
      <c r="M2976" s="23">
        <v>0.93899999999999995</v>
      </c>
      <c r="N2976" s="23">
        <f>0.5*PI()*((E2976/2)^2)*J2976</f>
        <v>4200.1243837155471</v>
      </c>
      <c r="O2976" s="248">
        <f t="shared" si="79"/>
        <v>276.66558030626538</v>
      </c>
    </row>
    <row r="2977" spans="1:15">
      <c r="A2977" s="215" t="s">
        <v>88</v>
      </c>
      <c r="B2977" s="193">
        <v>4</v>
      </c>
      <c r="C2977" s="193" t="s">
        <v>72</v>
      </c>
      <c r="D2977" s="213" t="s">
        <v>54</v>
      </c>
      <c r="E2977" s="214">
        <v>2.6</v>
      </c>
      <c r="F2977" s="206"/>
      <c r="G2977" s="32" t="s">
        <v>21</v>
      </c>
      <c r="H2977" s="3">
        <v>2.4510999999999998</v>
      </c>
      <c r="I2977" s="3">
        <v>0.57530000000000003</v>
      </c>
      <c r="J2977" s="3">
        <f>10^(H2977+I2977*(LOG10(E2977)))</f>
        <v>489.59183577454388</v>
      </c>
      <c r="K2977" s="23">
        <v>0.20619999999999999</v>
      </c>
      <c r="L2977" s="23">
        <v>0.62460000000000004</v>
      </c>
      <c r="M2977" s="23">
        <v>0.93899999999999995</v>
      </c>
      <c r="N2977" s="23">
        <f>0.5*PI()*((E2977/2)^2)*J2977</f>
        <v>1299.6929067751862</v>
      </c>
      <c r="O2977" s="248">
        <f t="shared" si="79"/>
        <v>132.9751607267988</v>
      </c>
    </row>
    <row r="2978" spans="1:15">
      <c r="A2978" s="215" t="s">
        <v>88</v>
      </c>
      <c r="B2978" s="193">
        <v>4</v>
      </c>
      <c r="C2978" s="193" t="s">
        <v>72</v>
      </c>
      <c r="D2978" s="213" t="s">
        <v>54</v>
      </c>
      <c r="E2978" s="214">
        <v>2.2999999999999998</v>
      </c>
      <c r="F2978" s="206"/>
      <c r="G2978" s="32" t="s">
        <v>21</v>
      </c>
      <c r="H2978" s="3">
        <v>2.4510999999999998</v>
      </c>
      <c r="I2978" s="3">
        <v>0.57530000000000003</v>
      </c>
      <c r="J2978" s="3">
        <f>10^(H2978+I2978*(LOG10(E2978)))</f>
        <v>456.24910345392203</v>
      </c>
      <c r="K2978" s="23">
        <v>0.20619999999999999</v>
      </c>
      <c r="L2978" s="23">
        <v>0.62460000000000004</v>
      </c>
      <c r="M2978" s="23">
        <v>0.93899999999999995</v>
      </c>
      <c r="N2978" s="23">
        <f>0.5*PI()*((E2978/2)^2)*J2978</f>
        <v>947.80191490725088</v>
      </c>
      <c r="O2978" s="248">
        <f t="shared" si="79"/>
        <v>109.17504858361627</v>
      </c>
    </row>
    <row r="2979" spans="1:15">
      <c r="A2979" s="215" t="s">
        <v>88</v>
      </c>
      <c r="B2979" s="193">
        <v>4</v>
      </c>
      <c r="C2979" s="193" t="s">
        <v>72</v>
      </c>
      <c r="D2979" s="213" t="s">
        <v>54</v>
      </c>
      <c r="E2979" s="214">
        <v>4.4000000000000004</v>
      </c>
      <c r="F2979" s="206"/>
      <c r="G2979" s="32" t="s">
        <v>21</v>
      </c>
      <c r="H2979" s="3">
        <v>2.4510999999999998</v>
      </c>
      <c r="I2979" s="3">
        <v>0.57530000000000003</v>
      </c>
      <c r="J2979" s="3">
        <f>10^(H2979+I2979*(LOG10(E2979)))</f>
        <v>662.64103209003565</v>
      </c>
      <c r="K2979" s="23">
        <v>0.20619999999999999</v>
      </c>
      <c r="L2979" s="23">
        <v>0.62460000000000004</v>
      </c>
      <c r="M2979" s="23">
        <v>0.93899999999999995</v>
      </c>
      <c r="N2979" s="23">
        <f>0.5*PI()*((E2979/2)^2)*J2979</f>
        <v>5037.8306400825395</v>
      </c>
      <c r="O2979" s="248">
        <f t="shared" si="79"/>
        <v>309.94663235684112</v>
      </c>
    </row>
    <row r="2980" spans="1:15">
      <c r="A2980" s="215" t="s">
        <v>88</v>
      </c>
      <c r="B2980" s="193">
        <v>4</v>
      </c>
      <c r="C2980" s="193" t="s">
        <v>72</v>
      </c>
      <c r="D2980" s="213" t="s">
        <v>54</v>
      </c>
      <c r="E2980" s="214">
        <v>4.0999999999999996</v>
      </c>
      <c r="F2980" s="206"/>
      <c r="G2980" s="32" t="s">
        <v>21</v>
      </c>
      <c r="H2980" s="3">
        <v>2.4510999999999998</v>
      </c>
      <c r="I2980" s="3">
        <v>0.57530000000000003</v>
      </c>
      <c r="J2980" s="3">
        <f>10^(H2980+I2980*(LOG10(E2980)))</f>
        <v>636.25989983974296</v>
      </c>
      <c r="K2980" s="23">
        <v>0.20619999999999999</v>
      </c>
      <c r="L2980" s="23">
        <v>0.62460000000000004</v>
      </c>
      <c r="M2980" s="23">
        <v>0.93899999999999995</v>
      </c>
      <c r="N2980" s="23">
        <f>0.5*PI()*((E2980/2)^2)*J2980</f>
        <v>4200.1243837155471</v>
      </c>
      <c r="O2980" s="248">
        <f t="shared" si="79"/>
        <v>276.66558030626538</v>
      </c>
    </row>
    <row r="2981" spans="1:15">
      <c r="A2981" s="215" t="s">
        <v>88</v>
      </c>
      <c r="B2981" s="193">
        <v>4</v>
      </c>
      <c r="C2981" s="193" t="s">
        <v>72</v>
      </c>
      <c r="D2981" s="213" t="s">
        <v>54</v>
      </c>
      <c r="E2981" s="214">
        <v>3.1</v>
      </c>
      <c r="F2981" s="206"/>
      <c r="G2981" s="32" t="s">
        <v>21</v>
      </c>
      <c r="H2981" s="3">
        <v>2.4510999999999998</v>
      </c>
      <c r="I2981" s="3">
        <v>0.57530000000000003</v>
      </c>
      <c r="J2981" s="3">
        <f>10^(H2981+I2981*(LOG10(E2981)))</f>
        <v>541.72687630761209</v>
      </c>
      <c r="K2981" s="23">
        <v>0.20619999999999999</v>
      </c>
      <c r="L2981" s="23">
        <v>0.62460000000000004</v>
      </c>
      <c r="M2981" s="23">
        <v>0.93899999999999995</v>
      </c>
      <c r="N2981" s="23">
        <f>0.5*PI()*((E2981/2)^2)*J2981</f>
        <v>2044.3895663007443</v>
      </c>
      <c r="O2981" s="248">
        <f t="shared" si="79"/>
        <v>176.45893416358123</v>
      </c>
    </row>
    <row r="2982" spans="1:15">
      <c r="A2982" s="215" t="s">
        <v>88</v>
      </c>
      <c r="B2982" s="193">
        <v>4</v>
      </c>
      <c r="C2982" s="193" t="s">
        <v>72</v>
      </c>
      <c r="D2982" s="213" t="s">
        <v>54</v>
      </c>
      <c r="E2982" s="214">
        <v>3.2</v>
      </c>
      <c r="F2982" s="206"/>
      <c r="G2982" s="32" t="s">
        <v>21</v>
      </c>
      <c r="H2982" s="3">
        <v>2.4510999999999998</v>
      </c>
      <c r="I2982" s="3">
        <v>0.57530000000000003</v>
      </c>
      <c r="J2982" s="3">
        <f>10^(H2982+I2982*(LOG10(E2982)))</f>
        <v>551.71244761818116</v>
      </c>
      <c r="K2982" s="23">
        <v>0.20619999999999999</v>
      </c>
      <c r="L2982" s="23">
        <v>0.62460000000000004</v>
      </c>
      <c r="M2982" s="23">
        <v>0.93899999999999995</v>
      </c>
      <c r="N2982" s="23">
        <f>0.5*PI()*((E2982/2)^2)*J2982</f>
        <v>2218.5673885840915</v>
      </c>
      <c r="O2982" s="248">
        <f t="shared" si="79"/>
        <v>185.70455389834805</v>
      </c>
    </row>
    <row r="2983" spans="1:15">
      <c r="A2983" s="215" t="s">
        <v>88</v>
      </c>
      <c r="B2983" s="193">
        <v>4</v>
      </c>
      <c r="C2983" s="193" t="s">
        <v>2</v>
      </c>
      <c r="D2983" s="213" t="s">
        <v>54</v>
      </c>
      <c r="E2983" s="214">
        <v>3</v>
      </c>
      <c r="F2983" s="206"/>
      <c r="G2983" s="32" t="s">
        <v>21</v>
      </c>
      <c r="H2983" s="3">
        <v>2.4510999999999998</v>
      </c>
      <c r="I2983" s="3">
        <v>0.57530000000000003</v>
      </c>
      <c r="J2983" s="3">
        <f>10^(H2983+I2983*(LOG10(E2983)))</f>
        <v>531.60353210533572</v>
      </c>
      <c r="K2983" s="23">
        <v>0.20619999999999999</v>
      </c>
      <c r="L2983" s="23">
        <v>0.62460000000000004</v>
      </c>
      <c r="M2983" s="23">
        <v>0.93899999999999995</v>
      </c>
      <c r="N2983" s="23">
        <f>0.5*PI()*((E2983/2)^2)*J2983</f>
        <v>1878.8419699700719</v>
      </c>
      <c r="O2983" s="248">
        <f t="shared" si="79"/>
        <v>167.39305837946679</v>
      </c>
    </row>
    <row r="2984" spans="1:15">
      <c r="A2984" s="215" t="s">
        <v>88</v>
      </c>
      <c r="B2984" s="193">
        <v>4</v>
      </c>
      <c r="C2984" s="193" t="s">
        <v>2</v>
      </c>
      <c r="D2984" s="213" t="s">
        <v>54</v>
      </c>
      <c r="E2984" s="214">
        <v>3</v>
      </c>
      <c r="F2984" s="206"/>
      <c r="G2984" s="32" t="s">
        <v>21</v>
      </c>
      <c r="H2984" s="3">
        <v>2.4510999999999998</v>
      </c>
      <c r="I2984" s="3">
        <v>0.57530000000000003</v>
      </c>
      <c r="J2984" s="3">
        <f>10^(H2984+I2984*(LOG10(E2984)))</f>
        <v>531.60353210533572</v>
      </c>
      <c r="K2984" s="23">
        <v>0.20619999999999999</v>
      </c>
      <c r="L2984" s="23">
        <v>0.62460000000000004</v>
      </c>
      <c r="M2984" s="23">
        <v>0.93899999999999995</v>
      </c>
      <c r="N2984" s="23">
        <f>0.5*PI()*((E2984/2)^2)*J2984</f>
        <v>1878.8419699700719</v>
      </c>
      <c r="O2984" s="248">
        <f t="shared" si="79"/>
        <v>167.39305837946679</v>
      </c>
    </row>
    <row r="2985" spans="1:15">
      <c r="A2985" s="215" t="s">
        <v>88</v>
      </c>
      <c r="B2985" s="193">
        <v>4</v>
      </c>
      <c r="C2985" s="193" t="s">
        <v>2</v>
      </c>
      <c r="D2985" s="213" t="s">
        <v>54</v>
      </c>
      <c r="E2985" s="214">
        <v>2.2000000000000002</v>
      </c>
      <c r="F2985" s="206"/>
      <c r="G2985" s="32" t="s">
        <v>21</v>
      </c>
      <c r="H2985" s="3">
        <v>2.4510999999999998</v>
      </c>
      <c r="I2985" s="3">
        <v>0.57530000000000003</v>
      </c>
      <c r="J2985" s="3">
        <f>10^(H2985+I2985*(LOG10(E2985)))</f>
        <v>444.7293259695993</v>
      </c>
      <c r="K2985" s="23">
        <v>0.20619999999999999</v>
      </c>
      <c r="L2985" s="23">
        <v>0.62460000000000004</v>
      </c>
      <c r="M2985" s="23">
        <v>0.93899999999999995</v>
      </c>
      <c r="N2985" s="23">
        <f>0.5*PI()*((E2985/2)^2)*J2985</f>
        <v>845.28082189773045</v>
      </c>
      <c r="O2985" s="248">
        <f t="shared" si="79"/>
        <v>101.64135044711294</v>
      </c>
    </row>
    <row r="2986" spans="1:15">
      <c r="A2986" s="215" t="s">
        <v>88</v>
      </c>
      <c r="B2986" s="193">
        <v>4</v>
      </c>
      <c r="C2986" s="193" t="s">
        <v>2</v>
      </c>
      <c r="D2986" s="213" t="s">
        <v>54</v>
      </c>
      <c r="E2986" s="214">
        <v>2.2000000000000002</v>
      </c>
      <c r="F2986" s="206"/>
      <c r="G2986" s="32" t="s">
        <v>21</v>
      </c>
      <c r="H2986" s="3">
        <v>2.4510999999999998</v>
      </c>
      <c r="I2986" s="3">
        <v>0.57530000000000003</v>
      </c>
      <c r="J2986" s="3">
        <f>10^(H2986+I2986*(LOG10(E2986)))</f>
        <v>444.7293259695993</v>
      </c>
      <c r="K2986" s="23">
        <v>0.20619999999999999</v>
      </c>
      <c r="L2986" s="23">
        <v>0.62460000000000004</v>
      </c>
      <c r="M2986" s="23">
        <v>0.93899999999999995</v>
      </c>
      <c r="N2986" s="23">
        <f>0.5*PI()*((E2986/2)^2)*J2986</f>
        <v>845.28082189773045</v>
      </c>
      <c r="O2986" s="248">
        <f t="shared" si="79"/>
        <v>101.64135044711294</v>
      </c>
    </row>
    <row r="2987" spans="1:15">
      <c r="A2987" s="215" t="s">
        <v>88</v>
      </c>
      <c r="B2987" s="193">
        <v>4</v>
      </c>
      <c r="C2987" s="193" t="s">
        <v>2</v>
      </c>
      <c r="D2987" s="213" t="s">
        <v>54</v>
      </c>
      <c r="E2987" s="214">
        <v>3</v>
      </c>
      <c r="F2987" s="206"/>
      <c r="G2987" s="32" t="s">
        <v>21</v>
      </c>
      <c r="H2987" s="3">
        <v>2.4510999999999998</v>
      </c>
      <c r="I2987" s="3">
        <v>0.57530000000000003</v>
      </c>
      <c r="J2987" s="3">
        <f>10^(H2987+I2987*(LOG10(E2987)))</f>
        <v>531.60353210533572</v>
      </c>
      <c r="K2987" s="23">
        <v>0.20619999999999999</v>
      </c>
      <c r="L2987" s="23">
        <v>0.62460000000000004</v>
      </c>
      <c r="M2987" s="23">
        <v>0.93899999999999995</v>
      </c>
      <c r="N2987" s="23">
        <f>0.5*PI()*((E2987/2)^2)*J2987</f>
        <v>1878.8419699700719</v>
      </c>
      <c r="O2987" s="248">
        <f t="shared" si="79"/>
        <v>167.39305837946679</v>
      </c>
    </row>
    <row r="2988" spans="1:15">
      <c r="A2988" s="215" t="s">
        <v>88</v>
      </c>
      <c r="B2988" s="193">
        <v>4</v>
      </c>
      <c r="C2988" s="193" t="s">
        <v>2</v>
      </c>
      <c r="D2988" s="213" t="s">
        <v>54</v>
      </c>
      <c r="E2988" s="214">
        <v>2.6</v>
      </c>
      <c r="F2988" s="206"/>
      <c r="G2988" s="32" t="s">
        <v>21</v>
      </c>
      <c r="H2988" s="3">
        <v>2.4510999999999998</v>
      </c>
      <c r="I2988" s="3">
        <v>0.57530000000000003</v>
      </c>
      <c r="J2988" s="3">
        <f>10^(H2988+I2988*(LOG10(E2988)))</f>
        <v>489.59183577454388</v>
      </c>
      <c r="K2988" s="23">
        <v>0.20619999999999999</v>
      </c>
      <c r="L2988" s="23">
        <v>0.62460000000000004</v>
      </c>
      <c r="M2988" s="23">
        <v>0.93899999999999995</v>
      </c>
      <c r="N2988" s="23">
        <f>0.5*PI()*((E2988/2)^2)*J2988</f>
        <v>1299.6929067751862</v>
      </c>
      <c r="O2988" s="248">
        <f t="shared" si="79"/>
        <v>132.9751607267988</v>
      </c>
    </row>
    <row r="2989" spans="1:15">
      <c r="A2989" s="215" t="s">
        <v>88</v>
      </c>
      <c r="B2989" s="193">
        <v>4</v>
      </c>
      <c r="C2989" s="193" t="s">
        <v>2</v>
      </c>
      <c r="D2989" s="213" t="s">
        <v>54</v>
      </c>
      <c r="E2989" s="214">
        <v>3.4</v>
      </c>
      <c r="F2989" s="206"/>
      <c r="G2989" s="32" t="s">
        <v>21</v>
      </c>
      <c r="H2989" s="3">
        <v>2.4510999999999998</v>
      </c>
      <c r="I2989" s="3">
        <v>0.57530000000000003</v>
      </c>
      <c r="J2989" s="3">
        <f>10^(H2989+I2989*(LOG10(E2989)))</f>
        <v>571.29420791544726</v>
      </c>
      <c r="K2989" s="23">
        <v>0.20619999999999999</v>
      </c>
      <c r="L2989" s="23">
        <v>0.62460000000000004</v>
      </c>
      <c r="M2989" s="23">
        <v>0.93899999999999995</v>
      </c>
      <c r="N2989" s="23">
        <f>0.5*PI()*((E2989/2)^2)*J2989</f>
        <v>2593.4479771739466</v>
      </c>
      <c r="O2989" s="248">
        <f t="shared" si="79"/>
        <v>204.72623715613437</v>
      </c>
    </row>
    <row r="2990" spans="1:15">
      <c r="A2990" s="215" t="s">
        <v>88</v>
      </c>
      <c r="B2990" s="193">
        <v>4</v>
      </c>
      <c r="C2990" s="193" t="s">
        <v>2</v>
      </c>
      <c r="D2990" s="213" t="s">
        <v>54</v>
      </c>
      <c r="E2990" s="214">
        <v>2.8</v>
      </c>
      <c r="F2990" s="206"/>
      <c r="G2990" s="32" t="s">
        <v>21</v>
      </c>
      <c r="H2990" s="3">
        <v>2.4510999999999998</v>
      </c>
      <c r="I2990" s="3">
        <v>0.57530000000000003</v>
      </c>
      <c r="J2990" s="3">
        <f>10^(H2990+I2990*(LOG10(E2990)))</f>
        <v>510.91660237666656</v>
      </c>
      <c r="K2990" s="23">
        <v>0.20619999999999999</v>
      </c>
      <c r="L2990" s="23">
        <v>0.62460000000000004</v>
      </c>
      <c r="M2990" s="23">
        <v>0.93899999999999995</v>
      </c>
      <c r="N2990" s="23">
        <f>0.5*PI()*((E2990/2)^2)*J2990</f>
        <v>1572.9900077311211</v>
      </c>
      <c r="O2990" s="248">
        <f t="shared" si="79"/>
        <v>149.80993971993334</v>
      </c>
    </row>
    <row r="2991" spans="1:15">
      <c r="A2991" s="215" t="s">
        <v>88</v>
      </c>
      <c r="B2991" s="193">
        <v>4</v>
      </c>
      <c r="C2991" s="193" t="s">
        <v>2</v>
      </c>
      <c r="D2991" s="213" t="s">
        <v>54</v>
      </c>
      <c r="E2991" s="214">
        <v>2.9</v>
      </c>
      <c r="F2991" s="206"/>
      <c r="G2991" s="32" t="s">
        <v>21</v>
      </c>
      <c r="H2991" s="3">
        <v>2.4510999999999998</v>
      </c>
      <c r="I2991" s="3">
        <v>0.57530000000000003</v>
      </c>
      <c r="J2991" s="3">
        <f>10^(H2991+I2991*(LOG10(E2991)))</f>
        <v>521.3358232232664</v>
      </c>
      <c r="K2991" s="23">
        <v>0.20619999999999999</v>
      </c>
      <c r="L2991" s="23">
        <v>0.62460000000000004</v>
      </c>
      <c r="M2991" s="23">
        <v>0.93899999999999995</v>
      </c>
      <c r="N2991" s="23">
        <f>0.5*PI()*((E2991/2)^2)*J2991</f>
        <v>1721.7633128963353</v>
      </c>
      <c r="O2991" s="248">
        <f t="shared" si="79"/>
        <v>158.50924922169656</v>
      </c>
    </row>
    <row r="2992" spans="1:15">
      <c r="A2992" s="215" t="s">
        <v>88</v>
      </c>
      <c r="B2992" s="193">
        <v>4</v>
      </c>
      <c r="C2992" s="193" t="s">
        <v>2</v>
      </c>
      <c r="D2992" s="213" t="s">
        <v>54</v>
      </c>
      <c r="E2992" s="214">
        <v>3.1</v>
      </c>
      <c r="F2992" s="206"/>
      <c r="G2992" s="32" t="s">
        <v>21</v>
      </c>
      <c r="H2992" s="3">
        <v>2.4510999999999998</v>
      </c>
      <c r="I2992" s="3">
        <v>0.57530000000000003</v>
      </c>
      <c r="J2992" s="3">
        <f>10^(H2992+I2992*(LOG10(E2992)))</f>
        <v>541.72687630761209</v>
      </c>
      <c r="K2992" s="23">
        <v>0.20619999999999999</v>
      </c>
      <c r="L2992" s="23">
        <v>0.62460000000000004</v>
      </c>
      <c r="M2992" s="23">
        <v>0.93899999999999995</v>
      </c>
      <c r="N2992" s="23">
        <f>0.5*PI()*((E2992/2)^2)*J2992</f>
        <v>2044.3895663007443</v>
      </c>
      <c r="O2992" s="248">
        <f t="shared" si="79"/>
        <v>176.45893416358123</v>
      </c>
    </row>
    <row r="2993" spans="1:15">
      <c r="A2993" s="215" t="s">
        <v>88</v>
      </c>
      <c r="B2993" s="193">
        <v>4</v>
      </c>
      <c r="C2993" s="193" t="s">
        <v>2</v>
      </c>
      <c r="D2993" s="213" t="s">
        <v>54</v>
      </c>
      <c r="E2993" s="214">
        <v>2.5</v>
      </c>
      <c r="F2993" s="206"/>
      <c r="G2993" s="32" t="s">
        <v>21</v>
      </c>
      <c r="H2993" s="3">
        <v>2.4510999999999998</v>
      </c>
      <c r="I2993" s="3">
        <v>0.57530000000000003</v>
      </c>
      <c r="J2993" s="3">
        <f>10^(H2993+I2993*(LOG10(E2993)))</f>
        <v>478.66854234714185</v>
      </c>
      <c r="K2993" s="23">
        <v>0.20619999999999999</v>
      </c>
      <c r="L2993" s="23">
        <v>0.62460000000000004</v>
      </c>
      <c r="M2993" s="23">
        <v>0.93899999999999995</v>
      </c>
      <c r="N2993" s="23">
        <f>0.5*PI()*((E2993/2)^2)*J2993</f>
        <v>1174.8293563611842</v>
      </c>
      <c r="O2993" s="248">
        <f t="shared" si="79"/>
        <v>124.8451990514173</v>
      </c>
    </row>
    <row r="2994" spans="1:15">
      <c r="A2994" s="215" t="s">
        <v>88</v>
      </c>
      <c r="B2994" s="193">
        <v>4</v>
      </c>
      <c r="C2994" s="193" t="s">
        <v>2</v>
      </c>
      <c r="D2994" s="213" t="s">
        <v>54</v>
      </c>
      <c r="E2994" s="214">
        <v>2.35</v>
      </c>
      <c r="F2994" s="206"/>
      <c r="G2994" s="32" t="s">
        <v>21</v>
      </c>
      <c r="H2994" s="3">
        <v>2.4510999999999998</v>
      </c>
      <c r="I2994" s="3">
        <v>0.57530000000000003</v>
      </c>
      <c r="J2994" s="3">
        <f>10^(H2994+I2994*(LOG10(E2994)))</f>
        <v>461.92912015133322</v>
      </c>
      <c r="K2994" s="23">
        <v>0.20619999999999999</v>
      </c>
      <c r="L2994" s="23">
        <v>0.62460000000000004</v>
      </c>
      <c r="M2994" s="23">
        <v>0.93899999999999995</v>
      </c>
      <c r="N2994" s="23">
        <f>0.5*PI()*((E2994/2)^2)*J2994</f>
        <v>1001.7767577924049</v>
      </c>
      <c r="O2994" s="248">
        <f t="shared" si="79"/>
        <v>113.01787271751047</v>
      </c>
    </row>
    <row r="2995" spans="1:15">
      <c r="A2995" s="215" t="s">
        <v>88</v>
      </c>
      <c r="B2995" s="193">
        <v>4</v>
      </c>
      <c r="C2995" s="193" t="s">
        <v>2</v>
      </c>
      <c r="D2995" s="213" t="s">
        <v>54</v>
      </c>
      <c r="E2995" s="214">
        <v>4.2</v>
      </c>
      <c r="F2995" s="206"/>
      <c r="G2995" s="32" t="s">
        <v>21</v>
      </c>
      <c r="H2995" s="3">
        <v>2.4510999999999998</v>
      </c>
      <c r="I2995" s="3">
        <v>0.57530000000000003</v>
      </c>
      <c r="J2995" s="3">
        <f>10^(H2995+I2995*(LOG10(E2995)))</f>
        <v>645.14200079525665</v>
      </c>
      <c r="K2995" s="23">
        <v>0.20619999999999999</v>
      </c>
      <c r="L2995" s="23">
        <v>0.62460000000000004</v>
      </c>
      <c r="M2995" s="23">
        <v>0.93899999999999995</v>
      </c>
      <c r="N2995" s="23">
        <f>0.5*PI()*((E2995/2)^2)*J2995</f>
        <v>4469.0352813364198</v>
      </c>
      <c r="O2995" s="248">
        <f t="shared" si="79"/>
        <v>287.60015865680157</v>
      </c>
    </row>
    <row r="2996" spans="1:15">
      <c r="A2996" s="215" t="s">
        <v>88</v>
      </c>
      <c r="B2996" s="193">
        <v>4</v>
      </c>
      <c r="C2996" s="193" t="s">
        <v>2</v>
      </c>
      <c r="D2996" s="213" t="s">
        <v>54</v>
      </c>
      <c r="E2996" s="214">
        <v>2.95</v>
      </c>
      <c r="F2996" s="206"/>
      <c r="G2996" s="32" t="s">
        <v>21</v>
      </c>
      <c r="H2996" s="3">
        <v>2.4510999999999998</v>
      </c>
      <c r="I2996" s="3">
        <v>0.57530000000000003</v>
      </c>
      <c r="J2996" s="3">
        <f>10^(H2996+I2996*(LOG10(E2996)))</f>
        <v>526.48815618245612</v>
      </c>
      <c r="K2996" s="23">
        <v>0.20619999999999999</v>
      </c>
      <c r="L2996" s="23">
        <v>0.62460000000000004</v>
      </c>
      <c r="M2996" s="23">
        <v>0.93899999999999995</v>
      </c>
      <c r="N2996" s="23">
        <f>0.5*PI()*((E2996/2)^2)*J2996</f>
        <v>1799.2541930241587</v>
      </c>
      <c r="O2996" s="248">
        <f t="shared" si="79"/>
        <v>162.92824609847557</v>
      </c>
    </row>
    <row r="2997" spans="1:15">
      <c r="A2997" s="215" t="s">
        <v>88</v>
      </c>
      <c r="B2997" s="193">
        <v>4</v>
      </c>
      <c r="C2997" s="193" t="s">
        <v>2</v>
      </c>
      <c r="D2997" s="213" t="s">
        <v>54</v>
      </c>
      <c r="E2997" s="214">
        <v>2.4</v>
      </c>
      <c r="F2997" s="206"/>
      <c r="G2997" s="32" t="s">
        <v>21</v>
      </c>
      <c r="H2997" s="3">
        <v>2.4510999999999998</v>
      </c>
      <c r="I2997" s="3">
        <v>0.57530000000000003</v>
      </c>
      <c r="J2997" s="3">
        <f>10^(H2997+I2997*(LOG10(E2997)))</f>
        <v>467.55803779405272</v>
      </c>
      <c r="K2997" s="23">
        <v>0.20619999999999999</v>
      </c>
      <c r="L2997" s="23">
        <v>0.62460000000000004</v>
      </c>
      <c r="M2997" s="23">
        <v>0.93899999999999995</v>
      </c>
      <c r="N2997" s="23">
        <f>0.5*PI()*((E2997/2)^2)*J2997</f>
        <v>1057.5913655956715</v>
      </c>
      <c r="O2997" s="248">
        <f t="shared" si="79"/>
        <v>116.91077794891396</v>
      </c>
    </row>
    <row r="2998" spans="1:15">
      <c r="A2998" s="215" t="s">
        <v>88</v>
      </c>
      <c r="B2998" s="193">
        <v>4</v>
      </c>
      <c r="C2998" s="193" t="s">
        <v>2</v>
      </c>
      <c r="D2998" s="213" t="s">
        <v>54</v>
      </c>
      <c r="E2998" s="214">
        <v>3.9</v>
      </c>
      <c r="F2998" s="206"/>
      <c r="G2998" s="32" t="s">
        <v>21</v>
      </c>
      <c r="H2998" s="3">
        <v>2.4510999999999998</v>
      </c>
      <c r="I2998" s="3">
        <v>0.57530000000000003</v>
      </c>
      <c r="J2998" s="3">
        <f>10^(H2998+I2998*(LOG10(E2998)))</f>
        <v>618.21490050493753</v>
      </c>
      <c r="K2998" s="23">
        <v>0.20619999999999999</v>
      </c>
      <c r="L2998" s="23">
        <v>0.62460000000000004</v>
      </c>
      <c r="M2998" s="23">
        <v>0.93899999999999995</v>
      </c>
      <c r="N2998" s="23">
        <f>0.5*PI()*((E2998/2)^2)*J2998</f>
        <v>3692.5685647927148</v>
      </c>
      <c r="O2998" s="248">
        <f t="shared" si="79"/>
        <v>255.28130772855798</v>
      </c>
    </row>
    <row r="2999" spans="1:15">
      <c r="A2999" s="215" t="s">
        <v>88</v>
      </c>
      <c r="B2999" s="193">
        <v>4</v>
      </c>
      <c r="C2999" s="193" t="s">
        <v>119</v>
      </c>
      <c r="D2999" s="213" t="s">
        <v>54</v>
      </c>
      <c r="E2999" s="214">
        <v>3.1</v>
      </c>
      <c r="F2999" s="206"/>
      <c r="G2999" s="32" t="s">
        <v>21</v>
      </c>
      <c r="H2999" s="3">
        <v>2.4510999999999998</v>
      </c>
      <c r="I2999" s="3">
        <v>0.57530000000000003</v>
      </c>
      <c r="J2999" s="3">
        <f>10^(H2999+I2999*(LOG10(E2999)))</f>
        <v>541.72687630761209</v>
      </c>
      <c r="K2999" s="23">
        <v>0.20619999999999999</v>
      </c>
      <c r="L2999" s="23">
        <v>0.62460000000000004</v>
      </c>
      <c r="M2999" s="23">
        <v>0.93899999999999995</v>
      </c>
      <c r="N2999" s="23">
        <f>0.5*PI()*((E2999/2)^2)*J2999</f>
        <v>2044.3895663007443</v>
      </c>
      <c r="O2999" s="248">
        <f t="shared" si="79"/>
        <v>176.45893416358123</v>
      </c>
    </row>
    <row r="3000" spans="1:15">
      <c r="A3000" s="215" t="s">
        <v>88</v>
      </c>
      <c r="B3000" s="193">
        <v>4</v>
      </c>
      <c r="C3000" s="193" t="s">
        <v>119</v>
      </c>
      <c r="D3000" s="213" t="s">
        <v>54</v>
      </c>
      <c r="E3000" s="214">
        <v>2.1</v>
      </c>
      <c r="F3000" s="206"/>
      <c r="G3000" s="32" t="s">
        <v>21</v>
      </c>
      <c r="H3000" s="3">
        <v>2.4510999999999998</v>
      </c>
      <c r="I3000" s="3">
        <v>0.57530000000000003</v>
      </c>
      <c r="J3000" s="3">
        <f>10^(H3000+I3000*(LOG10(E3000)))</f>
        <v>432.98490928549887</v>
      </c>
      <c r="K3000" s="23">
        <v>0.20619999999999999</v>
      </c>
      <c r="L3000" s="23">
        <v>0.62460000000000004</v>
      </c>
      <c r="M3000" s="23">
        <v>0.93899999999999995</v>
      </c>
      <c r="N3000" s="23">
        <f>0.5*PI()*((E3000/2)^2)*J3000</f>
        <v>749.84454333226961</v>
      </c>
      <c r="O3000" s="248">
        <f t="shared" si="79"/>
        <v>94.313231579255998</v>
      </c>
    </row>
    <row r="3001" spans="1:15">
      <c r="A3001" s="215" t="s">
        <v>88</v>
      </c>
      <c r="B3001" s="193">
        <v>4</v>
      </c>
      <c r="C3001" s="193" t="s">
        <v>119</v>
      </c>
      <c r="D3001" s="213" t="s">
        <v>54</v>
      </c>
      <c r="E3001" s="214">
        <v>2.6</v>
      </c>
      <c r="F3001" s="206"/>
      <c r="G3001" s="32" t="s">
        <v>21</v>
      </c>
      <c r="H3001" s="3">
        <v>2.4510999999999998</v>
      </c>
      <c r="I3001" s="3">
        <v>0.57530000000000003</v>
      </c>
      <c r="J3001" s="3">
        <f>10^(H3001+I3001*(LOG10(E3001)))</f>
        <v>489.59183577454388</v>
      </c>
      <c r="K3001" s="23">
        <v>0.20619999999999999</v>
      </c>
      <c r="L3001" s="23">
        <v>0.62460000000000004</v>
      </c>
      <c r="M3001" s="23">
        <v>0.93899999999999995</v>
      </c>
      <c r="N3001" s="23">
        <f>0.5*PI()*((E3001/2)^2)*J3001</f>
        <v>1299.6929067751862</v>
      </c>
      <c r="O3001" s="248">
        <f t="shared" si="79"/>
        <v>132.9751607267988</v>
      </c>
    </row>
    <row r="3002" spans="1:15">
      <c r="A3002" s="215" t="s">
        <v>88</v>
      </c>
      <c r="B3002" s="193">
        <v>4</v>
      </c>
      <c r="C3002" s="193" t="s">
        <v>42</v>
      </c>
      <c r="D3002" s="213" t="s">
        <v>54</v>
      </c>
      <c r="E3002" s="214">
        <v>3.3</v>
      </c>
      <c r="F3002" s="206"/>
      <c r="G3002" s="32" t="s">
        <v>21</v>
      </c>
      <c r="H3002" s="3">
        <v>2.4510999999999998</v>
      </c>
      <c r="I3002" s="3">
        <v>0.57530000000000003</v>
      </c>
      <c r="J3002" s="3">
        <f>10^(H3002+I3002*(LOG10(E3002)))</f>
        <v>561.56634142186317</v>
      </c>
      <c r="K3002" s="23">
        <v>0.20619999999999999</v>
      </c>
      <c r="L3002" s="23">
        <v>0.62460000000000004</v>
      </c>
      <c r="M3002" s="23">
        <v>0.93899999999999995</v>
      </c>
      <c r="N3002" s="23">
        <f>0.5*PI()*((E3002/2)^2)*J3002</f>
        <v>2401.5345279572352</v>
      </c>
      <c r="O3002" s="248">
        <f t="shared" si="79"/>
        <v>195.1276969293896</v>
      </c>
    </row>
    <row r="3003" spans="1:15">
      <c r="A3003" s="215" t="s">
        <v>88</v>
      </c>
      <c r="B3003" s="193">
        <v>4</v>
      </c>
      <c r="C3003" s="193" t="s">
        <v>42</v>
      </c>
      <c r="D3003" s="213" t="s">
        <v>54</v>
      </c>
      <c r="E3003" s="214">
        <v>2.1</v>
      </c>
      <c r="F3003" s="206"/>
      <c r="G3003" s="32" t="s">
        <v>21</v>
      </c>
      <c r="H3003" s="3">
        <v>2.4510999999999998</v>
      </c>
      <c r="I3003" s="3">
        <v>0.57530000000000003</v>
      </c>
      <c r="J3003" s="3">
        <f>10^(H3003+I3003*(LOG10(E3003)))</f>
        <v>432.98490928549887</v>
      </c>
      <c r="K3003" s="23">
        <v>0.20619999999999999</v>
      </c>
      <c r="L3003" s="23">
        <v>0.62460000000000004</v>
      </c>
      <c r="M3003" s="23">
        <v>0.93899999999999995</v>
      </c>
      <c r="N3003" s="23">
        <f>0.5*PI()*((E3003/2)^2)*J3003</f>
        <v>749.84454333226961</v>
      </c>
      <c r="O3003" s="248">
        <f t="shared" si="79"/>
        <v>94.313231579255998</v>
      </c>
    </row>
    <row r="3004" spans="1:15">
      <c r="A3004" s="215" t="s">
        <v>88</v>
      </c>
      <c r="B3004" s="193">
        <v>4</v>
      </c>
      <c r="C3004" s="193" t="s">
        <v>42</v>
      </c>
      <c r="D3004" s="213" t="s">
        <v>54</v>
      </c>
      <c r="E3004" s="214">
        <v>3.1</v>
      </c>
      <c r="F3004" s="206"/>
      <c r="G3004" s="32" t="s">
        <v>21</v>
      </c>
      <c r="H3004" s="3">
        <v>2.4510999999999998</v>
      </c>
      <c r="I3004" s="3">
        <v>0.57530000000000003</v>
      </c>
      <c r="J3004" s="3">
        <f>10^(H3004+I3004*(LOG10(E3004)))</f>
        <v>541.72687630761209</v>
      </c>
      <c r="K3004" s="23">
        <v>0.20619999999999999</v>
      </c>
      <c r="L3004" s="23">
        <v>0.62460000000000004</v>
      </c>
      <c r="M3004" s="23">
        <v>0.93899999999999995</v>
      </c>
      <c r="N3004" s="23">
        <f>0.5*PI()*((E3004/2)^2)*J3004</f>
        <v>2044.3895663007443</v>
      </c>
      <c r="O3004" s="248">
        <f t="shared" si="79"/>
        <v>176.45893416358123</v>
      </c>
    </row>
    <row r="3005" spans="1:15">
      <c r="A3005" s="215" t="s">
        <v>88</v>
      </c>
      <c r="B3005" s="193">
        <v>4</v>
      </c>
      <c r="C3005" s="193" t="s">
        <v>42</v>
      </c>
      <c r="D3005" s="213" t="s">
        <v>54</v>
      </c>
      <c r="E3005" s="214">
        <v>8.9</v>
      </c>
      <c r="F3005" s="206"/>
      <c r="G3005" s="32" t="s">
        <v>21</v>
      </c>
      <c r="H3005" s="3">
        <v>2.4510999999999998</v>
      </c>
      <c r="I3005" s="3">
        <v>0.57530000000000003</v>
      </c>
      <c r="J3005" s="3">
        <f>10^(H3005+I3005*(LOG10(E3005)))</f>
        <v>993.76585538447193</v>
      </c>
      <c r="K3005" s="23">
        <v>0.20619999999999999</v>
      </c>
      <c r="L3005" s="23">
        <v>0.62460000000000004</v>
      </c>
      <c r="M3005" s="23">
        <v>0.93899999999999995</v>
      </c>
      <c r="N3005" s="23">
        <f>0.5*PI()*((E3005/2)^2)*J3005</f>
        <v>30911.776864964249</v>
      </c>
      <c r="O3005" s="248">
        <f t="shared" ref="O3005:O3036" si="80">10^(K3005+L3005*(LOG10(N3005)))*M3005</f>
        <v>962.49176811094981</v>
      </c>
    </row>
    <row r="3006" spans="1:15">
      <c r="A3006" s="215" t="s">
        <v>88</v>
      </c>
      <c r="B3006" s="193">
        <v>4</v>
      </c>
      <c r="C3006" s="193" t="s">
        <v>42</v>
      </c>
      <c r="D3006" s="213" t="s">
        <v>54</v>
      </c>
      <c r="E3006" s="214">
        <v>2.2000000000000002</v>
      </c>
      <c r="F3006" s="206"/>
      <c r="G3006" s="32" t="s">
        <v>21</v>
      </c>
      <c r="H3006" s="3">
        <v>2.4510999999999998</v>
      </c>
      <c r="I3006" s="3">
        <v>0.57530000000000003</v>
      </c>
      <c r="J3006" s="3">
        <f>10^(H3006+I3006*(LOG10(E3006)))</f>
        <v>444.7293259695993</v>
      </c>
      <c r="K3006" s="23">
        <v>0.20619999999999999</v>
      </c>
      <c r="L3006" s="23">
        <v>0.62460000000000004</v>
      </c>
      <c r="M3006" s="23">
        <v>0.93899999999999995</v>
      </c>
      <c r="N3006" s="23">
        <f>0.5*PI()*((E3006/2)^2)*J3006</f>
        <v>845.28082189773045</v>
      </c>
      <c r="O3006" s="248">
        <f t="shared" si="80"/>
        <v>101.64135044711294</v>
      </c>
    </row>
    <row r="3007" spans="1:15">
      <c r="A3007" s="215" t="s">
        <v>88</v>
      </c>
      <c r="B3007" s="193">
        <v>4</v>
      </c>
      <c r="C3007" s="193" t="s">
        <v>42</v>
      </c>
      <c r="D3007" s="213" t="s">
        <v>54</v>
      </c>
      <c r="E3007" s="214">
        <v>2.8</v>
      </c>
      <c r="F3007" s="206"/>
      <c r="G3007" s="32" t="s">
        <v>21</v>
      </c>
      <c r="H3007" s="3">
        <v>2.4510999999999998</v>
      </c>
      <c r="I3007" s="3">
        <v>0.57530000000000003</v>
      </c>
      <c r="J3007" s="3">
        <f>10^(H3007+I3007*(LOG10(E3007)))</f>
        <v>510.91660237666656</v>
      </c>
      <c r="K3007" s="23">
        <v>0.20619999999999999</v>
      </c>
      <c r="L3007" s="23">
        <v>0.62460000000000004</v>
      </c>
      <c r="M3007" s="23">
        <v>0.93899999999999995</v>
      </c>
      <c r="N3007" s="23">
        <f>0.5*PI()*((E3007/2)^2)*J3007</f>
        <v>1572.9900077311211</v>
      </c>
      <c r="O3007" s="248">
        <f t="shared" si="80"/>
        <v>149.80993971993334</v>
      </c>
    </row>
    <row r="3008" spans="1:15">
      <c r="A3008" s="215" t="s">
        <v>88</v>
      </c>
      <c r="B3008" s="193">
        <v>4</v>
      </c>
      <c r="C3008" s="193" t="s">
        <v>42</v>
      </c>
      <c r="D3008" s="213" t="s">
        <v>54</v>
      </c>
      <c r="E3008" s="214">
        <v>2.2999999999999998</v>
      </c>
      <c r="F3008" s="206"/>
      <c r="G3008" s="32" t="s">
        <v>21</v>
      </c>
      <c r="H3008" s="3">
        <v>2.4510999999999998</v>
      </c>
      <c r="I3008" s="3">
        <v>0.57530000000000003</v>
      </c>
      <c r="J3008" s="3">
        <f>10^(H3008+I3008*(LOG10(E3008)))</f>
        <v>456.24910345392203</v>
      </c>
      <c r="K3008" s="23">
        <v>0.20619999999999999</v>
      </c>
      <c r="L3008" s="23">
        <v>0.62460000000000004</v>
      </c>
      <c r="M3008" s="23">
        <v>0.93899999999999995</v>
      </c>
      <c r="N3008" s="23">
        <f>0.5*PI()*((E3008/2)^2)*J3008</f>
        <v>947.80191490725088</v>
      </c>
      <c r="O3008" s="248">
        <f t="shared" si="80"/>
        <v>109.17504858361627</v>
      </c>
    </row>
    <row r="3009" spans="1:40">
      <c r="A3009" s="215" t="s">
        <v>88</v>
      </c>
      <c r="B3009" s="193">
        <v>4</v>
      </c>
      <c r="C3009" s="193" t="s">
        <v>42</v>
      </c>
      <c r="D3009" s="213" t="s">
        <v>54</v>
      </c>
      <c r="E3009" s="214">
        <v>3.8</v>
      </c>
      <c r="F3009" s="206"/>
      <c r="G3009" s="32" t="s">
        <v>21</v>
      </c>
      <c r="H3009" s="3">
        <v>2.4510999999999998</v>
      </c>
      <c r="I3009" s="3">
        <v>0.57530000000000003</v>
      </c>
      <c r="J3009" s="3">
        <f>10^(H3009+I3009*(LOG10(E3009)))</f>
        <v>609.04516963316144</v>
      </c>
      <c r="K3009" s="23">
        <v>0.20619999999999999</v>
      </c>
      <c r="L3009" s="23">
        <v>0.62460000000000004</v>
      </c>
      <c r="M3009" s="23">
        <v>0.93899999999999995</v>
      </c>
      <c r="N3009" s="23">
        <f>0.5*PI()*((E3009/2)^2)*J3009</f>
        <v>3453.6361542761201</v>
      </c>
      <c r="O3009" s="248">
        <f t="shared" si="80"/>
        <v>244.83479909796065</v>
      </c>
    </row>
    <row r="3010" spans="1:40">
      <c r="A3010" s="215" t="s">
        <v>88</v>
      </c>
      <c r="B3010" s="193">
        <v>4</v>
      </c>
      <c r="C3010" s="193" t="s">
        <v>1</v>
      </c>
      <c r="D3010" s="213" t="s">
        <v>54</v>
      </c>
      <c r="E3010" s="214">
        <v>2.4</v>
      </c>
      <c r="F3010" s="206"/>
      <c r="G3010" s="32" t="s">
        <v>21</v>
      </c>
      <c r="H3010" s="3">
        <v>2.4510999999999998</v>
      </c>
      <c r="I3010" s="3">
        <v>0.57530000000000003</v>
      </c>
      <c r="J3010" s="3">
        <f>10^(H3010+I3010*(LOG10(E3010)))</f>
        <v>467.55803779405272</v>
      </c>
      <c r="K3010" s="23">
        <v>0.20619999999999999</v>
      </c>
      <c r="L3010" s="23">
        <v>0.62460000000000004</v>
      </c>
      <c r="M3010" s="23">
        <v>0.93899999999999995</v>
      </c>
      <c r="N3010" s="23">
        <f>0.5*PI()*((E3010/2)^2)*J3010</f>
        <v>1057.5913655956715</v>
      </c>
      <c r="O3010" s="248">
        <f t="shared" si="80"/>
        <v>116.91077794891396</v>
      </c>
    </row>
    <row r="3011" spans="1:40">
      <c r="A3011" s="215" t="s">
        <v>88</v>
      </c>
      <c r="B3011" s="193">
        <v>4</v>
      </c>
      <c r="C3011" s="193" t="s">
        <v>1</v>
      </c>
      <c r="D3011" s="213" t="s">
        <v>54</v>
      </c>
      <c r="E3011" s="214">
        <v>4.8</v>
      </c>
      <c r="F3011" s="206"/>
      <c r="G3011" s="32" t="s">
        <v>21</v>
      </c>
      <c r="H3011" s="3">
        <v>2.4510999999999998</v>
      </c>
      <c r="I3011" s="3">
        <v>0.57530000000000003</v>
      </c>
      <c r="J3011" s="3">
        <f>10^(H3011+I3011*(LOG10(E3011)))</f>
        <v>696.65552198602222</v>
      </c>
      <c r="K3011" s="23">
        <v>0.20619999999999999</v>
      </c>
      <c r="L3011" s="23">
        <v>0.62460000000000004</v>
      </c>
      <c r="M3011" s="23">
        <v>0.93899999999999995</v>
      </c>
      <c r="N3011" s="23">
        <f>0.5*PI()*((E3011/2)^2)*J3011</f>
        <v>6303.1906654676641</v>
      </c>
      <c r="O3011" s="248">
        <f t="shared" si="80"/>
        <v>356.509449668706</v>
      </c>
    </row>
    <row r="3012" spans="1:40" s="115" customFormat="1">
      <c r="A3012" s="234" t="s">
        <v>88</v>
      </c>
      <c r="B3012" s="199">
        <v>4</v>
      </c>
      <c r="C3012" s="199" t="s">
        <v>42</v>
      </c>
      <c r="D3012" s="216" t="s">
        <v>43</v>
      </c>
      <c r="E3012" s="217">
        <v>9</v>
      </c>
      <c r="F3012" s="199"/>
      <c r="G3012" s="31" t="s">
        <v>19</v>
      </c>
      <c r="H3012" s="9">
        <v>2.1158999999999999</v>
      </c>
      <c r="I3012" s="9">
        <v>0.74080000000000001</v>
      </c>
      <c r="J3012" s="114">
        <f>10^(H3012+I3012*(LOG10(E3012)))</f>
        <v>664.9712224157978</v>
      </c>
      <c r="K3012" s="31">
        <v>-0.13750000000000001</v>
      </c>
      <c r="L3012" s="31">
        <v>0.59409999999999996</v>
      </c>
      <c r="M3012" s="31">
        <v>0.79</v>
      </c>
      <c r="N3012" s="31">
        <f>0.5*PI()*((E3012/2)^2)*J3012</f>
        <v>21151.820660299709</v>
      </c>
      <c r="O3012" s="252">
        <f t="shared" si="80"/>
        <v>213.70574279640709</v>
      </c>
      <c r="P3012" s="292"/>
      <c r="Q3012" s="286"/>
      <c r="R3012" s="293"/>
      <c r="S3012" s="106"/>
      <c r="T3012" s="106"/>
      <c r="U3012" s="106"/>
      <c r="V3012" s="106"/>
      <c r="W3012" s="106"/>
      <c r="X3012" s="106"/>
      <c r="Y3012" s="106"/>
      <c r="Z3012" s="106"/>
      <c r="AA3012" s="106"/>
      <c r="AB3012" s="106"/>
      <c r="AC3012" s="106"/>
      <c r="AD3012" s="106"/>
      <c r="AE3012" s="106"/>
      <c r="AF3012" s="106"/>
      <c r="AG3012" s="106"/>
      <c r="AH3012" s="106"/>
      <c r="AI3012" s="106"/>
      <c r="AJ3012" s="106"/>
      <c r="AK3012" s="106"/>
      <c r="AL3012" s="106"/>
      <c r="AM3012" s="106"/>
      <c r="AN3012" s="106"/>
    </row>
    <row r="3013" spans="1:40" s="115" customFormat="1">
      <c r="A3013" s="234" t="s">
        <v>88</v>
      </c>
      <c r="B3013" s="199">
        <v>4</v>
      </c>
      <c r="C3013" s="199" t="s">
        <v>42</v>
      </c>
      <c r="D3013" s="216" t="s">
        <v>43</v>
      </c>
      <c r="E3013" s="217">
        <v>3.2</v>
      </c>
      <c r="F3013" s="199"/>
      <c r="G3013" s="31" t="s">
        <v>19</v>
      </c>
      <c r="H3013" s="9">
        <v>2.1158999999999999</v>
      </c>
      <c r="I3013" s="9">
        <v>0.74080000000000001</v>
      </c>
      <c r="J3013" s="114">
        <f>10^(H3013+I3013*(LOG10(E3013)))</f>
        <v>309.11145825018741</v>
      </c>
      <c r="K3013" s="31">
        <v>-0.13750000000000001</v>
      </c>
      <c r="L3013" s="31">
        <v>0.59409999999999996</v>
      </c>
      <c r="M3013" s="31">
        <v>0.79</v>
      </c>
      <c r="N3013" s="31">
        <f>0.5*PI()*((E3013/2)^2)*J3013</f>
        <v>1243.0109265653975</v>
      </c>
      <c r="O3013" s="252">
        <f t="shared" si="80"/>
        <v>39.678446195061795</v>
      </c>
      <c r="P3013" s="292"/>
      <c r="Q3013" s="286"/>
      <c r="R3013" s="293"/>
      <c r="S3013" s="106"/>
      <c r="T3013" s="106"/>
      <c r="U3013" s="106"/>
      <c r="V3013" s="106"/>
      <c r="W3013" s="106"/>
      <c r="X3013" s="106"/>
      <c r="Y3013" s="106"/>
      <c r="Z3013" s="106"/>
      <c r="AA3013" s="106"/>
      <c r="AB3013" s="106"/>
      <c r="AC3013" s="106"/>
      <c r="AD3013" s="106"/>
      <c r="AE3013" s="106"/>
      <c r="AF3013" s="106"/>
      <c r="AG3013" s="106"/>
      <c r="AH3013" s="106"/>
      <c r="AI3013" s="106"/>
      <c r="AJ3013" s="106"/>
      <c r="AK3013" s="106"/>
      <c r="AL3013" s="106"/>
      <c r="AM3013" s="106"/>
      <c r="AN3013" s="106"/>
    </row>
    <row r="3014" spans="1:40" s="115" customFormat="1">
      <c r="A3014" s="234" t="s">
        <v>88</v>
      </c>
      <c r="B3014" s="199">
        <v>4</v>
      </c>
      <c r="C3014" s="199" t="s">
        <v>1</v>
      </c>
      <c r="D3014" s="216" t="s">
        <v>43</v>
      </c>
      <c r="E3014" s="217">
        <v>5</v>
      </c>
      <c r="F3014" s="199"/>
      <c r="G3014" s="31" t="s">
        <v>19</v>
      </c>
      <c r="H3014" s="9">
        <v>2.1158999999999999</v>
      </c>
      <c r="I3014" s="9">
        <v>0.74080000000000001</v>
      </c>
      <c r="J3014" s="114">
        <f>10^(H3014+I3014*(LOG10(E3014)))</f>
        <v>430.22632343708091</v>
      </c>
      <c r="K3014" s="31">
        <v>-0.13750000000000001</v>
      </c>
      <c r="L3014" s="31">
        <v>0.59409999999999996</v>
      </c>
      <c r="M3014" s="31">
        <v>0.79</v>
      </c>
      <c r="N3014" s="31">
        <f>0.5*PI()*((E3014/2)^2)*J3014</f>
        <v>4223.7370534089987</v>
      </c>
      <c r="O3014" s="252">
        <f t="shared" si="80"/>
        <v>82.064174252144738</v>
      </c>
      <c r="P3014" s="272"/>
      <c r="Q3014" s="273"/>
      <c r="R3014" s="274"/>
      <c r="S3014" s="106"/>
      <c r="T3014" s="106"/>
      <c r="U3014" s="106"/>
      <c r="V3014" s="106"/>
      <c r="W3014" s="106"/>
      <c r="X3014" s="106"/>
      <c r="Y3014" s="106"/>
      <c r="Z3014" s="106"/>
      <c r="AA3014" s="106"/>
      <c r="AB3014" s="106"/>
      <c r="AC3014" s="106"/>
      <c r="AD3014" s="106"/>
      <c r="AE3014" s="106"/>
      <c r="AF3014" s="106"/>
      <c r="AG3014" s="106"/>
      <c r="AH3014" s="106"/>
      <c r="AI3014" s="106"/>
      <c r="AJ3014" s="106"/>
      <c r="AK3014" s="106"/>
      <c r="AL3014" s="106"/>
      <c r="AM3014" s="106"/>
      <c r="AN3014" s="106"/>
    </row>
    <row r="3015" spans="1:40" s="115" customFormat="1">
      <c r="A3015" s="234" t="s">
        <v>88</v>
      </c>
      <c r="B3015" s="199">
        <v>4</v>
      </c>
      <c r="C3015" s="199" t="s">
        <v>1</v>
      </c>
      <c r="D3015" s="216" t="s">
        <v>43</v>
      </c>
      <c r="E3015" s="217">
        <v>7.4</v>
      </c>
      <c r="F3015" s="199"/>
      <c r="G3015" s="31" t="s">
        <v>19</v>
      </c>
      <c r="H3015" s="9">
        <v>2.1158999999999999</v>
      </c>
      <c r="I3015" s="9">
        <v>0.74080000000000001</v>
      </c>
      <c r="J3015" s="114">
        <f>10^(H3015+I3015*(LOG10(E3015)))</f>
        <v>575.21056998090125</v>
      </c>
      <c r="K3015" s="31">
        <v>-0.13750000000000001</v>
      </c>
      <c r="L3015" s="31">
        <v>0.59409999999999996</v>
      </c>
      <c r="M3015" s="31">
        <v>0.79</v>
      </c>
      <c r="N3015" s="31">
        <f>0.5*PI()*((E3015/2)^2)*J3015</f>
        <v>12369.444124791906</v>
      </c>
      <c r="O3015" s="252">
        <f t="shared" si="80"/>
        <v>155.37900466494182</v>
      </c>
      <c r="P3015" s="292"/>
      <c r="Q3015" s="286"/>
      <c r="R3015" s="293"/>
      <c r="S3015" s="106"/>
      <c r="T3015" s="106"/>
      <c r="U3015" s="106"/>
      <c r="V3015" s="106"/>
      <c r="W3015" s="106"/>
      <c r="X3015" s="106"/>
      <c r="Y3015" s="106"/>
      <c r="Z3015" s="106"/>
      <c r="AA3015" s="106"/>
      <c r="AB3015" s="106"/>
      <c r="AC3015" s="106"/>
      <c r="AD3015" s="106"/>
      <c r="AE3015" s="106"/>
      <c r="AF3015" s="106"/>
      <c r="AG3015" s="106"/>
      <c r="AH3015" s="106"/>
      <c r="AI3015" s="106"/>
      <c r="AJ3015" s="106"/>
      <c r="AK3015" s="106"/>
      <c r="AL3015" s="106"/>
      <c r="AM3015" s="106"/>
      <c r="AN3015" s="106"/>
    </row>
    <row r="3016" spans="1:40">
      <c r="A3016" s="215" t="s">
        <v>88</v>
      </c>
      <c r="B3016" s="193">
        <v>4</v>
      </c>
      <c r="C3016" s="193" t="s">
        <v>119</v>
      </c>
      <c r="D3016" s="213" t="s">
        <v>70</v>
      </c>
      <c r="E3016" s="214">
        <v>4</v>
      </c>
      <c r="F3016" s="206"/>
      <c r="G3016" s="23" t="s">
        <v>22</v>
      </c>
      <c r="H3016" s="6">
        <v>2.5085000000000002</v>
      </c>
      <c r="I3016" s="6">
        <v>0.52729999999999999</v>
      </c>
      <c r="J3016" s="3">
        <f>10^(H3016+I3016*(LOG10(E3016)))</f>
        <v>669.83252764015685</v>
      </c>
      <c r="K3016" s="23">
        <v>-0.53910000000000002</v>
      </c>
      <c r="L3016" s="23">
        <v>0.75990000000000002</v>
      </c>
      <c r="M3016" s="23">
        <v>0.95199999999999996</v>
      </c>
      <c r="N3016" s="23">
        <f>0.5*PI()*((E3016/2)^2)*J3016</f>
        <v>4208.6818959395978</v>
      </c>
      <c r="O3016" s="248">
        <f t="shared" si="80"/>
        <v>156.14409724475831</v>
      </c>
    </row>
    <row r="3017" spans="1:40">
      <c r="A3017" s="215" t="s">
        <v>88</v>
      </c>
      <c r="B3017" s="193">
        <v>4</v>
      </c>
      <c r="C3017" s="193" t="s">
        <v>42</v>
      </c>
      <c r="D3017" s="213" t="s">
        <v>70</v>
      </c>
      <c r="E3017" s="214">
        <v>3</v>
      </c>
      <c r="F3017" s="206"/>
      <c r="G3017" s="23" t="s">
        <v>22</v>
      </c>
      <c r="H3017" s="6">
        <v>2.5085000000000002</v>
      </c>
      <c r="I3017" s="6">
        <v>0.52729999999999999</v>
      </c>
      <c r="J3017" s="3">
        <f>10^(H3017+I3017*(LOG10(E3017)))</f>
        <v>575.55394841845271</v>
      </c>
      <c r="K3017" s="23">
        <v>-0.53910000000000002</v>
      </c>
      <c r="L3017" s="23">
        <v>0.75990000000000002</v>
      </c>
      <c r="M3017" s="23">
        <v>0.95199999999999996</v>
      </c>
      <c r="N3017" s="23">
        <f>0.5*PI()*((E3017/2)^2)*J3017</f>
        <v>2034.1755631080109</v>
      </c>
      <c r="O3017" s="248">
        <f t="shared" si="80"/>
        <v>89.8630838808335</v>
      </c>
    </row>
    <row r="3018" spans="1:40">
      <c r="A3018" s="215" t="s">
        <v>88</v>
      </c>
      <c r="B3018" s="193">
        <v>4</v>
      </c>
      <c r="C3018" s="193" t="s">
        <v>119</v>
      </c>
      <c r="D3018" s="213" t="s">
        <v>14</v>
      </c>
      <c r="E3018" s="214">
        <v>5.5</v>
      </c>
      <c r="F3018" s="206"/>
      <c r="G3018" s="23" t="s">
        <v>13</v>
      </c>
      <c r="H3018" s="6">
        <v>2.5085000000000002</v>
      </c>
      <c r="I3018" s="6">
        <v>0.52729999999999999</v>
      </c>
      <c r="J3018" s="3">
        <f>10^(H3018+I3018*(LOG10(E3018)))</f>
        <v>792.30654984574414</v>
      </c>
      <c r="K3018" s="23">
        <v>-0.53910000000000002</v>
      </c>
      <c r="L3018" s="23">
        <v>0.75990000000000002</v>
      </c>
      <c r="M3018" s="23">
        <v>0.95199999999999996</v>
      </c>
      <c r="N3018" s="23">
        <f>0.5*PI()*((E3018/2)^2)*J3018</f>
        <v>9411.9261500863213</v>
      </c>
      <c r="O3018" s="248">
        <f t="shared" si="80"/>
        <v>287.82946389962632</v>
      </c>
    </row>
    <row r="3019" spans="1:40">
      <c r="A3019" s="215" t="s">
        <v>88</v>
      </c>
      <c r="B3019" s="193">
        <v>4</v>
      </c>
      <c r="C3019" s="193" t="s">
        <v>119</v>
      </c>
      <c r="D3019" s="213" t="s">
        <v>14</v>
      </c>
      <c r="E3019" s="214">
        <v>9</v>
      </c>
      <c r="F3019" s="206"/>
      <c r="G3019" s="23" t="s">
        <v>13</v>
      </c>
      <c r="H3019" s="6">
        <v>2.5085000000000002</v>
      </c>
      <c r="I3019" s="6">
        <v>0.52729999999999999</v>
      </c>
      <c r="J3019" s="3">
        <f>10^(H3019+I3019*(LOG10(E3019)))</f>
        <v>1027.2403620173764</v>
      </c>
      <c r="K3019" s="23">
        <v>-0.53910000000000002</v>
      </c>
      <c r="L3019" s="23">
        <v>0.75990000000000002</v>
      </c>
      <c r="M3019" s="23">
        <v>0.95199999999999996</v>
      </c>
      <c r="N3019" s="23">
        <f>0.5*PI()*((E3019/2)^2)*J3019</f>
        <v>32675.10409469518</v>
      </c>
      <c r="O3019" s="248">
        <f t="shared" si="80"/>
        <v>741.12323886962247</v>
      </c>
    </row>
    <row r="3020" spans="1:40">
      <c r="A3020" s="215" t="s">
        <v>88</v>
      </c>
      <c r="B3020" s="193">
        <v>4</v>
      </c>
      <c r="C3020" s="193" t="s">
        <v>119</v>
      </c>
      <c r="D3020" s="213" t="s">
        <v>14</v>
      </c>
      <c r="E3020" s="214">
        <v>7</v>
      </c>
      <c r="F3020" s="206"/>
      <c r="G3020" s="23" t="s">
        <v>13</v>
      </c>
      <c r="H3020" s="6">
        <v>2.5085000000000002</v>
      </c>
      <c r="I3020" s="6">
        <v>0.52729999999999999</v>
      </c>
      <c r="J3020" s="3">
        <f>10^(H3020+I3020*(LOG10(E3020)))</f>
        <v>899.74656333342193</v>
      </c>
      <c r="K3020" s="23">
        <v>-0.53910000000000002</v>
      </c>
      <c r="L3020" s="23">
        <v>0.75990000000000002</v>
      </c>
      <c r="M3020" s="23">
        <v>0.95199999999999996</v>
      </c>
      <c r="N3020" s="23">
        <f>0.5*PI()*((E3020/2)^2)*J3020</f>
        <v>17313.152809948268</v>
      </c>
      <c r="O3020" s="248">
        <f t="shared" si="80"/>
        <v>457.38192086598877</v>
      </c>
    </row>
    <row r="3021" spans="1:40">
      <c r="A3021" s="215" t="s">
        <v>88</v>
      </c>
      <c r="B3021" s="193">
        <v>4</v>
      </c>
      <c r="C3021" s="193" t="s">
        <v>42</v>
      </c>
      <c r="D3021" s="213" t="s">
        <v>14</v>
      </c>
      <c r="E3021" s="214">
        <v>8.6999999999999993</v>
      </c>
      <c r="F3021" s="206"/>
      <c r="G3021" s="23" t="s">
        <v>13</v>
      </c>
      <c r="H3021" s="6">
        <v>2.5085000000000002</v>
      </c>
      <c r="I3021" s="6">
        <v>0.52729999999999999</v>
      </c>
      <c r="J3021" s="3">
        <f>10^(H3021+I3021*(LOG10(E3021)))</f>
        <v>1009.040276908291</v>
      </c>
      <c r="K3021" s="23">
        <v>-0.53910000000000002</v>
      </c>
      <c r="L3021" s="23">
        <v>0.75990000000000002</v>
      </c>
      <c r="M3021" s="23">
        <v>0.95199999999999996</v>
      </c>
      <c r="N3021" s="23">
        <f>0.5*PI()*((E3021/2)^2)*J3021</f>
        <v>29992.101201614259</v>
      </c>
      <c r="O3021" s="248">
        <f t="shared" si="80"/>
        <v>694.4076334050942</v>
      </c>
    </row>
    <row r="3022" spans="1:40">
      <c r="A3022" s="215" t="s">
        <v>122</v>
      </c>
      <c r="B3022" s="193">
        <v>4</v>
      </c>
      <c r="C3022" s="193" t="s">
        <v>72</v>
      </c>
      <c r="D3022" s="213" t="s">
        <v>63</v>
      </c>
      <c r="E3022" s="214">
        <v>3.5</v>
      </c>
      <c r="F3022" s="206"/>
      <c r="G3022" s="23" t="s">
        <v>13</v>
      </c>
      <c r="H3022" s="6">
        <v>2.5085000000000002</v>
      </c>
      <c r="I3022" s="6">
        <v>0.52729999999999999</v>
      </c>
      <c r="J3022" s="3">
        <f>10^(H3022+I3022*(LOG10(E3022)))</f>
        <v>624.29100826902834</v>
      </c>
      <c r="K3022" s="23">
        <v>-0.53910000000000002</v>
      </c>
      <c r="L3022" s="23">
        <v>0.75990000000000002</v>
      </c>
      <c r="M3022" s="23">
        <v>0.95199999999999996</v>
      </c>
      <c r="N3022" s="23">
        <f>0.5*PI()*((E3022/2)^2)*J3022</f>
        <v>3003.1916943352207</v>
      </c>
      <c r="O3022" s="248">
        <f t="shared" si="80"/>
        <v>120.82375013524951</v>
      </c>
    </row>
    <row r="3023" spans="1:40">
      <c r="A3023" s="215" t="s">
        <v>122</v>
      </c>
      <c r="B3023" s="193">
        <v>4</v>
      </c>
      <c r="C3023" s="193" t="s">
        <v>72</v>
      </c>
      <c r="D3023" s="213" t="s">
        <v>63</v>
      </c>
      <c r="E3023" s="214">
        <v>3.7</v>
      </c>
      <c r="F3023" s="206"/>
      <c r="G3023" s="23" t="s">
        <v>13</v>
      </c>
      <c r="H3023" s="6">
        <v>2.5085000000000002</v>
      </c>
      <c r="I3023" s="6">
        <v>0.52729999999999999</v>
      </c>
      <c r="J3023" s="3">
        <f>10^(H3023+I3023*(LOG10(E3023)))</f>
        <v>642.8546195668132</v>
      </c>
      <c r="K3023" s="23">
        <v>-0.53910000000000002</v>
      </c>
      <c r="L3023" s="23">
        <v>0.75990000000000002</v>
      </c>
      <c r="M3023" s="23">
        <v>0.95199999999999996</v>
      </c>
      <c r="N3023" s="23">
        <f>0.5*PI()*((E3023/2)^2)*J3023</f>
        <v>3456.0188529567858</v>
      </c>
      <c r="O3023" s="248">
        <f t="shared" si="80"/>
        <v>134.43146423125813</v>
      </c>
    </row>
    <row r="3024" spans="1:40">
      <c r="A3024" s="215" t="s">
        <v>122</v>
      </c>
      <c r="B3024" s="193">
        <v>4</v>
      </c>
      <c r="C3024" s="193" t="s">
        <v>72</v>
      </c>
      <c r="D3024" s="213" t="s">
        <v>63</v>
      </c>
      <c r="E3024" s="214">
        <v>3.8</v>
      </c>
      <c r="F3024" s="206"/>
      <c r="G3024" s="23" t="s">
        <v>13</v>
      </c>
      <c r="H3024" s="6">
        <v>2.5085000000000002</v>
      </c>
      <c r="I3024" s="6">
        <v>0.52729999999999999</v>
      </c>
      <c r="J3024" s="3">
        <f>10^(H3024+I3024*(LOG10(E3024)))</f>
        <v>651.95840785831342</v>
      </c>
      <c r="K3024" s="23">
        <v>-0.53910000000000002</v>
      </c>
      <c r="L3024" s="23">
        <v>0.75990000000000002</v>
      </c>
      <c r="M3024" s="23">
        <v>0.95199999999999996</v>
      </c>
      <c r="N3024" s="23">
        <f>0.5*PI()*((E3024/2)^2)*J3024</f>
        <v>3696.9788789556646</v>
      </c>
      <c r="O3024" s="248">
        <f t="shared" si="80"/>
        <v>141.49590149071193</v>
      </c>
    </row>
    <row r="3025" spans="1:15">
      <c r="A3025" s="215" t="s">
        <v>122</v>
      </c>
      <c r="B3025" s="193">
        <v>4</v>
      </c>
      <c r="C3025" s="193" t="s">
        <v>72</v>
      </c>
      <c r="D3025" s="213" t="s">
        <v>63</v>
      </c>
      <c r="E3025" s="214">
        <v>5.0999999999999996</v>
      </c>
      <c r="F3025" s="206"/>
      <c r="G3025" s="23" t="s">
        <v>13</v>
      </c>
      <c r="H3025" s="6">
        <v>2.5085000000000002</v>
      </c>
      <c r="I3025" s="6">
        <v>0.52729999999999999</v>
      </c>
      <c r="J3025" s="3">
        <f>10^(H3025+I3025*(LOG10(E3025)))</f>
        <v>761.3805072117998</v>
      </c>
      <c r="K3025" s="23">
        <v>-0.53910000000000002</v>
      </c>
      <c r="L3025" s="23">
        <v>0.75990000000000002</v>
      </c>
      <c r="M3025" s="23">
        <v>0.95199999999999996</v>
      </c>
      <c r="N3025" s="23">
        <f>0.5*PI()*((E3025/2)^2)*J3025</f>
        <v>7776.8190104000005</v>
      </c>
      <c r="O3025" s="248">
        <f t="shared" si="80"/>
        <v>248.97594069306206</v>
      </c>
    </row>
    <row r="3026" spans="1:15">
      <c r="A3026" s="215" t="s">
        <v>88</v>
      </c>
      <c r="B3026" s="193">
        <v>4</v>
      </c>
      <c r="C3026" s="193" t="s">
        <v>72</v>
      </c>
      <c r="D3026" s="213" t="s">
        <v>63</v>
      </c>
      <c r="E3026" s="214">
        <v>7.2</v>
      </c>
      <c r="F3026" s="206"/>
      <c r="G3026" s="23" t="s">
        <v>13</v>
      </c>
      <c r="H3026" s="6">
        <v>2.5085000000000002</v>
      </c>
      <c r="I3026" s="6">
        <v>0.52729999999999999</v>
      </c>
      <c r="J3026" s="3">
        <f>10^(H3026+I3026*(LOG10(E3026)))</f>
        <v>913.21161245409496</v>
      </c>
      <c r="K3026" s="23">
        <v>-0.53910000000000002</v>
      </c>
      <c r="L3026" s="23">
        <v>0.75990000000000002</v>
      </c>
      <c r="M3026" s="23">
        <v>0.95199999999999996</v>
      </c>
      <c r="N3026" s="23">
        <f>0.5*PI()*((E3026/2)^2)*J3026</f>
        <v>18590.724025724208</v>
      </c>
      <c r="O3026" s="248">
        <f t="shared" si="80"/>
        <v>482.80883613103606</v>
      </c>
    </row>
    <row r="3027" spans="1:15">
      <c r="A3027" s="215" t="s">
        <v>88</v>
      </c>
      <c r="B3027" s="193">
        <v>4</v>
      </c>
      <c r="C3027" s="193" t="s">
        <v>72</v>
      </c>
      <c r="D3027" s="213" t="s">
        <v>63</v>
      </c>
      <c r="E3027" s="214">
        <v>5</v>
      </c>
      <c r="F3027" s="206"/>
      <c r="G3027" s="23" t="s">
        <v>13</v>
      </c>
      <c r="H3027" s="6">
        <v>2.5085000000000002</v>
      </c>
      <c r="I3027" s="6">
        <v>0.52729999999999999</v>
      </c>
      <c r="J3027" s="3">
        <f>10^(H3027+I3027*(LOG10(E3027)))</f>
        <v>753.47159278340553</v>
      </c>
      <c r="K3027" s="23">
        <v>-0.53910000000000002</v>
      </c>
      <c r="L3027" s="23">
        <v>0.75990000000000002</v>
      </c>
      <c r="M3027" s="23">
        <v>0.95199999999999996</v>
      </c>
      <c r="N3027" s="23">
        <f>0.5*PI()*((E3027/2)^2)*J3027</f>
        <v>7397.1900643029594</v>
      </c>
      <c r="O3027" s="248">
        <f t="shared" si="80"/>
        <v>239.6849651877566</v>
      </c>
    </row>
    <row r="3028" spans="1:15">
      <c r="A3028" s="215" t="s">
        <v>88</v>
      </c>
      <c r="B3028" s="193">
        <v>4</v>
      </c>
      <c r="C3028" s="193" t="s">
        <v>72</v>
      </c>
      <c r="D3028" s="213" t="s">
        <v>63</v>
      </c>
      <c r="E3028" s="214">
        <v>7</v>
      </c>
      <c r="F3028" s="206"/>
      <c r="G3028" s="23" t="s">
        <v>13</v>
      </c>
      <c r="H3028" s="6">
        <v>2.5085000000000002</v>
      </c>
      <c r="I3028" s="6">
        <v>0.52729999999999999</v>
      </c>
      <c r="J3028" s="3">
        <f>10^(H3028+I3028*(LOG10(E3028)))</f>
        <v>899.74656333342193</v>
      </c>
      <c r="K3028" s="23">
        <v>-0.53910000000000002</v>
      </c>
      <c r="L3028" s="23">
        <v>0.75990000000000002</v>
      </c>
      <c r="M3028" s="23">
        <v>0.95199999999999996</v>
      </c>
      <c r="N3028" s="23">
        <f>0.5*PI()*((E3028/2)^2)*J3028</f>
        <v>17313.152809948268</v>
      </c>
      <c r="O3028" s="248">
        <f t="shared" si="80"/>
        <v>457.38192086598877</v>
      </c>
    </row>
    <row r="3029" spans="1:15">
      <c r="A3029" s="215" t="s">
        <v>88</v>
      </c>
      <c r="B3029" s="193">
        <v>4</v>
      </c>
      <c r="C3029" s="193" t="s">
        <v>72</v>
      </c>
      <c r="D3029" s="213" t="s">
        <v>63</v>
      </c>
      <c r="E3029" s="214">
        <v>6</v>
      </c>
      <c r="F3029" s="206"/>
      <c r="G3029" s="23" t="s">
        <v>13</v>
      </c>
      <c r="H3029" s="6">
        <v>2.5085000000000002</v>
      </c>
      <c r="I3029" s="6">
        <v>0.52729999999999999</v>
      </c>
      <c r="J3029" s="3">
        <f>10^(H3029+I3029*(LOG10(E3029)))</f>
        <v>829.50527917795011</v>
      </c>
      <c r="K3029" s="23">
        <v>-0.53910000000000002</v>
      </c>
      <c r="L3029" s="23">
        <v>0.75990000000000002</v>
      </c>
      <c r="M3029" s="23">
        <v>0.95199999999999996</v>
      </c>
      <c r="N3029" s="23">
        <f>0.5*PI()*((E3029/2)^2)*J3029</f>
        <v>11726.854610307293</v>
      </c>
      <c r="O3029" s="248">
        <f t="shared" si="80"/>
        <v>340.17939249814748</v>
      </c>
    </row>
    <row r="3030" spans="1:15">
      <c r="A3030" s="215" t="s">
        <v>88</v>
      </c>
      <c r="B3030" s="193">
        <v>4</v>
      </c>
      <c r="C3030" s="193" t="s">
        <v>72</v>
      </c>
      <c r="D3030" s="213" t="s">
        <v>63</v>
      </c>
      <c r="E3030" s="214">
        <v>4.4000000000000004</v>
      </c>
      <c r="F3030" s="206"/>
      <c r="G3030" s="23" t="s">
        <v>13</v>
      </c>
      <c r="H3030" s="6">
        <v>2.5085000000000002</v>
      </c>
      <c r="I3030" s="6">
        <v>0.52729999999999999</v>
      </c>
      <c r="J3030" s="3">
        <f>10^(H3030+I3030*(LOG10(E3030)))</f>
        <v>704.35661282002241</v>
      </c>
      <c r="K3030" s="23">
        <v>-0.53910000000000002</v>
      </c>
      <c r="L3030" s="23">
        <v>0.75990000000000002</v>
      </c>
      <c r="M3030" s="23">
        <v>0.95199999999999996</v>
      </c>
      <c r="N3030" s="23">
        <f>0.5*PI()*((E3030/2)^2)*J3030</f>
        <v>5354.9797760295105</v>
      </c>
      <c r="O3030" s="248">
        <f t="shared" si="80"/>
        <v>187.50809741380357</v>
      </c>
    </row>
    <row r="3031" spans="1:15">
      <c r="A3031" s="215" t="s">
        <v>88</v>
      </c>
      <c r="B3031" s="193">
        <v>4</v>
      </c>
      <c r="C3031" s="193" t="s">
        <v>2</v>
      </c>
      <c r="D3031" s="213" t="s">
        <v>63</v>
      </c>
      <c r="E3031" s="214">
        <v>5.3</v>
      </c>
      <c r="F3031" s="206"/>
      <c r="G3031" s="23" t="s">
        <v>13</v>
      </c>
      <c r="H3031" s="6">
        <v>2.5085000000000002</v>
      </c>
      <c r="I3031" s="6">
        <v>0.52729999999999999</v>
      </c>
      <c r="J3031" s="3">
        <f>10^(H3031+I3031*(LOG10(E3031)))</f>
        <v>776.9814780078899</v>
      </c>
      <c r="K3031" s="23">
        <v>-0.53910000000000002</v>
      </c>
      <c r="L3031" s="23">
        <v>0.75990000000000002</v>
      </c>
      <c r="M3031" s="23">
        <v>0.95199999999999996</v>
      </c>
      <c r="N3031" s="23">
        <f>0.5*PI()*((E3031/2)^2)*J3031</f>
        <v>8570.8183536591969</v>
      </c>
      <c r="O3031" s="248">
        <f t="shared" si="80"/>
        <v>268.06529220202572</v>
      </c>
    </row>
    <row r="3032" spans="1:15">
      <c r="A3032" s="215" t="s">
        <v>88</v>
      </c>
      <c r="B3032" s="193">
        <v>4</v>
      </c>
      <c r="C3032" s="193" t="s">
        <v>119</v>
      </c>
      <c r="D3032" s="213" t="s">
        <v>63</v>
      </c>
      <c r="E3032" s="214">
        <v>2.8</v>
      </c>
      <c r="F3032" s="206"/>
      <c r="G3032" s="23" t="s">
        <v>13</v>
      </c>
      <c r="H3032" s="6">
        <v>2.5085000000000002</v>
      </c>
      <c r="I3032" s="6">
        <v>0.52729999999999999</v>
      </c>
      <c r="J3032" s="3">
        <f>10^(H3032+I3032*(LOG10(E3032)))</f>
        <v>554.99162550654125</v>
      </c>
      <c r="K3032" s="23">
        <v>-0.53910000000000002</v>
      </c>
      <c r="L3032" s="23">
        <v>0.75990000000000002</v>
      </c>
      <c r="M3032" s="23">
        <v>0.95199999999999996</v>
      </c>
      <c r="N3032" s="23">
        <f>0.5*PI()*((E3032/2)^2)*J3032</f>
        <v>1708.6864612253032</v>
      </c>
      <c r="O3032" s="248">
        <f t="shared" si="80"/>
        <v>78.711300793590496</v>
      </c>
    </row>
    <row r="3033" spans="1:15">
      <c r="A3033" s="215" t="s">
        <v>88</v>
      </c>
      <c r="B3033" s="193">
        <v>4</v>
      </c>
      <c r="C3033" s="193" t="s">
        <v>119</v>
      </c>
      <c r="D3033" s="213" t="s">
        <v>63</v>
      </c>
      <c r="E3033" s="214">
        <v>7.2</v>
      </c>
      <c r="F3033" s="206"/>
      <c r="G3033" s="23" t="s">
        <v>13</v>
      </c>
      <c r="H3033" s="6">
        <v>2.5085000000000002</v>
      </c>
      <c r="I3033" s="6">
        <v>0.52729999999999999</v>
      </c>
      <c r="J3033" s="3">
        <f>10^(H3033+I3033*(LOG10(E3033)))</f>
        <v>913.21161245409496</v>
      </c>
      <c r="K3033" s="23">
        <v>-0.53910000000000002</v>
      </c>
      <c r="L3033" s="23">
        <v>0.75990000000000002</v>
      </c>
      <c r="M3033" s="23">
        <v>0.95199999999999996</v>
      </c>
      <c r="N3033" s="23">
        <f>0.5*PI()*((E3033/2)^2)*J3033</f>
        <v>18590.724025724208</v>
      </c>
      <c r="O3033" s="248">
        <f t="shared" si="80"/>
        <v>482.80883613103606</v>
      </c>
    </row>
    <row r="3034" spans="1:15">
      <c r="A3034" s="215" t="s">
        <v>88</v>
      </c>
      <c r="B3034" s="193">
        <v>4</v>
      </c>
      <c r="C3034" s="193" t="s">
        <v>119</v>
      </c>
      <c r="D3034" s="213" t="s">
        <v>63</v>
      </c>
      <c r="E3034" s="214">
        <v>5.65</v>
      </c>
      <c r="F3034" s="206"/>
      <c r="G3034" s="23" t="s">
        <v>13</v>
      </c>
      <c r="H3034" s="6">
        <v>2.5085000000000002</v>
      </c>
      <c r="I3034" s="6">
        <v>0.52729999999999999</v>
      </c>
      <c r="J3034" s="3">
        <f>10^(H3034+I3034*(LOG10(E3034)))</f>
        <v>803.62816008128175</v>
      </c>
      <c r="K3034" s="23">
        <v>-0.53910000000000002</v>
      </c>
      <c r="L3034" s="23">
        <v>0.75990000000000002</v>
      </c>
      <c r="M3034" s="23">
        <v>0.95199999999999996</v>
      </c>
      <c r="N3034" s="23">
        <f>0.5*PI()*((E3034/2)^2)*J3034</f>
        <v>10074.231532578884</v>
      </c>
      <c r="O3034" s="248">
        <f t="shared" si="80"/>
        <v>303.09424646236442</v>
      </c>
    </row>
    <row r="3035" spans="1:15">
      <c r="A3035" s="215" t="s">
        <v>88</v>
      </c>
      <c r="B3035" s="193">
        <v>4</v>
      </c>
      <c r="C3035" s="193" t="s">
        <v>119</v>
      </c>
      <c r="D3035" s="213" t="s">
        <v>63</v>
      </c>
      <c r="E3035" s="214">
        <v>4.3</v>
      </c>
      <c r="F3035" s="206"/>
      <c r="G3035" s="23" t="s">
        <v>13</v>
      </c>
      <c r="H3035" s="6">
        <v>2.5085000000000002</v>
      </c>
      <c r="I3035" s="6">
        <v>0.52729999999999999</v>
      </c>
      <c r="J3035" s="3">
        <f>10^(H3035+I3035*(LOG10(E3035)))</f>
        <v>695.86968405119023</v>
      </c>
      <c r="K3035" s="23">
        <v>-0.53910000000000002</v>
      </c>
      <c r="L3035" s="23">
        <v>0.75990000000000002</v>
      </c>
      <c r="M3035" s="23">
        <v>0.95199999999999996</v>
      </c>
      <c r="N3035" s="23">
        <f>0.5*PI()*((E3035/2)^2)*J3035</f>
        <v>5052.7139654552593</v>
      </c>
      <c r="O3035" s="248">
        <f t="shared" si="80"/>
        <v>179.40947616725359</v>
      </c>
    </row>
    <row r="3036" spans="1:15">
      <c r="A3036" s="215" t="s">
        <v>88</v>
      </c>
      <c r="B3036" s="193">
        <v>4</v>
      </c>
      <c r="C3036" s="193" t="s">
        <v>119</v>
      </c>
      <c r="D3036" s="213" t="s">
        <v>63</v>
      </c>
      <c r="E3036" s="214">
        <v>3.7</v>
      </c>
      <c r="F3036" s="206"/>
      <c r="G3036" s="23" t="s">
        <v>13</v>
      </c>
      <c r="H3036" s="6">
        <v>2.5085000000000002</v>
      </c>
      <c r="I3036" s="6">
        <v>0.52729999999999999</v>
      </c>
      <c r="J3036" s="3">
        <f>10^(H3036+I3036*(LOG10(E3036)))</f>
        <v>642.8546195668132</v>
      </c>
      <c r="K3036" s="23">
        <v>-0.53910000000000002</v>
      </c>
      <c r="L3036" s="23">
        <v>0.75990000000000002</v>
      </c>
      <c r="M3036" s="23">
        <v>0.95199999999999996</v>
      </c>
      <c r="N3036" s="23">
        <f>0.5*PI()*((E3036/2)^2)*J3036</f>
        <v>3456.0188529567858</v>
      </c>
      <c r="O3036" s="248">
        <f t="shared" si="80"/>
        <v>134.43146423125813</v>
      </c>
    </row>
    <row r="3037" spans="1:15">
      <c r="A3037" s="215" t="s">
        <v>88</v>
      </c>
      <c r="B3037" s="193">
        <v>4</v>
      </c>
      <c r="C3037" s="193" t="s">
        <v>119</v>
      </c>
      <c r="D3037" s="213" t="s">
        <v>63</v>
      </c>
      <c r="E3037" s="214">
        <v>6.1</v>
      </c>
      <c r="F3037" s="206"/>
      <c r="G3037" s="23" t="s">
        <v>13</v>
      </c>
      <c r="H3037" s="6">
        <v>2.5085000000000002</v>
      </c>
      <c r="I3037" s="6">
        <v>0.52729999999999999</v>
      </c>
      <c r="J3037" s="3">
        <f>10^(H3037+I3037*(LOG10(E3037)))</f>
        <v>836.76676422571268</v>
      </c>
      <c r="K3037" s="23">
        <v>-0.53910000000000002</v>
      </c>
      <c r="L3037" s="23">
        <v>0.75990000000000002</v>
      </c>
      <c r="M3037" s="23">
        <v>0.95199999999999996</v>
      </c>
      <c r="N3037" s="23">
        <f>0.5*PI()*((E3037/2)^2)*J3037</f>
        <v>12227.114459956219</v>
      </c>
      <c r="O3037" s="248">
        <f t="shared" ref="O3037:O3054" si="81">10^(K3037+L3037*(LOG10(N3037)))*M3037</f>
        <v>351.15142815393949</v>
      </c>
    </row>
    <row r="3038" spans="1:15">
      <c r="A3038" s="215" t="s">
        <v>88</v>
      </c>
      <c r="B3038" s="193">
        <v>4</v>
      </c>
      <c r="C3038" s="193" t="s">
        <v>42</v>
      </c>
      <c r="D3038" s="213" t="s">
        <v>63</v>
      </c>
      <c r="E3038" s="214">
        <v>4</v>
      </c>
      <c r="F3038" s="206"/>
      <c r="G3038" s="23" t="s">
        <v>13</v>
      </c>
      <c r="H3038" s="6">
        <v>2.5085000000000002</v>
      </c>
      <c r="I3038" s="6">
        <v>0.52729999999999999</v>
      </c>
      <c r="J3038" s="3">
        <f>10^(H3038+I3038*(LOG10(E3038)))</f>
        <v>669.83252764015685</v>
      </c>
      <c r="K3038" s="23">
        <v>-0.53910000000000002</v>
      </c>
      <c r="L3038" s="23">
        <v>0.75990000000000002</v>
      </c>
      <c r="M3038" s="23">
        <v>0.95199999999999996</v>
      </c>
      <c r="N3038" s="23">
        <f>0.5*PI()*((E3038/2)^2)*J3038</f>
        <v>4208.6818959395978</v>
      </c>
      <c r="O3038" s="248">
        <f t="shared" si="81"/>
        <v>156.14409724475831</v>
      </c>
    </row>
    <row r="3039" spans="1:15">
      <c r="A3039" s="215" t="s">
        <v>88</v>
      </c>
      <c r="B3039" s="193">
        <v>4</v>
      </c>
      <c r="C3039" s="193" t="s">
        <v>42</v>
      </c>
      <c r="D3039" s="213" t="s">
        <v>63</v>
      </c>
      <c r="E3039" s="214">
        <v>6.2</v>
      </c>
      <c r="F3039" s="206"/>
      <c r="G3039" s="23" t="s">
        <v>13</v>
      </c>
      <c r="H3039" s="6">
        <v>2.5085000000000002</v>
      </c>
      <c r="I3039" s="6">
        <v>0.52729999999999999</v>
      </c>
      <c r="J3039" s="3">
        <f>10^(H3039+I3039*(LOG10(E3039)))</f>
        <v>843.97219308721753</v>
      </c>
      <c r="K3039" s="23">
        <v>-0.53910000000000002</v>
      </c>
      <c r="L3039" s="23">
        <v>0.75990000000000002</v>
      </c>
      <c r="M3039" s="23">
        <v>0.95199999999999996</v>
      </c>
      <c r="N3039" s="23">
        <f>0.5*PI()*((E3039/2)^2)*J3039</f>
        <v>12740.057924065157</v>
      </c>
      <c r="O3039" s="248">
        <f t="shared" si="81"/>
        <v>362.2902923719501</v>
      </c>
    </row>
    <row r="3040" spans="1:15">
      <c r="A3040" s="215" t="s">
        <v>88</v>
      </c>
      <c r="B3040" s="193">
        <v>4</v>
      </c>
      <c r="C3040" s="193" t="s">
        <v>42</v>
      </c>
      <c r="D3040" s="213" t="s">
        <v>63</v>
      </c>
      <c r="E3040" s="214">
        <v>5.4</v>
      </c>
      <c r="F3040" s="206"/>
      <c r="G3040" s="23" t="s">
        <v>13</v>
      </c>
      <c r="H3040" s="6">
        <v>2.5085000000000002</v>
      </c>
      <c r="I3040" s="6">
        <v>0.52729999999999999</v>
      </c>
      <c r="J3040" s="3">
        <f>10^(H3040+I3040*(LOG10(E3040)))</f>
        <v>784.67755386746012</v>
      </c>
      <c r="K3040" s="23">
        <v>-0.53910000000000002</v>
      </c>
      <c r="L3040" s="23">
        <v>0.75990000000000002</v>
      </c>
      <c r="M3040" s="23">
        <v>0.95199999999999996</v>
      </c>
      <c r="N3040" s="23">
        <f>0.5*PI()*((E3040/2)^2)*J3040</f>
        <v>8985.425234940567</v>
      </c>
      <c r="O3040" s="248">
        <f t="shared" si="81"/>
        <v>277.86315144300085</v>
      </c>
    </row>
    <row r="3041" spans="1:40">
      <c r="A3041" s="215" t="s">
        <v>88</v>
      </c>
      <c r="B3041" s="193">
        <v>4</v>
      </c>
      <c r="C3041" s="193" t="s">
        <v>42</v>
      </c>
      <c r="D3041" s="213" t="s">
        <v>63</v>
      </c>
      <c r="E3041" s="214">
        <v>4.9000000000000004</v>
      </c>
      <c r="F3041" s="206"/>
      <c r="G3041" s="23" t="s">
        <v>13</v>
      </c>
      <c r="H3041" s="6">
        <v>2.5085000000000002</v>
      </c>
      <c r="I3041" s="6">
        <v>0.52729999999999999</v>
      </c>
      <c r="J3041" s="3">
        <f>10^(H3041+I3041*(LOG10(E3041)))</f>
        <v>745.48754669704465</v>
      </c>
      <c r="K3041" s="23">
        <v>-0.53910000000000002</v>
      </c>
      <c r="L3041" s="23">
        <v>0.75990000000000002</v>
      </c>
      <c r="M3041" s="23">
        <v>0.95199999999999996</v>
      </c>
      <c r="N3041" s="23">
        <f>0.5*PI()*((E3041/2)^2)*J3041</f>
        <v>7028.9821228883993</v>
      </c>
      <c r="O3041" s="248">
        <f t="shared" si="81"/>
        <v>230.5634768530557</v>
      </c>
    </row>
    <row r="3042" spans="1:40">
      <c r="A3042" s="215" t="s">
        <v>88</v>
      </c>
      <c r="B3042" s="193">
        <v>4</v>
      </c>
      <c r="C3042" s="193" t="s">
        <v>42</v>
      </c>
      <c r="D3042" s="213" t="s">
        <v>63</v>
      </c>
      <c r="E3042" s="214">
        <v>5.4</v>
      </c>
      <c r="F3042" s="206"/>
      <c r="G3042" s="23" t="s">
        <v>13</v>
      </c>
      <c r="H3042" s="6">
        <v>2.5085000000000002</v>
      </c>
      <c r="I3042" s="6">
        <v>0.52729999999999999</v>
      </c>
      <c r="J3042" s="3">
        <f>10^(H3042+I3042*(LOG10(E3042)))</f>
        <v>784.67755386746012</v>
      </c>
      <c r="K3042" s="23">
        <v>-0.53910000000000002</v>
      </c>
      <c r="L3042" s="23">
        <v>0.75990000000000002</v>
      </c>
      <c r="M3042" s="23">
        <v>0.95199999999999996</v>
      </c>
      <c r="N3042" s="23">
        <f>0.5*PI()*((E3042/2)^2)*J3042</f>
        <v>8985.425234940567</v>
      </c>
      <c r="O3042" s="248">
        <f t="shared" si="81"/>
        <v>277.86315144300085</v>
      </c>
    </row>
    <row r="3043" spans="1:40">
      <c r="A3043" s="215" t="s">
        <v>88</v>
      </c>
      <c r="B3043" s="193">
        <v>4</v>
      </c>
      <c r="C3043" s="193" t="s">
        <v>1</v>
      </c>
      <c r="D3043" s="213" t="s">
        <v>63</v>
      </c>
      <c r="E3043" s="214">
        <v>5.7</v>
      </c>
      <c r="F3043" s="206"/>
      <c r="G3043" s="23" t="s">
        <v>13</v>
      </c>
      <c r="H3043" s="6">
        <v>2.5085000000000002</v>
      </c>
      <c r="I3043" s="6">
        <v>0.52729999999999999</v>
      </c>
      <c r="J3043" s="3">
        <f>10^(H3043+I3043*(LOG10(E3043)))</f>
        <v>807.37037812748531</v>
      </c>
      <c r="K3043" s="23">
        <v>-0.53910000000000002</v>
      </c>
      <c r="L3043" s="23">
        <v>0.75990000000000002</v>
      </c>
      <c r="M3043" s="23">
        <v>0.95199999999999996</v>
      </c>
      <c r="N3043" s="23">
        <f>0.5*PI()*((E3043/2)^2)*J3043</f>
        <v>10301.07166158518</v>
      </c>
      <c r="O3043" s="248">
        <f t="shared" si="81"/>
        <v>308.26647090371529</v>
      </c>
    </row>
    <row r="3044" spans="1:40">
      <c r="A3044" s="215" t="s">
        <v>88</v>
      </c>
      <c r="B3044" s="193">
        <v>4</v>
      </c>
      <c r="C3044" s="193" t="s">
        <v>1</v>
      </c>
      <c r="D3044" s="213" t="s">
        <v>63</v>
      </c>
      <c r="E3044" s="214">
        <v>4.2</v>
      </c>
      <c r="F3044" s="206"/>
      <c r="G3044" s="23" t="s">
        <v>13</v>
      </c>
      <c r="H3044" s="6">
        <v>2.5085000000000002</v>
      </c>
      <c r="I3044" s="6">
        <v>0.52729999999999999</v>
      </c>
      <c r="J3044" s="3">
        <f>10^(H3044+I3044*(LOG10(E3044)))</f>
        <v>687.28893306976647</v>
      </c>
      <c r="K3044" s="23">
        <v>-0.53910000000000002</v>
      </c>
      <c r="L3044" s="23">
        <v>0.75990000000000002</v>
      </c>
      <c r="M3044" s="23">
        <v>0.95199999999999996</v>
      </c>
      <c r="N3044" s="23">
        <f>0.5*PI()*((E3044/2)^2)*J3044</f>
        <v>4760.9960079713273</v>
      </c>
      <c r="O3044" s="248">
        <f t="shared" si="81"/>
        <v>171.48238684124479</v>
      </c>
    </row>
    <row r="3045" spans="1:40">
      <c r="A3045" s="215" t="s">
        <v>88</v>
      </c>
      <c r="B3045" s="193">
        <v>4</v>
      </c>
      <c r="C3045" s="193" t="s">
        <v>1</v>
      </c>
      <c r="D3045" s="213" t="s">
        <v>63</v>
      </c>
      <c r="E3045" s="214">
        <v>3.9</v>
      </c>
      <c r="F3045" s="206"/>
      <c r="G3045" s="23" t="s">
        <v>13</v>
      </c>
      <c r="H3045" s="6">
        <v>2.5085000000000002</v>
      </c>
      <c r="I3045" s="6">
        <v>0.52729999999999999</v>
      </c>
      <c r="J3045" s="3">
        <f>10^(H3045+I3045*(LOG10(E3045)))</f>
        <v>660.94963530015696</v>
      </c>
      <c r="K3045" s="23">
        <v>-0.53910000000000002</v>
      </c>
      <c r="L3045" s="23">
        <v>0.75990000000000002</v>
      </c>
      <c r="M3045" s="23">
        <v>0.95199999999999996</v>
      </c>
      <c r="N3045" s="23">
        <f>0.5*PI()*((E3045/2)^2)*J3045</f>
        <v>3947.8211285867837</v>
      </c>
      <c r="O3045" s="248">
        <f t="shared" si="81"/>
        <v>148.7335649673779</v>
      </c>
    </row>
    <row r="3046" spans="1:40">
      <c r="A3046" s="215" t="s">
        <v>88</v>
      </c>
      <c r="B3046" s="193">
        <v>4</v>
      </c>
      <c r="C3046" s="193" t="s">
        <v>1</v>
      </c>
      <c r="D3046" s="213" t="s">
        <v>63</v>
      </c>
      <c r="E3046" s="214">
        <v>7.7</v>
      </c>
      <c r="F3046" s="206"/>
      <c r="G3046" s="23" t="s">
        <v>13</v>
      </c>
      <c r="H3046" s="6">
        <v>2.5085000000000002</v>
      </c>
      <c r="I3046" s="6">
        <v>0.52729999999999999</v>
      </c>
      <c r="J3046" s="3">
        <f>10^(H3046+I3046*(LOG10(E3046)))</f>
        <v>946.12073256382655</v>
      </c>
      <c r="K3046" s="23">
        <v>-0.53910000000000002</v>
      </c>
      <c r="L3046" s="23">
        <v>0.75990000000000002</v>
      </c>
      <c r="M3046" s="23">
        <v>0.95199999999999996</v>
      </c>
      <c r="N3046" s="23">
        <f>0.5*PI()*((E3046/2)^2)*J3046</f>
        <v>22028.650643810037</v>
      </c>
      <c r="O3046" s="248">
        <f t="shared" si="81"/>
        <v>549.25428041392991</v>
      </c>
    </row>
    <row r="3047" spans="1:40">
      <c r="A3047" s="215" t="s">
        <v>88</v>
      </c>
      <c r="B3047" s="193">
        <v>4</v>
      </c>
      <c r="C3047" s="193" t="s">
        <v>1</v>
      </c>
      <c r="D3047" s="213" t="s">
        <v>63</v>
      </c>
      <c r="E3047" s="214">
        <v>6.9</v>
      </c>
      <c r="F3047" s="206"/>
      <c r="G3047" s="23" t="s">
        <v>13</v>
      </c>
      <c r="H3047" s="6">
        <v>2.5085000000000002</v>
      </c>
      <c r="I3047" s="6">
        <v>0.52729999999999999</v>
      </c>
      <c r="J3047" s="3">
        <f>10^(H3047+I3047*(LOG10(E3047)))</f>
        <v>892.94585479859074</v>
      </c>
      <c r="K3047" s="23">
        <v>-0.53910000000000002</v>
      </c>
      <c r="L3047" s="23">
        <v>0.75990000000000002</v>
      </c>
      <c r="M3047" s="23">
        <v>0.95199999999999996</v>
      </c>
      <c r="N3047" s="23">
        <f>0.5*PI()*((E3047/2)^2)*J3047</f>
        <v>16694.875808229692</v>
      </c>
      <c r="O3047" s="248">
        <f t="shared" si="81"/>
        <v>444.91588984504756</v>
      </c>
    </row>
    <row r="3048" spans="1:40">
      <c r="A3048" s="215" t="s">
        <v>88</v>
      </c>
      <c r="B3048" s="193">
        <v>4</v>
      </c>
      <c r="C3048" s="193" t="s">
        <v>1</v>
      </c>
      <c r="D3048" s="213" t="s">
        <v>63</v>
      </c>
      <c r="E3048" s="214">
        <v>8.9</v>
      </c>
      <c r="F3048" s="206"/>
      <c r="G3048" s="23" t="s">
        <v>13</v>
      </c>
      <c r="H3048" s="6">
        <v>2.5085000000000002</v>
      </c>
      <c r="I3048" s="6">
        <v>0.52729999999999999</v>
      </c>
      <c r="J3048" s="3">
        <f>10^(H3048+I3048*(LOG10(E3048)))</f>
        <v>1021.2059828527614</v>
      </c>
      <c r="K3048" s="23">
        <v>-0.53910000000000002</v>
      </c>
      <c r="L3048" s="23">
        <v>0.75990000000000002</v>
      </c>
      <c r="M3048" s="23">
        <v>0.95199999999999996</v>
      </c>
      <c r="N3048" s="23">
        <f>0.5*PI()*((E3048/2)^2)*J3048</f>
        <v>31765.321080485497</v>
      </c>
      <c r="O3048" s="248">
        <f t="shared" si="81"/>
        <v>725.38942950005867</v>
      </c>
    </row>
    <row r="3049" spans="1:40">
      <c r="A3049" s="215" t="s">
        <v>88</v>
      </c>
      <c r="B3049" s="193">
        <v>4</v>
      </c>
      <c r="C3049" s="193" t="s">
        <v>1</v>
      </c>
      <c r="D3049" s="213" t="s">
        <v>63</v>
      </c>
      <c r="E3049" s="214">
        <v>2.5</v>
      </c>
      <c r="F3049" s="206"/>
      <c r="G3049" s="23" t="s">
        <v>13</v>
      </c>
      <c r="H3049" s="6">
        <v>2.5085000000000002</v>
      </c>
      <c r="I3049" s="6">
        <v>0.52729999999999999</v>
      </c>
      <c r="J3049" s="3">
        <f>10^(H3049+I3049*(LOG10(E3049)))</f>
        <v>522.79781833021661</v>
      </c>
      <c r="K3049" s="23">
        <v>-0.53910000000000002</v>
      </c>
      <c r="L3049" s="23">
        <v>0.75990000000000002</v>
      </c>
      <c r="M3049" s="23">
        <v>0.95199999999999996</v>
      </c>
      <c r="N3049" s="23">
        <f>0.5*PI()*((E3049/2)^2)*J3049</f>
        <v>1283.1388948273279</v>
      </c>
      <c r="O3049" s="248">
        <f t="shared" si="81"/>
        <v>63.316093233834927</v>
      </c>
    </row>
    <row r="3050" spans="1:40">
      <c r="A3050" s="215" t="s">
        <v>88</v>
      </c>
      <c r="B3050" s="193">
        <v>4</v>
      </c>
      <c r="C3050" s="193" t="s">
        <v>1</v>
      </c>
      <c r="D3050" s="213" t="s">
        <v>63</v>
      </c>
      <c r="E3050" s="214">
        <v>7.2</v>
      </c>
      <c r="F3050" s="206"/>
      <c r="G3050" s="23" t="s">
        <v>13</v>
      </c>
      <c r="H3050" s="6">
        <v>2.5085000000000002</v>
      </c>
      <c r="I3050" s="6">
        <v>0.52729999999999999</v>
      </c>
      <c r="J3050" s="3">
        <f>10^(H3050+I3050*(LOG10(E3050)))</f>
        <v>913.21161245409496</v>
      </c>
      <c r="K3050" s="23">
        <v>-0.53910000000000002</v>
      </c>
      <c r="L3050" s="23">
        <v>0.75990000000000002</v>
      </c>
      <c r="M3050" s="23">
        <v>0.95199999999999996</v>
      </c>
      <c r="N3050" s="23">
        <f>0.5*PI()*((E3050/2)^2)*J3050</f>
        <v>18590.724025724208</v>
      </c>
      <c r="O3050" s="248">
        <f t="shared" si="81"/>
        <v>482.80883613103606</v>
      </c>
    </row>
    <row r="3051" spans="1:40">
      <c r="A3051" s="215" t="s">
        <v>88</v>
      </c>
      <c r="B3051" s="193">
        <v>4</v>
      </c>
      <c r="C3051" s="193" t="s">
        <v>1</v>
      </c>
      <c r="D3051" s="213" t="s">
        <v>63</v>
      </c>
      <c r="E3051" s="214">
        <v>7.9</v>
      </c>
      <c r="F3051" s="206"/>
      <c r="G3051" s="23" t="s">
        <v>13</v>
      </c>
      <c r="H3051" s="6">
        <v>2.5085000000000002</v>
      </c>
      <c r="I3051" s="6">
        <v>0.52729999999999999</v>
      </c>
      <c r="J3051" s="3">
        <f>10^(H3051+I3051*(LOG10(E3051)))</f>
        <v>959.00034903983908</v>
      </c>
      <c r="K3051" s="23">
        <v>-0.53910000000000002</v>
      </c>
      <c r="L3051" s="23">
        <v>0.75990000000000002</v>
      </c>
      <c r="M3051" s="23">
        <v>0.95199999999999996</v>
      </c>
      <c r="N3051" s="23">
        <f>0.5*PI()*((E3051/2)^2)*J3051</f>
        <v>23503.515905966295</v>
      </c>
      <c r="O3051" s="248">
        <f t="shared" si="81"/>
        <v>576.98003881583679</v>
      </c>
    </row>
    <row r="3052" spans="1:40">
      <c r="A3052" s="215" t="s">
        <v>88</v>
      </c>
      <c r="B3052" s="193">
        <v>4</v>
      </c>
      <c r="C3052" s="193" t="s">
        <v>1</v>
      </c>
      <c r="D3052" s="213" t="s">
        <v>63</v>
      </c>
      <c r="E3052" s="214">
        <v>2.4</v>
      </c>
      <c r="F3052" s="206"/>
      <c r="G3052" s="23" t="s">
        <v>13</v>
      </c>
      <c r="H3052" s="6">
        <v>2.5085000000000002</v>
      </c>
      <c r="I3052" s="6">
        <v>0.52729999999999999</v>
      </c>
      <c r="J3052" s="3">
        <f>10^(H3052+I3052*(LOG10(E3052)))</f>
        <v>511.66461981431104</v>
      </c>
      <c r="K3052" s="23">
        <v>-0.53910000000000002</v>
      </c>
      <c r="L3052" s="23">
        <v>0.75990000000000002</v>
      </c>
      <c r="M3052" s="23">
        <v>0.95199999999999996</v>
      </c>
      <c r="N3052" s="23">
        <f>0.5*PI()*((E3052/2)^2)*J3052</f>
        <v>1157.3581037115271</v>
      </c>
      <c r="O3052" s="248">
        <f t="shared" si="81"/>
        <v>58.541803392679022</v>
      </c>
    </row>
    <row r="3053" spans="1:40">
      <c r="A3053" s="215" t="s">
        <v>88</v>
      </c>
      <c r="B3053" s="193">
        <v>4</v>
      </c>
      <c r="C3053" s="193" t="s">
        <v>1</v>
      </c>
      <c r="D3053" s="213" t="s">
        <v>63</v>
      </c>
      <c r="E3053" s="214">
        <v>4.5</v>
      </c>
      <c r="F3053" s="206"/>
      <c r="G3053" s="23" t="s">
        <v>13</v>
      </c>
      <c r="H3053" s="6">
        <v>2.5085000000000002</v>
      </c>
      <c r="I3053" s="6">
        <v>0.52729999999999999</v>
      </c>
      <c r="J3053" s="3">
        <f>10^(H3053+I3053*(LOG10(E3053)))</f>
        <v>712.75284338132246</v>
      </c>
      <c r="K3053" s="23">
        <v>-0.53910000000000002</v>
      </c>
      <c r="L3053" s="23">
        <v>0.75990000000000002</v>
      </c>
      <c r="M3053" s="23">
        <v>0.95199999999999996</v>
      </c>
      <c r="N3053" s="23">
        <f>0.5*PI()*((E3053/2)^2)*J3053</f>
        <v>5667.9220882484969</v>
      </c>
      <c r="O3053" s="248">
        <f t="shared" si="81"/>
        <v>195.77793731564333</v>
      </c>
    </row>
    <row r="3054" spans="1:40" ht="15">
      <c r="A3054" s="215" t="s">
        <v>88</v>
      </c>
      <c r="B3054" s="193">
        <v>4</v>
      </c>
      <c r="C3054" s="193" t="s">
        <v>1</v>
      </c>
      <c r="D3054" s="213" t="s">
        <v>63</v>
      </c>
      <c r="E3054" s="214">
        <v>3.9</v>
      </c>
      <c r="F3054" s="206"/>
      <c r="G3054" s="23" t="s">
        <v>13</v>
      </c>
      <c r="H3054" s="6">
        <v>2.5085000000000002</v>
      </c>
      <c r="I3054" s="6">
        <v>0.52729999999999999</v>
      </c>
      <c r="J3054" s="3">
        <f>10^(H3054+I3054*(LOG10(E3054)))</f>
        <v>660.94963530015696</v>
      </c>
      <c r="K3054" s="23">
        <v>-0.53910000000000002</v>
      </c>
      <c r="L3054" s="23">
        <v>0.75990000000000002</v>
      </c>
      <c r="M3054" s="23">
        <v>0.95199999999999996</v>
      </c>
      <c r="N3054" s="23">
        <f>0.5*PI()*((E3054/2)^2)*J3054</f>
        <v>3947.8211285867837</v>
      </c>
      <c r="O3054" s="248">
        <f t="shared" si="81"/>
        <v>148.7335649673779</v>
      </c>
    </row>
    <row r="3055" spans="1:40" s="54" customFormat="1">
      <c r="A3055" s="219" t="s">
        <v>102</v>
      </c>
      <c r="B3055" s="220">
        <v>1</v>
      </c>
      <c r="C3055" s="220" t="s">
        <v>2</v>
      </c>
      <c r="D3055" s="222" t="s">
        <v>54</v>
      </c>
      <c r="E3055" s="223">
        <v>3.1</v>
      </c>
      <c r="F3055" s="235" t="s">
        <v>71</v>
      </c>
      <c r="G3055" s="236" t="s">
        <v>21</v>
      </c>
      <c r="H3055" s="4">
        <v>2.4510999999999998</v>
      </c>
      <c r="I3055" s="4">
        <v>0.57530000000000003</v>
      </c>
      <c r="J3055" s="4">
        <f>10^(H3055+I3055*(LOG10(E3055)))</f>
        <v>541.72687630761209</v>
      </c>
      <c r="K3055" s="24">
        <v>0.20619999999999999</v>
      </c>
      <c r="L3055" s="24">
        <v>0.62460000000000004</v>
      </c>
      <c r="M3055" s="24">
        <v>0.93899999999999995</v>
      </c>
      <c r="N3055" s="24">
        <f>0.5*PI()*((E3055/2)^2)*J3055</f>
        <v>2044.3895663007443</v>
      </c>
      <c r="O3055" s="249"/>
      <c r="P3055" s="249">
        <f>SUM(O3055:O3135)</f>
        <v>16737.294725540101</v>
      </c>
      <c r="Q3055" s="249">
        <f>P3055/125</f>
        <v>133.89835780432082</v>
      </c>
      <c r="R3055" s="255">
        <f>AVERAGE(Q3055,Q3136,Q3229,Q3300)</f>
        <v>144.32870660446358</v>
      </c>
      <c r="S3055" s="48"/>
      <c r="T3055" s="48"/>
      <c r="U3055" s="48"/>
      <c r="V3055" s="48"/>
      <c r="W3055" s="48"/>
      <c r="X3055" s="48"/>
      <c r="Y3055" s="48"/>
      <c r="Z3055" s="48"/>
      <c r="AA3055" s="48"/>
      <c r="AB3055" s="48"/>
      <c r="AC3055" s="48"/>
      <c r="AD3055" s="48"/>
      <c r="AE3055" s="48"/>
      <c r="AF3055" s="48"/>
      <c r="AG3055" s="48"/>
      <c r="AH3055" s="48"/>
      <c r="AI3055" s="48"/>
      <c r="AJ3055" s="48"/>
      <c r="AK3055" s="48"/>
      <c r="AL3055" s="48"/>
      <c r="AM3055" s="48"/>
      <c r="AN3055" s="48"/>
    </row>
    <row r="3056" spans="1:40">
      <c r="A3056" s="184" t="s">
        <v>102</v>
      </c>
      <c r="B3056" s="185">
        <v>1</v>
      </c>
      <c r="C3056" s="185" t="s">
        <v>119</v>
      </c>
      <c r="D3056" s="186" t="s">
        <v>54</v>
      </c>
      <c r="E3056" s="187">
        <v>4</v>
      </c>
      <c r="F3056" s="205" t="s">
        <v>71</v>
      </c>
      <c r="G3056" s="32" t="s">
        <v>21</v>
      </c>
      <c r="H3056" s="3">
        <v>2.4510999999999998</v>
      </c>
      <c r="I3056" s="3">
        <v>0.57530000000000003</v>
      </c>
      <c r="J3056" s="3">
        <f>10^(H3056+I3056*(LOG10(E3056)))</f>
        <v>627.28530396795907</v>
      </c>
      <c r="K3056" s="23">
        <v>0.20619999999999999</v>
      </c>
      <c r="L3056" s="23">
        <v>0.62460000000000004</v>
      </c>
      <c r="M3056" s="23">
        <v>0.93899999999999995</v>
      </c>
      <c r="N3056" s="23">
        <f>0.5*PI()*((E3056/2)^2)*J3056</f>
        <v>3941.3498053011608</v>
      </c>
    </row>
    <row r="3057" spans="1:40">
      <c r="A3057" s="184" t="s">
        <v>102</v>
      </c>
      <c r="B3057" s="185">
        <v>1</v>
      </c>
      <c r="C3057" s="185" t="s">
        <v>119</v>
      </c>
      <c r="D3057" s="186" t="s">
        <v>54</v>
      </c>
      <c r="E3057" s="187">
        <v>6.6</v>
      </c>
      <c r="F3057" s="205" t="s">
        <v>71</v>
      </c>
      <c r="G3057" s="32" t="s">
        <v>21</v>
      </c>
      <c r="H3057" s="3">
        <v>2.4510999999999998</v>
      </c>
      <c r="I3057" s="3">
        <v>0.57530000000000003</v>
      </c>
      <c r="J3057" s="3">
        <f>10^(H3057+I3057*(LOG10(E3057)))</f>
        <v>836.72669720063732</v>
      </c>
      <c r="K3057" s="23">
        <v>0.20619999999999999</v>
      </c>
      <c r="L3057" s="23">
        <v>0.62460000000000004</v>
      </c>
      <c r="M3057" s="23">
        <v>0.93899999999999995</v>
      </c>
      <c r="N3057" s="23">
        <f>0.5*PI()*((E3057/2)^2)*J3057</f>
        <v>14313.023452959513</v>
      </c>
    </row>
    <row r="3058" spans="1:40" s="115" customFormat="1">
      <c r="A3058" s="194" t="s">
        <v>102</v>
      </c>
      <c r="B3058" s="195">
        <v>1</v>
      </c>
      <c r="C3058" s="195" t="s">
        <v>2</v>
      </c>
      <c r="D3058" s="197" t="s">
        <v>43</v>
      </c>
      <c r="E3058" s="198">
        <v>2.5</v>
      </c>
      <c r="F3058" s="238" t="s">
        <v>71</v>
      </c>
      <c r="G3058" s="31" t="s">
        <v>19</v>
      </c>
      <c r="H3058" s="9">
        <v>2.1158999999999999</v>
      </c>
      <c r="I3058" s="9">
        <v>0.74080000000000001</v>
      </c>
      <c r="J3058" s="114">
        <f>10^(H3058+I3058*(LOG10(E3058)))</f>
        <v>257.45062970965176</v>
      </c>
      <c r="K3058" s="31">
        <v>-0.13750000000000001</v>
      </c>
      <c r="L3058" s="31">
        <v>0.59409999999999996</v>
      </c>
      <c r="M3058" s="31">
        <v>0.79</v>
      </c>
      <c r="N3058" s="31">
        <f>0.5*PI()*((E3058/2)^2)*J3058</f>
        <v>631.87891168586577</v>
      </c>
      <c r="O3058" s="252"/>
      <c r="P3058" s="292"/>
      <c r="Q3058" s="286"/>
      <c r="R3058" s="293"/>
      <c r="S3058" s="106"/>
      <c r="T3058" s="106"/>
      <c r="U3058" s="106"/>
      <c r="V3058" s="106"/>
      <c r="W3058" s="106"/>
      <c r="X3058" s="106"/>
      <c r="Y3058" s="106"/>
      <c r="Z3058" s="106"/>
      <c r="AA3058" s="106"/>
      <c r="AB3058" s="106"/>
      <c r="AC3058" s="106"/>
      <c r="AD3058" s="106"/>
      <c r="AE3058" s="106"/>
      <c r="AF3058" s="106"/>
      <c r="AG3058" s="106"/>
      <c r="AH3058" s="106"/>
      <c r="AI3058" s="106"/>
      <c r="AJ3058" s="106"/>
      <c r="AK3058" s="106"/>
      <c r="AL3058" s="106"/>
      <c r="AM3058" s="106"/>
      <c r="AN3058" s="106"/>
    </row>
    <row r="3059" spans="1:40" s="115" customFormat="1">
      <c r="A3059" s="194" t="s">
        <v>102</v>
      </c>
      <c r="B3059" s="195">
        <v>1</v>
      </c>
      <c r="C3059" s="195" t="s">
        <v>119</v>
      </c>
      <c r="D3059" s="197" t="s">
        <v>43</v>
      </c>
      <c r="E3059" s="198">
        <v>3.8</v>
      </c>
      <c r="F3059" s="238" t="s">
        <v>71</v>
      </c>
      <c r="G3059" s="31" t="s">
        <v>19</v>
      </c>
      <c r="H3059" s="9">
        <v>2.1158999999999999</v>
      </c>
      <c r="I3059" s="9">
        <v>0.74080000000000001</v>
      </c>
      <c r="J3059" s="114">
        <f>10^(H3059+I3059*(LOG10(E3059)))</f>
        <v>351.07805880593213</v>
      </c>
      <c r="K3059" s="31">
        <v>-0.13750000000000001</v>
      </c>
      <c r="L3059" s="31">
        <v>0.59409999999999996</v>
      </c>
      <c r="M3059" s="31">
        <v>0.79</v>
      </c>
      <c r="N3059" s="31">
        <f>0.5*PI()*((E3059/2)^2)*J3059</f>
        <v>1990.8143719382135</v>
      </c>
      <c r="O3059" s="252"/>
      <c r="P3059" s="292"/>
      <c r="Q3059" s="286"/>
      <c r="R3059" s="293"/>
      <c r="S3059" s="106"/>
      <c r="T3059" s="106"/>
      <c r="U3059" s="106"/>
      <c r="V3059" s="106"/>
      <c r="W3059" s="106"/>
      <c r="X3059" s="106"/>
      <c r="Y3059" s="106"/>
      <c r="Z3059" s="106"/>
      <c r="AA3059" s="106"/>
      <c r="AB3059" s="106"/>
      <c r="AC3059" s="106"/>
      <c r="AD3059" s="106"/>
      <c r="AE3059" s="106"/>
      <c r="AF3059" s="106"/>
      <c r="AG3059" s="106"/>
      <c r="AH3059" s="106"/>
      <c r="AI3059" s="106"/>
      <c r="AJ3059" s="106"/>
      <c r="AK3059" s="106"/>
      <c r="AL3059" s="106"/>
      <c r="AM3059" s="106"/>
      <c r="AN3059" s="106"/>
    </row>
    <row r="3060" spans="1:40" s="115" customFormat="1">
      <c r="A3060" s="194" t="s">
        <v>102</v>
      </c>
      <c r="B3060" s="195">
        <v>1</v>
      </c>
      <c r="C3060" s="195" t="s">
        <v>119</v>
      </c>
      <c r="D3060" s="197" t="s">
        <v>43</v>
      </c>
      <c r="E3060" s="198">
        <v>4</v>
      </c>
      <c r="F3060" s="238" t="s">
        <v>71</v>
      </c>
      <c r="G3060" s="31" t="s">
        <v>19</v>
      </c>
      <c r="H3060" s="9">
        <v>2.1158999999999999</v>
      </c>
      <c r="I3060" s="9">
        <v>0.74080000000000001</v>
      </c>
      <c r="J3060" s="114">
        <f>10^(H3060+I3060*(LOG10(E3060)))</f>
        <v>364.67504194179918</v>
      </c>
      <c r="K3060" s="31">
        <v>-0.13750000000000001</v>
      </c>
      <c r="L3060" s="31">
        <v>0.59409999999999996</v>
      </c>
      <c r="M3060" s="31">
        <v>0.79</v>
      </c>
      <c r="N3060" s="31">
        <f>0.5*PI()*((E3060/2)^2)*J3060</f>
        <v>2291.3208654238119</v>
      </c>
      <c r="O3060" s="252"/>
      <c r="P3060" s="292"/>
      <c r="Q3060" s="286"/>
      <c r="R3060" s="293"/>
      <c r="S3060" s="106"/>
      <c r="T3060" s="106"/>
      <c r="U3060" s="106"/>
      <c r="V3060" s="106"/>
      <c r="W3060" s="106"/>
      <c r="X3060" s="106"/>
      <c r="Y3060" s="106"/>
      <c r="Z3060" s="106"/>
      <c r="AA3060" s="106"/>
      <c r="AB3060" s="106"/>
      <c r="AC3060" s="106"/>
      <c r="AD3060" s="106"/>
      <c r="AE3060" s="106"/>
      <c r="AF3060" s="106"/>
      <c r="AG3060" s="106"/>
      <c r="AH3060" s="106"/>
      <c r="AI3060" s="106"/>
      <c r="AJ3060" s="106"/>
      <c r="AK3060" s="106"/>
      <c r="AL3060" s="106"/>
      <c r="AM3060" s="106"/>
      <c r="AN3060" s="106"/>
    </row>
    <row r="3061" spans="1:40">
      <c r="A3061" s="184" t="s">
        <v>123</v>
      </c>
      <c r="B3061" s="185">
        <v>1</v>
      </c>
      <c r="C3061" s="185" t="s">
        <v>72</v>
      </c>
      <c r="D3061" s="186" t="s">
        <v>4</v>
      </c>
      <c r="E3061" s="187">
        <v>3.1</v>
      </c>
      <c r="F3061" s="205" t="s">
        <v>71</v>
      </c>
      <c r="G3061" s="23" t="s">
        <v>11</v>
      </c>
      <c r="H3061" s="3">
        <v>2.5369999999999999</v>
      </c>
      <c r="I3061" s="3">
        <v>0.53169999999999995</v>
      </c>
      <c r="J3061" s="3">
        <f>10^(H3061+I3061*(LOG10(E3061)))</f>
        <v>628.43014961095821</v>
      </c>
      <c r="K3061" s="23">
        <v>-0.49330000000000002</v>
      </c>
      <c r="L3061" s="23">
        <v>0.75660000000000005</v>
      </c>
      <c r="M3061" s="23">
        <v>0.96199999999999997</v>
      </c>
      <c r="N3061" s="23">
        <f>0.5*PI()*((E3061/2)^2)*J3061</f>
        <v>2371.5936890011858</v>
      </c>
    </row>
    <row r="3062" spans="1:40">
      <c r="A3062" s="184" t="s">
        <v>123</v>
      </c>
      <c r="B3062" s="185">
        <v>1</v>
      </c>
      <c r="C3062" s="185" t="s">
        <v>72</v>
      </c>
      <c r="D3062" s="186" t="s">
        <v>52</v>
      </c>
      <c r="E3062" s="187">
        <v>5</v>
      </c>
      <c r="F3062" s="205" t="s">
        <v>71</v>
      </c>
      <c r="G3062" s="23" t="s">
        <v>11</v>
      </c>
      <c r="H3062" s="3">
        <v>2.5369999999999999</v>
      </c>
      <c r="I3062" s="3">
        <v>0.53169999999999995</v>
      </c>
      <c r="J3062" s="3">
        <f>10^(H3062+I3062*(LOG10(E3062)))</f>
        <v>810.29349291232245</v>
      </c>
      <c r="K3062" s="23">
        <v>-0.49330000000000002</v>
      </c>
      <c r="L3062" s="23">
        <v>0.75660000000000005</v>
      </c>
      <c r="M3062" s="23">
        <v>0.96199999999999997</v>
      </c>
      <c r="N3062" s="23">
        <f>0.5*PI()*((E3062/2)^2)*J3062</f>
        <v>7955.0377643280171</v>
      </c>
    </row>
    <row r="3063" spans="1:40">
      <c r="A3063" s="184" t="s">
        <v>102</v>
      </c>
      <c r="B3063" s="185">
        <v>1</v>
      </c>
      <c r="C3063" s="185" t="s">
        <v>119</v>
      </c>
      <c r="D3063" s="186" t="s">
        <v>52</v>
      </c>
      <c r="E3063" s="187">
        <v>6.2</v>
      </c>
      <c r="F3063" s="205" t="s">
        <v>71</v>
      </c>
      <c r="G3063" s="23" t="s">
        <v>11</v>
      </c>
      <c r="H3063" s="3">
        <v>2.5369999999999999</v>
      </c>
      <c r="I3063" s="3">
        <v>0.53169999999999995</v>
      </c>
      <c r="J3063" s="3">
        <f>10^(H3063+I3063*(LOG10(E3063)))</f>
        <v>908.47851574914534</v>
      </c>
      <c r="K3063" s="23">
        <v>-0.49330000000000002</v>
      </c>
      <c r="L3063" s="23">
        <v>0.75660000000000005</v>
      </c>
      <c r="M3063" s="23">
        <v>0.96199999999999997</v>
      </c>
      <c r="N3063" s="23">
        <f>0.5*PI()*((E3063/2)^2)*J3063</f>
        <v>13713.803616059147</v>
      </c>
    </row>
    <row r="3064" spans="1:40">
      <c r="A3064" s="184" t="s">
        <v>102</v>
      </c>
      <c r="B3064" s="185">
        <v>1</v>
      </c>
      <c r="C3064" s="185" t="s">
        <v>119</v>
      </c>
      <c r="D3064" s="186" t="s">
        <v>52</v>
      </c>
      <c r="E3064" s="187">
        <v>4.8</v>
      </c>
      <c r="F3064" s="205" t="s">
        <v>71</v>
      </c>
      <c r="G3064" s="23" t="s">
        <v>11</v>
      </c>
      <c r="H3064" s="3">
        <v>2.5369999999999999</v>
      </c>
      <c r="I3064" s="3">
        <v>0.53169999999999995</v>
      </c>
      <c r="J3064" s="3">
        <f>10^(H3064+I3064*(LOG10(E3064)))</f>
        <v>792.89552345966615</v>
      </c>
      <c r="K3064" s="23">
        <v>-0.49330000000000002</v>
      </c>
      <c r="L3064" s="23">
        <v>0.75660000000000005</v>
      </c>
      <c r="M3064" s="23">
        <v>0.96199999999999997</v>
      </c>
      <c r="N3064" s="23">
        <f>0.5*PI()*((E3064/2)^2)*J3064</f>
        <v>7173.9496845075473</v>
      </c>
    </row>
    <row r="3065" spans="1:40">
      <c r="A3065" s="184" t="s">
        <v>102</v>
      </c>
      <c r="B3065" s="185">
        <v>1</v>
      </c>
      <c r="C3065" s="185" t="s">
        <v>119</v>
      </c>
      <c r="D3065" s="186" t="s">
        <v>52</v>
      </c>
      <c r="E3065" s="187">
        <v>7.2</v>
      </c>
      <c r="F3065" s="205" t="s">
        <v>71</v>
      </c>
      <c r="G3065" s="23" t="s">
        <v>11</v>
      </c>
      <c r="H3065" s="3">
        <v>2.5369999999999999</v>
      </c>
      <c r="I3065" s="3">
        <v>0.53169999999999995</v>
      </c>
      <c r="J3065" s="3">
        <f>10^(H3065+I3065*(LOG10(E3065)))</f>
        <v>983.65700335671204</v>
      </c>
      <c r="K3065" s="23">
        <v>-0.49330000000000002</v>
      </c>
      <c r="L3065" s="23">
        <v>0.75660000000000005</v>
      </c>
      <c r="M3065" s="23">
        <v>0.96199999999999997</v>
      </c>
      <c r="N3065" s="23">
        <f>0.5*PI()*((E3065/2)^2)*J3065</f>
        <v>20024.817507776432</v>
      </c>
    </row>
    <row r="3066" spans="1:40">
      <c r="A3066" s="184" t="s">
        <v>102</v>
      </c>
      <c r="B3066" s="185">
        <v>1</v>
      </c>
      <c r="C3066" s="185" t="s">
        <v>119</v>
      </c>
      <c r="D3066" s="186" t="s">
        <v>52</v>
      </c>
      <c r="E3066" s="187">
        <v>4.5</v>
      </c>
      <c r="F3066" s="205" t="s">
        <v>71</v>
      </c>
      <c r="G3066" s="23" t="s">
        <v>11</v>
      </c>
      <c r="H3066" s="3">
        <v>2.5369999999999999</v>
      </c>
      <c r="I3066" s="3">
        <v>0.53169999999999995</v>
      </c>
      <c r="J3066" s="3">
        <f>10^(H3066+I3066*(LOG10(E3066)))</f>
        <v>766.14874333701903</v>
      </c>
      <c r="K3066" s="23">
        <v>-0.49330000000000002</v>
      </c>
      <c r="L3066" s="23">
        <v>0.75660000000000005</v>
      </c>
      <c r="M3066" s="23">
        <v>0.96199999999999997</v>
      </c>
      <c r="N3066" s="23">
        <f>0.5*PI()*((E3066/2)^2)*J3066</f>
        <v>6092.534636049847</v>
      </c>
    </row>
    <row r="3067" spans="1:40">
      <c r="A3067" s="184" t="s">
        <v>102</v>
      </c>
      <c r="B3067" s="185">
        <v>1</v>
      </c>
      <c r="C3067" s="185" t="s">
        <v>119</v>
      </c>
      <c r="D3067" s="186" t="s">
        <v>52</v>
      </c>
      <c r="E3067" s="187">
        <v>2.8</v>
      </c>
      <c r="F3067" s="205" t="s">
        <v>71</v>
      </c>
      <c r="G3067" s="23" t="s">
        <v>11</v>
      </c>
      <c r="H3067" s="3">
        <v>2.5369999999999999</v>
      </c>
      <c r="I3067" s="3">
        <v>0.53169999999999995</v>
      </c>
      <c r="J3067" s="3">
        <f>10^(H3067+I3067*(LOG10(E3067)))</f>
        <v>595.32473218186283</v>
      </c>
      <c r="K3067" s="23">
        <v>-0.49330000000000002</v>
      </c>
      <c r="L3067" s="23">
        <v>0.75660000000000005</v>
      </c>
      <c r="M3067" s="23">
        <v>0.96199999999999997</v>
      </c>
      <c r="N3067" s="23">
        <f>0.5*PI()*((E3067/2)^2)*J3067</f>
        <v>1832.862449020394</v>
      </c>
    </row>
    <row r="3068" spans="1:40">
      <c r="A3068" s="184" t="s">
        <v>102</v>
      </c>
      <c r="B3068" s="185">
        <v>1</v>
      </c>
      <c r="C3068" s="185" t="s">
        <v>119</v>
      </c>
      <c r="D3068" s="186" t="s">
        <v>52</v>
      </c>
      <c r="E3068" s="187">
        <v>5.6</v>
      </c>
      <c r="F3068" s="205" t="s">
        <v>71</v>
      </c>
      <c r="G3068" s="23" t="s">
        <v>11</v>
      </c>
      <c r="H3068" s="3">
        <v>2.5369999999999999</v>
      </c>
      <c r="I3068" s="3">
        <v>0.53169999999999995</v>
      </c>
      <c r="J3068" s="3">
        <f>10^(H3068+I3068*(LOG10(E3068)))</f>
        <v>860.6202764398771</v>
      </c>
      <c r="K3068" s="23">
        <v>-0.49330000000000002</v>
      </c>
      <c r="L3068" s="23">
        <v>0.75660000000000005</v>
      </c>
      <c r="M3068" s="23">
        <v>0.96199999999999997</v>
      </c>
      <c r="N3068" s="23">
        <f>0.5*PI()*((E3068/2)^2)*J3068</f>
        <v>10598.575884936223</v>
      </c>
    </row>
    <row r="3069" spans="1:40">
      <c r="A3069" s="184" t="s">
        <v>102</v>
      </c>
      <c r="B3069" s="185">
        <v>1</v>
      </c>
      <c r="C3069" s="185" t="s">
        <v>1</v>
      </c>
      <c r="D3069" s="186" t="s">
        <v>52</v>
      </c>
      <c r="E3069" s="187">
        <v>5.6</v>
      </c>
      <c r="F3069" s="205" t="s">
        <v>71</v>
      </c>
      <c r="G3069" s="23" t="s">
        <v>11</v>
      </c>
      <c r="H3069" s="3">
        <v>2.5369999999999999</v>
      </c>
      <c r="I3069" s="3">
        <v>0.53169999999999995</v>
      </c>
      <c r="J3069" s="3">
        <f>10^(H3069+I3069*(LOG10(E3069)))</f>
        <v>860.6202764398771</v>
      </c>
      <c r="K3069" s="23">
        <v>-0.49330000000000002</v>
      </c>
      <c r="L3069" s="23">
        <v>0.75660000000000005</v>
      </c>
      <c r="M3069" s="23">
        <v>0.96199999999999997</v>
      </c>
      <c r="N3069" s="23">
        <f>0.5*PI()*((E3069/2)^2)*J3069</f>
        <v>10598.575884936223</v>
      </c>
    </row>
    <row r="3070" spans="1:40">
      <c r="A3070" s="184" t="s">
        <v>123</v>
      </c>
      <c r="B3070" s="185">
        <v>1</v>
      </c>
      <c r="C3070" s="185" t="s">
        <v>72</v>
      </c>
      <c r="D3070" s="186" t="s">
        <v>70</v>
      </c>
      <c r="E3070" s="187">
        <v>7.5</v>
      </c>
      <c r="F3070" s="205" t="s">
        <v>71</v>
      </c>
      <c r="G3070" s="23" t="s">
        <v>22</v>
      </c>
      <c r="H3070" s="6">
        <v>2.5085000000000002</v>
      </c>
      <c r="I3070" s="6">
        <v>0.52729999999999999</v>
      </c>
      <c r="J3070" s="3">
        <f>10^(H3070+I3070*(LOG10(E3070)))</f>
        <v>933.08198412875038</v>
      </c>
      <c r="K3070" s="23">
        <v>-0.53910000000000002</v>
      </c>
      <c r="L3070" s="23">
        <v>0.75990000000000002</v>
      </c>
      <c r="M3070" s="23">
        <v>0.95199999999999996</v>
      </c>
      <c r="N3070" s="23">
        <f>0.5*PI()*((E3070/2)^2)*J3070</f>
        <v>20611.149655330337</v>
      </c>
    </row>
    <row r="3071" spans="1:40">
      <c r="A3071" s="184" t="s">
        <v>102</v>
      </c>
      <c r="B3071" s="185">
        <v>1</v>
      </c>
      <c r="C3071" s="185" t="s">
        <v>119</v>
      </c>
      <c r="D3071" s="186" t="s">
        <v>70</v>
      </c>
      <c r="E3071" s="187">
        <v>4.5999999999999996</v>
      </c>
      <c r="F3071" s="205" t="s">
        <v>71</v>
      </c>
      <c r="G3071" s="23" t="s">
        <v>22</v>
      </c>
      <c r="H3071" s="6">
        <v>2.5085000000000002</v>
      </c>
      <c r="I3071" s="6">
        <v>0.52729999999999999</v>
      </c>
      <c r="J3071" s="3">
        <f>10^(H3071+I3071*(LOG10(E3071)))</f>
        <v>721.06132893848417</v>
      </c>
      <c r="K3071" s="23">
        <v>-0.53910000000000002</v>
      </c>
      <c r="L3071" s="23">
        <v>0.75990000000000002</v>
      </c>
      <c r="M3071" s="23">
        <v>0.95199999999999996</v>
      </c>
      <c r="N3071" s="23">
        <f>0.5*PI()*((E3071/2)^2)*J3071</f>
        <v>5991.6681756503076</v>
      </c>
    </row>
    <row r="3072" spans="1:40">
      <c r="A3072" s="184" t="s">
        <v>102</v>
      </c>
      <c r="B3072" s="185">
        <v>1</v>
      </c>
      <c r="C3072" s="185" t="s">
        <v>119</v>
      </c>
      <c r="D3072" s="186" t="s">
        <v>70</v>
      </c>
      <c r="E3072" s="187">
        <v>6.6</v>
      </c>
      <c r="F3072" s="205" t="s">
        <v>71</v>
      </c>
      <c r="G3072" s="23" t="s">
        <v>22</v>
      </c>
      <c r="H3072" s="6">
        <v>2.5085000000000002</v>
      </c>
      <c r="I3072" s="6">
        <v>0.52729999999999999</v>
      </c>
      <c r="J3072" s="3">
        <f>10^(H3072+I3072*(LOG10(E3072)))</f>
        <v>872.25911649364457</v>
      </c>
      <c r="K3072" s="23">
        <v>-0.53910000000000002</v>
      </c>
      <c r="L3072" s="23">
        <v>0.75990000000000002</v>
      </c>
      <c r="M3072" s="23">
        <v>0.95199999999999996</v>
      </c>
      <c r="N3072" s="23">
        <f>0.5*PI()*((E3072/2)^2)*J3072</f>
        <v>14920.840022435188</v>
      </c>
    </row>
    <row r="3073" spans="1:15">
      <c r="A3073" s="184" t="s">
        <v>123</v>
      </c>
      <c r="B3073" s="185">
        <v>1</v>
      </c>
      <c r="C3073" s="185" t="s">
        <v>72</v>
      </c>
      <c r="D3073" s="186" t="s">
        <v>63</v>
      </c>
      <c r="E3073" s="187">
        <v>2</v>
      </c>
      <c r="F3073" s="205" t="s">
        <v>71</v>
      </c>
      <c r="G3073" s="23" t="s">
        <v>13</v>
      </c>
      <c r="H3073" s="6">
        <v>2.5085000000000002</v>
      </c>
      <c r="I3073" s="6">
        <v>0.52729999999999999</v>
      </c>
      <c r="J3073" s="3">
        <f>10^(H3073+I3073*(LOG10(E3073)))</f>
        <v>464.76468051470869</v>
      </c>
      <c r="K3073" s="23">
        <v>-0.53910000000000002</v>
      </c>
      <c r="L3073" s="23">
        <v>0.75990000000000002</v>
      </c>
      <c r="M3073" s="23">
        <v>0.95199999999999996</v>
      </c>
      <c r="N3073" s="23">
        <f>0.5*PI()*((E3073/2)^2)*J3073</f>
        <v>730.05065297650799</v>
      </c>
    </row>
    <row r="3074" spans="1:15">
      <c r="A3074" s="184" t="s">
        <v>102</v>
      </c>
      <c r="B3074" s="185">
        <v>1</v>
      </c>
      <c r="C3074" s="185" t="s">
        <v>2</v>
      </c>
      <c r="D3074" s="186" t="s">
        <v>63</v>
      </c>
      <c r="E3074" s="187">
        <v>6.1</v>
      </c>
      <c r="F3074" s="205" t="s">
        <v>71</v>
      </c>
      <c r="G3074" s="23" t="s">
        <v>13</v>
      </c>
      <c r="H3074" s="6">
        <v>2.5085000000000002</v>
      </c>
      <c r="I3074" s="6">
        <v>0.52729999999999999</v>
      </c>
      <c r="J3074" s="3">
        <f>10^(H3074+I3074*(LOG10(E3074)))</f>
        <v>836.76676422571268</v>
      </c>
      <c r="K3074" s="23">
        <v>-0.53910000000000002</v>
      </c>
      <c r="L3074" s="23">
        <v>0.75990000000000002</v>
      </c>
      <c r="M3074" s="23">
        <v>0.95199999999999996</v>
      </c>
      <c r="N3074" s="23">
        <f>0.5*PI()*((E3074/2)^2)*J3074</f>
        <v>12227.114459956219</v>
      </c>
    </row>
    <row r="3075" spans="1:15">
      <c r="A3075" s="184" t="s">
        <v>102</v>
      </c>
      <c r="B3075" s="185">
        <v>1</v>
      </c>
      <c r="C3075" s="185" t="s">
        <v>72</v>
      </c>
      <c r="D3075" s="186" t="s">
        <v>54</v>
      </c>
      <c r="E3075" s="187">
        <v>3.2</v>
      </c>
      <c r="F3075" s="206"/>
      <c r="G3075" s="32" t="s">
        <v>21</v>
      </c>
      <c r="H3075" s="3">
        <v>2.4510999999999998</v>
      </c>
      <c r="I3075" s="3">
        <v>0.57530000000000003</v>
      </c>
      <c r="J3075" s="3">
        <f>10^(H3075+I3075*(LOG10(E3075)))</f>
        <v>551.71244761818116</v>
      </c>
      <c r="K3075" s="23">
        <v>0.20619999999999999</v>
      </c>
      <c r="L3075" s="23">
        <v>0.62460000000000004</v>
      </c>
      <c r="M3075" s="23">
        <v>0.93899999999999995</v>
      </c>
      <c r="N3075" s="23">
        <f>0.5*PI()*((E3075/2)^2)*J3075</f>
        <v>2218.5673885840915</v>
      </c>
      <c r="O3075" s="248">
        <f t="shared" ref="O3075:O3106" si="82">10^(K3075+L3075*(LOG10(N3075)))*M3075</f>
        <v>185.70455389834805</v>
      </c>
    </row>
    <row r="3076" spans="1:15">
      <c r="A3076" s="184" t="s">
        <v>102</v>
      </c>
      <c r="B3076" s="185">
        <v>1</v>
      </c>
      <c r="C3076" s="185" t="s">
        <v>72</v>
      </c>
      <c r="D3076" s="186" t="s">
        <v>54</v>
      </c>
      <c r="E3076" s="187">
        <v>4.7</v>
      </c>
      <c r="F3076" s="206"/>
      <c r="G3076" s="32" t="s">
        <v>21</v>
      </c>
      <c r="H3076" s="3">
        <v>2.4510999999999998</v>
      </c>
      <c r="I3076" s="3">
        <v>0.57530000000000003</v>
      </c>
      <c r="J3076" s="3">
        <f>10^(H3076+I3076*(LOG10(E3076)))</f>
        <v>688.26850638234134</v>
      </c>
      <c r="K3076" s="23">
        <v>0.20619999999999999</v>
      </c>
      <c r="L3076" s="23">
        <v>0.62460000000000004</v>
      </c>
      <c r="M3076" s="23">
        <v>0.93899999999999995</v>
      </c>
      <c r="N3076" s="23">
        <f>0.5*PI()*((E3076/2)^2)*J3076</f>
        <v>5970.5384461446192</v>
      </c>
      <c r="O3076" s="248">
        <f t="shared" si="82"/>
        <v>344.63836707043157</v>
      </c>
    </row>
    <row r="3077" spans="1:15">
      <c r="A3077" s="184" t="s">
        <v>102</v>
      </c>
      <c r="B3077" s="185">
        <v>1</v>
      </c>
      <c r="C3077" s="185" t="s">
        <v>72</v>
      </c>
      <c r="D3077" s="186" t="s">
        <v>54</v>
      </c>
      <c r="E3077" s="187">
        <v>4.3</v>
      </c>
      <c r="F3077" s="206"/>
      <c r="G3077" s="32" t="s">
        <v>21</v>
      </c>
      <c r="H3077" s="3">
        <v>2.4510999999999998</v>
      </c>
      <c r="I3077" s="3">
        <v>0.57530000000000003</v>
      </c>
      <c r="J3077" s="3">
        <f>10^(H3077+I3077*(LOG10(E3077)))</f>
        <v>653.93472917817041</v>
      </c>
      <c r="K3077" s="23">
        <v>0.20619999999999999</v>
      </c>
      <c r="L3077" s="23">
        <v>0.62460000000000004</v>
      </c>
      <c r="M3077" s="23">
        <v>0.93899999999999995</v>
      </c>
      <c r="N3077" s="23">
        <f>0.5*PI()*((E3077/2)^2)*J3077</f>
        <v>4748.2240056482788</v>
      </c>
      <c r="O3077" s="248">
        <f t="shared" si="82"/>
        <v>298.69433051403888</v>
      </c>
    </row>
    <row r="3078" spans="1:15">
      <c r="A3078" s="184" t="s">
        <v>102</v>
      </c>
      <c r="B3078" s="185">
        <v>1</v>
      </c>
      <c r="C3078" s="185" t="s">
        <v>72</v>
      </c>
      <c r="D3078" s="186" t="s">
        <v>54</v>
      </c>
      <c r="E3078" s="187">
        <v>2.4</v>
      </c>
      <c r="F3078" s="206"/>
      <c r="G3078" s="32" t="s">
        <v>21</v>
      </c>
      <c r="H3078" s="3">
        <v>2.4510999999999998</v>
      </c>
      <c r="I3078" s="3">
        <v>0.57530000000000003</v>
      </c>
      <c r="J3078" s="3">
        <f>10^(H3078+I3078*(LOG10(E3078)))</f>
        <v>467.55803779405272</v>
      </c>
      <c r="K3078" s="23">
        <v>0.20619999999999999</v>
      </c>
      <c r="L3078" s="23">
        <v>0.62460000000000004</v>
      </c>
      <c r="M3078" s="23">
        <v>0.93899999999999995</v>
      </c>
      <c r="N3078" s="23">
        <f>0.5*PI()*((E3078/2)^2)*J3078</f>
        <v>1057.5913655956715</v>
      </c>
      <c r="O3078" s="248">
        <f t="shared" si="82"/>
        <v>116.91077794891396</v>
      </c>
    </row>
    <row r="3079" spans="1:15">
      <c r="A3079" s="184" t="s">
        <v>102</v>
      </c>
      <c r="B3079" s="185">
        <v>1</v>
      </c>
      <c r="C3079" s="185" t="s">
        <v>72</v>
      </c>
      <c r="D3079" s="186" t="s">
        <v>54</v>
      </c>
      <c r="E3079" s="187">
        <v>2.5</v>
      </c>
      <c r="F3079" s="206"/>
      <c r="G3079" s="32" t="s">
        <v>21</v>
      </c>
      <c r="H3079" s="3">
        <v>2.4510999999999998</v>
      </c>
      <c r="I3079" s="3">
        <v>0.57530000000000003</v>
      </c>
      <c r="J3079" s="3">
        <f>10^(H3079+I3079*(LOG10(E3079)))</f>
        <v>478.66854234714185</v>
      </c>
      <c r="K3079" s="23">
        <v>0.20619999999999999</v>
      </c>
      <c r="L3079" s="23">
        <v>0.62460000000000004</v>
      </c>
      <c r="M3079" s="23">
        <v>0.93899999999999995</v>
      </c>
      <c r="N3079" s="23">
        <f>0.5*PI()*((E3079/2)^2)*J3079</f>
        <v>1174.8293563611842</v>
      </c>
      <c r="O3079" s="248">
        <f t="shared" si="82"/>
        <v>124.8451990514173</v>
      </c>
    </row>
    <row r="3080" spans="1:15">
      <c r="A3080" s="184" t="s">
        <v>102</v>
      </c>
      <c r="B3080" s="185">
        <v>1</v>
      </c>
      <c r="C3080" s="185" t="s">
        <v>72</v>
      </c>
      <c r="D3080" s="186" t="s">
        <v>54</v>
      </c>
      <c r="E3080" s="187">
        <v>2</v>
      </c>
      <c r="F3080" s="206"/>
      <c r="G3080" s="32" t="s">
        <v>21</v>
      </c>
      <c r="H3080" s="3">
        <v>2.4510999999999998</v>
      </c>
      <c r="I3080" s="3">
        <v>0.57530000000000003</v>
      </c>
      <c r="J3080" s="3">
        <f>10^(H3080+I3080*(LOG10(E3080)))</f>
        <v>421.00044656818176</v>
      </c>
      <c r="K3080" s="23">
        <v>0.20619999999999999</v>
      </c>
      <c r="L3080" s="23">
        <v>0.62460000000000004</v>
      </c>
      <c r="M3080" s="23">
        <v>0.93899999999999995</v>
      </c>
      <c r="N3080" s="23">
        <f>0.5*PI()*((E3080/2)^2)*J3080</f>
        <v>661.30595504831103</v>
      </c>
      <c r="O3080" s="248">
        <f t="shared" si="82"/>
        <v>87.194472014489335</v>
      </c>
    </row>
    <row r="3081" spans="1:15">
      <c r="A3081" s="184" t="s">
        <v>102</v>
      </c>
      <c r="B3081" s="185">
        <v>1</v>
      </c>
      <c r="C3081" s="185" t="s">
        <v>72</v>
      </c>
      <c r="D3081" s="186" t="s">
        <v>54</v>
      </c>
      <c r="E3081" s="187">
        <v>2.5</v>
      </c>
      <c r="F3081" s="206"/>
      <c r="G3081" s="32" t="s">
        <v>21</v>
      </c>
      <c r="H3081" s="3">
        <v>2.4510999999999998</v>
      </c>
      <c r="I3081" s="3">
        <v>0.57530000000000003</v>
      </c>
      <c r="J3081" s="3">
        <f>10^(H3081+I3081*(LOG10(E3081)))</f>
        <v>478.66854234714185</v>
      </c>
      <c r="K3081" s="23">
        <v>0.20619999999999999</v>
      </c>
      <c r="L3081" s="23">
        <v>0.62460000000000004</v>
      </c>
      <c r="M3081" s="23">
        <v>0.93899999999999995</v>
      </c>
      <c r="N3081" s="23">
        <f>0.5*PI()*((E3081/2)^2)*J3081</f>
        <v>1174.8293563611842</v>
      </c>
      <c r="O3081" s="248">
        <f t="shared" si="82"/>
        <v>124.8451990514173</v>
      </c>
    </row>
    <row r="3082" spans="1:15">
      <c r="A3082" s="184" t="s">
        <v>102</v>
      </c>
      <c r="B3082" s="185">
        <v>1</v>
      </c>
      <c r="C3082" s="185" t="s">
        <v>72</v>
      </c>
      <c r="D3082" s="186" t="s">
        <v>54</v>
      </c>
      <c r="E3082" s="187">
        <v>4.4000000000000004</v>
      </c>
      <c r="F3082" s="206"/>
      <c r="G3082" s="32" t="s">
        <v>21</v>
      </c>
      <c r="H3082" s="3">
        <v>2.4510999999999998</v>
      </c>
      <c r="I3082" s="3">
        <v>0.57530000000000003</v>
      </c>
      <c r="J3082" s="3">
        <f>10^(H3082+I3082*(LOG10(E3082)))</f>
        <v>662.64103209003565</v>
      </c>
      <c r="K3082" s="23">
        <v>0.20619999999999999</v>
      </c>
      <c r="L3082" s="23">
        <v>0.62460000000000004</v>
      </c>
      <c r="M3082" s="23">
        <v>0.93899999999999995</v>
      </c>
      <c r="N3082" s="23">
        <f>0.5*PI()*((E3082/2)^2)*J3082</f>
        <v>5037.8306400825395</v>
      </c>
      <c r="O3082" s="248">
        <f t="shared" si="82"/>
        <v>309.94663235684112</v>
      </c>
    </row>
    <row r="3083" spans="1:15">
      <c r="A3083" s="184" t="s">
        <v>102</v>
      </c>
      <c r="B3083" s="185">
        <v>1</v>
      </c>
      <c r="C3083" s="185" t="s">
        <v>2</v>
      </c>
      <c r="D3083" s="186" t="s">
        <v>54</v>
      </c>
      <c r="E3083" s="187">
        <v>2.5</v>
      </c>
      <c r="F3083" s="206"/>
      <c r="G3083" s="32" t="s">
        <v>21</v>
      </c>
      <c r="H3083" s="3">
        <v>2.4510999999999998</v>
      </c>
      <c r="I3083" s="3">
        <v>0.57530000000000003</v>
      </c>
      <c r="J3083" s="3">
        <f>10^(H3083+I3083*(LOG10(E3083)))</f>
        <v>478.66854234714185</v>
      </c>
      <c r="K3083" s="23">
        <v>0.20619999999999999</v>
      </c>
      <c r="L3083" s="23">
        <v>0.62460000000000004</v>
      </c>
      <c r="M3083" s="23">
        <v>0.93899999999999995</v>
      </c>
      <c r="N3083" s="23">
        <f>0.5*PI()*((E3083/2)^2)*J3083</f>
        <v>1174.8293563611842</v>
      </c>
      <c r="O3083" s="248">
        <f t="shared" si="82"/>
        <v>124.8451990514173</v>
      </c>
    </row>
    <row r="3084" spans="1:15">
      <c r="A3084" s="184" t="s">
        <v>102</v>
      </c>
      <c r="B3084" s="185">
        <v>1</v>
      </c>
      <c r="C3084" s="185" t="s">
        <v>2</v>
      </c>
      <c r="D3084" s="186" t="s">
        <v>54</v>
      </c>
      <c r="E3084" s="187">
        <v>3.2</v>
      </c>
      <c r="F3084" s="206"/>
      <c r="G3084" s="32" t="s">
        <v>21</v>
      </c>
      <c r="H3084" s="3">
        <v>2.4510999999999998</v>
      </c>
      <c r="I3084" s="3">
        <v>0.57530000000000003</v>
      </c>
      <c r="J3084" s="3">
        <f>10^(H3084+I3084*(LOG10(E3084)))</f>
        <v>551.71244761818116</v>
      </c>
      <c r="K3084" s="23">
        <v>0.20619999999999999</v>
      </c>
      <c r="L3084" s="23">
        <v>0.62460000000000004</v>
      </c>
      <c r="M3084" s="23">
        <v>0.93899999999999995</v>
      </c>
      <c r="N3084" s="23">
        <f>0.5*PI()*((E3084/2)^2)*J3084</f>
        <v>2218.5673885840915</v>
      </c>
      <c r="O3084" s="248">
        <f t="shared" si="82"/>
        <v>185.70455389834805</v>
      </c>
    </row>
    <row r="3085" spans="1:15">
      <c r="A3085" s="184" t="s">
        <v>102</v>
      </c>
      <c r="B3085" s="185">
        <v>1</v>
      </c>
      <c r="C3085" s="185" t="s">
        <v>2</v>
      </c>
      <c r="D3085" s="186" t="s">
        <v>54</v>
      </c>
      <c r="E3085" s="187">
        <v>4.5</v>
      </c>
      <c r="F3085" s="206"/>
      <c r="G3085" s="32" t="s">
        <v>21</v>
      </c>
      <c r="H3085" s="3">
        <v>2.4510999999999998</v>
      </c>
      <c r="I3085" s="3">
        <v>0.57530000000000003</v>
      </c>
      <c r="J3085" s="3">
        <f>10^(H3085+I3085*(LOG10(E3085)))</f>
        <v>671.26369496879158</v>
      </c>
      <c r="K3085" s="23">
        <v>0.20619999999999999</v>
      </c>
      <c r="L3085" s="23">
        <v>0.62460000000000004</v>
      </c>
      <c r="M3085" s="23">
        <v>0.93899999999999995</v>
      </c>
      <c r="N3085" s="23">
        <f>0.5*PI()*((E3085/2)^2)*J3085</f>
        <v>5337.9938909867224</v>
      </c>
      <c r="O3085" s="248">
        <f t="shared" si="82"/>
        <v>321.35564728203605</v>
      </c>
    </row>
    <row r="3086" spans="1:15">
      <c r="A3086" s="184" t="s">
        <v>102</v>
      </c>
      <c r="B3086" s="185">
        <v>1</v>
      </c>
      <c r="C3086" s="185" t="s">
        <v>2</v>
      </c>
      <c r="D3086" s="186" t="s">
        <v>54</v>
      </c>
      <c r="E3086" s="187">
        <v>2.1</v>
      </c>
      <c r="F3086" s="206"/>
      <c r="G3086" s="32" t="s">
        <v>21</v>
      </c>
      <c r="H3086" s="3">
        <v>2.4510999999999998</v>
      </c>
      <c r="I3086" s="3">
        <v>0.57530000000000003</v>
      </c>
      <c r="J3086" s="3">
        <f>10^(H3086+I3086*(LOG10(E3086)))</f>
        <v>432.98490928549887</v>
      </c>
      <c r="K3086" s="23">
        <v>0.20619999999999999</v>
      </c>
      <c r="L3086" s="23">
        <v>0.62460000000000004</v>
      </c>
      <c r="M3086" s="23">
        <v>0.93899999999999995</v>
      </c>
      <c r="N3086" s="23">
        <f>0.5*PI()*((E3086/2)^2)*J3086</f>
        <v>749.84454333226961</v>
      </c>
      <c r="O3086" s="248">
        <f t="shared" si="82"/>
        <v>94.313231579255998</v>
      </c>
    </row>
    <row r="3087" spans="1:15">
      <c r="A3087" s="184" t="s">
        <v>102</v>
      </c>
      <c r="B3087" s="185">
        <v>1</v>
      </c>
      <c r="C3087" s="185" t="s">
        <v>2</v>
      </c>
      <c r="D3087" s="186" t="s">
        <v>54</v>
      </c>
      <c r="E3087" s="187">
        <v>2.7</v>
      </c>
      <c r="F3087" s="206"/>
      <c r="G3087" s="32" t="s">
        <v>21</v>
      </c>
      <c r="H3087" s="3">
        <v>2.4510999999999998</v>
      </c>
      <c r="I3087" s="3">
        <v>0.57530000000000003</v>
      </c>
      <c r="J3087" s="3">
        <f>10^(H3087+I3087*(LOG10(E3087)))</f>
        <v>500.33809827310262</v>
      </c>
      <c r="K3087" s="23">
        <v>0.20619999999999999</v>
      </c>
      <c r="L3087" s="23">
        <v>0.62460000000000004</v>
      </c>
      <c r="M3087" s="23">
        <v>0.93899999999999995</v>
      </c>
      <c r="N3087" s="23">
        <f>0.5*PI()*((E3087/2)^2)*J3087</f>
        <v>1432.3560525170467</v>
      </c>
      <c r="O3087" s="248">
        <f t="shared" si="82"/>
        <v>141.29768259002876</v>
      </c>
    </row>
    <row r="3088" spans="1:15">
      <c r="A3088" s="184" t="s">
        <v>102</v>
      </c>
      <c r="B3088" s="185">
        <v>1</v>
      </c>
      <c r="C3088" s="185" t="s">
        <v>2</v>
      </c>
      <c r="D3088" s="186" t="s">
        <v>54</v>
      </c>
      <c r="E3088" s="187">
        <v>2.2000000000000002</v>
      </c>
      <c r="F3088" s="193"/>
      <c r="G3088" s="32" t="s">
        <v>21</v>
      </c>
      <c r="H3088" s="3">
        <v>2.4510999999999998</v>
      </c>
      <c r="I3088" s="3">
        <v>0.57530000000000003</v>
      </c>
      <c r="J3088" s="3">
        <f>10^(H3088+I3088*(LOG10(E3088)))</f>
        <v>444.7293259695993</v>
      </c>
      <c r="K3088" s="23">
        <v>0.20619999999999999</v>
      </c>
      <c r="L3088" s="23">
        <v>0.62460000000000004</v>
      </c>
      <c r="M3088" s="23">
        <v>0.93899999999999995</v>
      </c>
      <c r="N3088" s="23">
        <f>0.5*PI()*((E3088/2)^2)*J3088</f>
        <v>845.28082189773045</v>
      </c>
      <c r="O3088" s="248">
        <f t="shared" si="82"/>
        <v>101.64135044711294</v>
      </c>
    </row>
    <row r="3089" spans="1:15">
      <c r="A3089" s="184" t="s">
        <v>102</v>
      </c>
      <c r="B3089" s="185">
        <v>1</v>
      </c>
      <c r="C3089" s="185" t="s">
        <v>2</v>
      </c>
      <c r="D3089" s="186" t="s">
        <v>54</v>
      </c>
      <c r="E3089" s="187">
        <v>4.4000000000000004</v>
      </c>
      <c r="F3089" s="193"/>
      <c r="G3089" s="32" t="s">
        <v>21</v>
      </c>
      <c r="H3089" s="3">
        <v>2.4510999999999998</v>
      </c>
      <c r="I3089" s="3">
        <v>0.57530000000000003</v>
      </c>
      <c r="J3089" s="3">
        <f>10^(H3089+I3089*(LOG10(E3089)))</f>
        <v>662.64103209003565</v>
      </c>
      <c r="K3089" s="23">
        <v>0.20619999999999999</v>
      </c>
      <c r="L3089" s="23">
        <v>0.62460000000000004</v>
      </c>
      <c r="M3089" s="23">
        <v>0.93899999999999995</v>
      </c>
      <c r="N3089" s="23">
        <f>0.5*PI()*((E3089/2)^2)*J3089</f>
        <v>5037.8306400825395</v>
      </c>
      <c r="O3089" s="248">
        <f t="shared" si="82"/>
        <v>309.94663235684112</v>
      </c>
    </row>
    <row r="3090" spans="1:15">
      <c r="A3090" s="184" t="s">
        <v>102</v>
      </c>
      <c r="B3090" s="185">
        <v>1</v>
      </c>
      <c r="C3090" s="185" t="s">
        <v>2</v>
      </c>
      <c r="D3090" s="186" t="s">
        <v>54</v>
      </c>
      <c r="E3090" s="187">
        <v>5.7</v>
      </c>
      <c r="F3090" s="193"/>
      <c r="G3090" s="32" t="s">
        <v>21</v>
      </c>
      <c r="H3090" s="3">
        <v>2.4510999999999998</v>
      </c>
      <c r="I3090" s="3">
        <v>0.57530000000000003</v>
      </c>
      <c r="J3090" s="3">
        <f>10^(H3090+I3090*(LOG10(E3090)))</f>
        <v>769.05040369416054</v>
      </c>
      <c r="K3090" s="23">
        <v>0.20619999999999999</v>
      </c>
      <c r="L3090" s="23">
        <v>0.62460000000000004</v>
      </c>
      <c r="M3090" s="23">
        <v>0.93899999999999995</v>
      </c>
      <c r="N3090" s="23">
        <f>0.5*PI()*((E3090/2)^2)*J3090</f>
        <v>9812.1550337256158</v>
      </c>
      <c r="O3090" s="248">
        <f t="shared" si="82"/>
        <v>470.02573525440454</v>
      </c>
    </row>
    <row r="3091" spans="1:15">
      <c r="A3091" s="184" t="s">
        <v>102</v>
      </c>
      <c r="B3091" s="185">
        <v>1</v>
      </c>
      <c r="C3091" s="185" t="s">
        <v>2</v>
      </c>
      <c r="D3091" s="186" t="s">
        <v>54</v>
      </c>
      <c r="E3091" s="187">
        <v>4.2</v>
      </c>
      <c r="F3091" s="193"/>
      <c r="G3091" s="32" t="s">
        <v>21</v>
      </c>
      <c r="H3091" s="3">
        <v>2.4510999999999998</v>
      </c>
      <c r="I3091" s="3">
        <v>0.57530000000000003</v>
      </c>
      <c r="J3091" s="3">
        <f>10^(H3091+I3091*(LOG10(E3091)))</f>
        <v>645.14200079525665</v>
      </c>
      <c r="K3091" s="23">
        <v>0.20619999999999999</v>
      </c>
      <c r="L3091" s="23">
        <v>0.62460000000000004</v>
      </c>
      <c r="M3091" s="23">
        <v>0.93899999999999995</v>
      </c>
      <c r="N3091" s="23">
        <f>0.5*PI()*((E3091/2)^2)*J3091</f>
        <v>4469.0352813364198</v>
      </c>
      <c r="O3091" s="248">
        <f t="shared" si="82"/>
        <v>287.60015865680157</v>
      </c>
    </row>
    <row r="3092" spans="1:15">
      <c r="A3092" s="184" t="s">
        <v>102</v>
      </c>
      <c r="B3092" s="185">
        <v>1</v>
      </c>
      <c r="C3092" s="185" t="s">
        <v>119</v>
      </c>
      <c r="D3092" s="186" t="s">
        <v>54</v>
      </c>
      <c r="E3092" s="187">
        <v>2.2000000000000002</v>
      </c>
      <c r="F3092" s="193"/>
      <c r="G3092" s="32" t="s">
        <v>21</v>
      </c>
      <c r="H3092" s="3">
        <v>2.4510999999999998</v>
      </c>
      <c r="I3092" s="3">
        <v>0.57530000000000003</v>
      </c>
      <c r="J3092" s="3">
        <f>10^(H3092+I3092*(LOG10(E3092)))</f>
        <v>444.7293259695993</v>
      </c>
      <c r="K3092" s="23">
        <v>0.20619999999999999</v>
      </c>
      <c r="L3092" s="23">
        <v>0.62460000000000004</v>
      </c>
      <c r="M3092" s="23">
        <v>0.93899999999999995</v>
      </c>
      <c r="N3092" s="23">
        <f>0.5*PI()*((E3092/2)^2)*J3092</f>
        <v>845.28082189773045</v>
      </c>
      <c r="O3092" s="248">
        <f t="shared" si="82"/>
        <v>101.64135044711294</v>
      </c>
    </row>
    <row r="3093" spans="1:15">
      <c r="A3093" s="184" t="s">
        <v>102</v>
      </c>
      <c r="B3093" s="185">
        <v>1</v>
      </c>
      <c r="C3093" s="185" t="s">
        <v>119</v>
      </c>
      <c r="D3093" s="186" t="s">
        <v>54</v>
      </c>
      <c r="E3093" s="187">
        <v>2.8</v>
      </c>
      <c r="F3093" s="193"/>
      <c r="G3093" s="32" t="s">
        <v>21</v>
      </c>
      <c r="H3093" s="3">
        <v>2.4510999999999998</v>
      </c>
      <c r="I3093" s="3">
        <v>0.57530000000000003</v>
      </c>
      <c r="J3093" s="3">
        <f>10^(H3093+I3093*(LOG10(E3093)))</f>
        <v>510.91660237666656</v>
      </c>
      <c r="K3093" s="23">
        <v>0.20619999999999999</v>
      </c>
      <c r="L3093" s="23">
        <v>0.62460000000000004</v>
      </c>
      <c r="M3093" s="23">
        <v>0.93899999999999995</v>
      </c>
      <c r="N3093" s="23">
        <f>0.5*PI()*((E3093/2)^2)*J3093</f>
        <v>1572.9900077311211</v>
      </c>
      <c r="O3093" s="248">
        <f t="shared" si="82"/>
        <v>149.80993971993334</v>
      </c>
    </row>
    <row r="3094" spans="1:15">
      <c r="A3094" s="184" t="s">
        <v>102</v>
      </c>
      <c r="B3094" s="185">
        <v>1</v>
      </c>
      <c r="C3094" s="185" t="s">
        <v>119</v>
      </c>
      <c r="D3094" s="186" t="s">
        <v>54</v>
      </c>
      <c r="E3094" s="187">
        <v>2</v>
      </c>
      <c r="F3094" s="193"/>
      <c r="G3094" s="32" t="s">
        <v>21</v>
      </c>
      <c r="H3094" s="3">
        <v>2.4510999999999998</v>
      </c>
      <c r="I3094" s="3">
        <v>0.57530000000000003</v>
      </c>
      <c r="J3094" s="3">
        <f>10^(H3094+I3094*(LOG10(E3094)))</f>
        <v>421.00044656818176</v>
      </c>
      <c r="K3094" s="23">
        <v>0.20619999999999999</v>
      </c>
      <c r="L3094" s="23">
        <v>0.62460000000000004</v>
      </c>
      <c r="M3094" s="23">
        <v>0.93899999999999995</v>
      </c>
      <c r="N3094" s="23">
        <f>0.5*PI()*((E3094/2)^2)*J3094</f>
        <v>661.30595504831103</v>
      </c>
      <c r="O3094" s="248">
        <f t="shared" si="82"/>
        <v>87.194472014489335</v>
      </c>
    </row>
    <row r="3095" spans="1:15">
      <c r="A3095" s="184" t="s">
        <v>102</v>
      </c>
      <c r="B3095" s="185">
        <v>1</v>
      </c>
      <c r="C3095" s="185" t="s">
        <v>119</v>
      </c>
      <c r="D3095" s="186" t="s">
        <v>54</v>
      </c>
      <c r="E3095" s="187">
        <v>2.7</v>
      </c>
      <c r="F3095" s="193"/>
      <c r="G3095" s="32" t="s">
        <v>21</v>
      </c>
      <c r="H3095" s="3">
        <v>2.4510999999999998</v>
      </c>
      <c r="I3095" s="3">
        <v>0.57530000000000003</v>
      </c>
      <c r="J3095" s="3">
        <f>10^(H3095+I3095*(LOG10(E3095)))</f>
        <v>500.33809827310262</v>
      </c>
      <c r="K3095" s="23">
        <v>0.20619999999999999</v>
      </c>
      <c r="L3095" s="23">
        <v>0.62460000000000004</v>
      </c>
      <c r="M3095" s="23">
        <v>0.93899999999999995</v>
      </c>
      <c r="N3095" s="23">
        <f>0.5*PI()*((E3095/2)^2)*J3095</f>
        <v>1432.3560525170467</v>
      </c>
      <c r="O3095" s="248">
        <f t="shared" si="82"/>
        <v>141.29768259002876</v>
      </c>
    </row>
    <row r="3096" spans="1:15">
      <c r="A3096" s="184" t="s">
        <v>102</v>
      </c>
      <c r="B3096" s="185">
        <v>1</v>
      </c>
      <c r="C3096" s="185" t="s">
        <v>119</v>
      </c>
      <c r="D3096" s="186" t="s">
        <v>54</v>
      </c>
      <c r="E3096" s="187">
        <v>4.8</v>
      </c>
      <c r="F3096" s="193"/>
      <c r="G3096" s="32" t="s">
        <v>21</v>
      </c>
      <c r="H3096" s="3">
        <v>2.4510999999999998</v>
      </c>
      <c r="I3096" s="3">
        <v>0.57530000000000003</v>
      </c>
      <c r="J3096" s="3">
        <f>10^(H3096+I3096*(LOG10(E3096)))</f>
        <v>696.65552198602222</v>
      </c>
      <c r="K3096" s="23">
        <v>0.20619999999999999</v>
      </c>
      <c r="L3096" s="23">
        <v>0.62460000000000004</v>
      </c>
      <c r="M3096" s="23">
        <v>0.93899999999999995</v>
      </c>
      <c r="N3096" s="23">
        <f>0.5*PI()*((E3096/2)^2)*J3096</f>
        <v>6303.1906654676641</v>
      </c>
      <c r="O3096" s="248">
        <f t="shared" si="82"/>
        <v>356.509449668706</v>
      </c>
    </row>
    <row r="3097" spans="1:15">
      <c r="A3097" s="184" t="s">
        <v>102</v>
      </c>
      <c r="B3097" s="185">
        <v>1</v>
      </c>
      <c r="C3097" s="185" t="s">
        <v>119</v>
      </c>
      <c r="D3097" s="186" t="s">
        <v>54</v>
      </c>
      <c r="E3097" s="187">
        <v>4.5999999999999996</v>
      </c>
      <c r="F3097" s="193"/>
      <c r="G3097" s="32" t="s">
        <v>21</v>
      </c>
      <c r="H3097" s="3">
        <v>2.4510999999999998</v>
      </c>
      <c r="I3097" s="3">
        <v>0.57530000000000003</v>
      </c>
      <c r="J3097" s="3">
        <f>10^(H3097+I3097*(LOG10(E3097)))</f>
        <v>679.80535383791312</v>
      </c>
      <c r="K3097" s="23">
        <v>0.20619999999999999</v>
      </c>
      <c r="L3097" s="23">
        <v>0.62460000000000004</v>
      </c>
      <c r="M3097" s="23">
        <v>0.93899999999999995</v>
      </c>
      <c r="N3097" s="23">
        <f>0.5*PI()*((E3097/2)^2)*J3097</f>
        <v>5648.8511320162816</v>
      </c>
      <c r="O3097" s="248">
        <f t="shared" si="82"/>
        <v>332.92000250915117</v>
      </c>
    </row>
    <row r="3098" spans="1:15">
      <c r="A3098" s="184" t="s">
        <v>102</v>
      </c>
      <c r="B3098" s="185">
        <v>1</v>
      </c>
      <c r="C3098" s="185" t="s">
        <v>119</v>
      </c>
      <c r="D3098" s="186" t="s">
        <v>54</v>
      </c>
      <c r="E3098" s="187">
        <v>5.4</v>
      </c>
      <c r="F3098" s="193"/>
      <c r="G3098" s="32" t="s">
        <v>21</v>
      </c>
      <c r="H3098" s="3">
        <v>2.4510999999999998</v>
      </c>
      <c r="I3098" s="3">
        <v>0.57530000000000003</v>
      </c>
      <c r="J3098" s="3">
        <f>10^(H3098+I3098*(LOG10(E3098)))</f>
        <v>745.49739464745301</v>
      </c>
      <c r="K3098" s="23">
        <v>0.20619999999999999</v>
      </c>
      <c r="L3098" s="23">
        <v>0.62460000000000004</v>
      </c>
      <c r="M3098" s="23">
        <v>0.93899999999999995</v>
      </c>
      <c r="N3098" s="23">
        <f>0.5*PI()*((E3098/2)^2)*J3098</f>
        <v>8536.7691090844346</v>
      </c>
      <c r="O3098" s="248">
        <f t="shared" si="82"/>
        <v>430.87523617066648</v>
      </c>
    </row>
    <row r="3099" spans="1:15">
      <c r="A3099" s="184" t="s">
        <v>102</v>
      </c>
      <c r="B3099" s="185">
        <v>1</v>
      </c>
      <c r="C3099" s="185" t="s">
        <v>119</v>
      </c>
      <c r="D3099" s="186" t="s">
        <v>54</v>
      </c>
      <c r="E3099" s="187">
        <v>4.3</v>
      </c>
      <c r="F3099" s="193"/>
      <c r="G3099" s="32" t="s">
        <v>21</v>
      </c>
      <c r="H3099" s="3">
        <v>2.4510999999999998</v>
      </c>
      <c r="I3099" s="3">
        <v>0.57530000000000003</v>
      </c>
      <c r="J3099" s="3">
        <f>10^(H3099+I3099*(LOG10(E3099)))</f>
        <v>653.93472917817041</v>
      </c>
      <c r="K3099" s="23">
        <v>0.20619999999999999</v>
      </c>
      <c r="L3099" s="23">
        <v>0.62460000000000004</v>
      </c>
      <c r="M3099" s="23">
        <v>0.93899999999999995</v>
      </c>
      <c r="N3099" s="23">
        <f>0.5*PI()*((E3099/2)^2)*J3099</f>
        <v>4748.2240056482788</v>
      </c>
      <c r="O3099" s="248">
        <f t="shared" si="82"/>
        <v>298.69433051403888</v>
      </c>
    </row>
    <row r="3100" spans="1:15">
      <c r="A3100" s="184" t="s">
        <v>102</v>
      </c>
      <c r="B3100" s="185">
        <v>1</v>
      </c>
      <c r="C3100" s="185" t="s">
        <v>42</v>
      </c>
      <c r="D3100" s="186" t="s">
        <v>54</v>
      </c>
      <c r="E3100" s="187">
        <v>2.2999999999999998</v>
      </c>
      <c r="F3100" s="193"/>
      <c r="G3100" s="32" t="s">
        <v>21</v>
      </c>
      <c r="H3100" s="3">
        <v>2.4510999999999998</v>
      </c>
      <c r="I3100" s="3">
        <v>0.57530000000000003</v>
      </c>
      <c r="J3100" s="3">
        <f>10^(H3100+I3100*(LOG10(E3100)))</f>
        <v>456.24910345392203</v>
      </c>
      <c r="K3100" s="23">
        <v>0.20619999999999999</v>
      </c>
      <c r="L3100" s="23">
        <v>0.62460000000000004</v>
      </c>
      <c r="M3100" s="23">
        <v>0.93899999999999995</v>
      </c>
      <c r="N3100" s="23">
        <f>0.5*PI()*((E3100/2)^2)*J3100</f>
        <v>947.80191490725088</v>
      </c>
      <c r="O3100" s="248">
        <f t="shared" si="82"/>
        <v>109.17504858361627</v>
      </c>
    </row>
    <row r="3101" spans="1:15">
      <c r="A3101" s="184" t="s">
        <v>102</v>
      </c>
      <c r="B3101" s="185">
        <v>1</v>
      </c>
      <c r="C3101" s="185" t="s">
        <v>1</v>
      </c>
      <c r="D3101" s="186" t="s">
        <v>54</v>
      </c>
      <c r="E3101" s="187">
        <v>2.5</v>
      </c>
      <c r="F3101" s="193"/>
      <c r="G3101" s="32" t="s">
        <v>21</v>
      </c>
      <c r="H3101" s="3">
        <v>2.4510999999999998</v>
      </c>
      <c r="I3101" s="3">
        <v>0.57530000000000003</v>
      </c>
      <c r="J3101" s="3">
        <f>10^(H3101+I3101*(LOG10(E3101)))</f>
        <v>478.66854234714185</v>
      </c>
      <c r="K3101" s="23">
        <v>0.20619999999999999</v>
      </c>
      <c r="L3101" s="23">
        <v>0.62460000000000004</v>
      </c>
      <c r="M3101" s="23">
        <v>0.93899999999999995</v>
      </c>
      <c r="N3101" s="23">
        <f>0.5*PI()*((E3101/2)^2)*J3101</f>
        <v>1174.8293563611842</v>
      </c>
      <c r="O3101" s="248">
        <f t="shared" si="82"/>
        <v>124.8451990514173</v>
      </c>
    </row>
    <row r="3102" spans="1:15">
      <c r="A3102" s="184" t="s">
        <v>102</v>
      </c>
      <c r="B3102" s="185">
        <v>1</v>
      </c>
      <c r="C3102" s="185" t="s">
        <v>1</v>
      </c>
      <c r="D3102" s="186" t="s">
        <v>54</v>
      </c>
      <c r="E3102" s="187">
        <v>3</v>
      </c>
      <c r="F3102" s="193"/>
      <c r="G3102" s="32" t="s">
        <v>21</v>
      </c>
      <c r="H3102" s="3">
        <v>2.4510999999999998</v>
      </c>
      <c r="I3102" s="3">
        <v>0.57530000000000003</v>
      </c>
      <c r="J3102" s="3">
        <f>10^(H3102+I3102*(LOG10(E3102)))</f>
        <v>531.60353210533572</v>
      </c>
      <c r="K3102" s="23">
        <v>0.20619999999999999</v>
      </c>
      <c r="L3102" s="23">
        <v>0.62460000000000004</v>
      </c>
      <c r="M3102" s="23">
        <v>0.93899999999999995</v>
      </c>
      <c r="N3102" s="23">
        <f>0.5*PI()*((E3102/2)^2)*J3102</f>
        <v>1878.8419699700719</v>
      </c>
      <c r="O3102" s="248">
        <f t="shared" si="82"/>
        <v>167.39305837946679</v>
      </c>
    </row>
    <row r="3103" spans="1:15">
      <c r="A3103" s="184" t="s">
        <v>102</v>
      </c>
      <c r="B3103" s="185">
        <v>1</v>
      </c>
      <c r="C3103" s="185" t="s">
        <v>1</v>
      </c>
      <c r="D3103" s="186" t="s">
        <v>54</v>
      </c>
      <c r="E3103" s="187">
        <v>7.5</v>
      </c>
      <c r="F3103" s="193"/>
      <c r="G3103" s="32" t="s">
        <v>21</v>
      </c>
      <c r="H3103" s="3">
        <v>2.4510999999999998</v>
      </c>
      <c r="I3103" s="3">
        <v>0.57530000000000003</v>
      </c>
      <c r="J3103" s="3">
        <f>10^(H3103+I3103*(LOG10(E3103)))</f>
        <v>900.58092665412698</v>
      </c>
      <c r="K3103" s="23">
        <v>0.20619999999999999</v>
      </c>
      <c r="L3103" s="23">
        <v>0.62460000000000004</v>
      </c>
      <c r="M3103" s="23">
        <v>0.93899999999999995</v>
      </c>
      <c r="N3103" s="23">
        <f>0.5*PI()*((E3103/2)^2)*J3103</f>
        <v>19893.22328770097</v>
      </c>
      <c r="O3103" s="248">
        <f t="shared" si="82"/>
        <v>730.86444269358458</v>
      </c>
    </row>
    <row r="3104" spans="1:15">
      <c r="A3104" s="184" t="s">
        <v>102</v>
      </c>
      <c r="B3104" s="185">
        <v>1</v>
      </c>
      <c r="C3104" s="185" t="s">
        <v>1</v>
      </c>
      <c r="D3104" s="186" t="s">
        <v>54</v>
      </c>
      <c r="E3104" s="187">
        <v>8.4</v>
      </c>
      <c r="F3104" s="193"/>
      <c r="G3104" s="32" t="s">
        <v>21</v>
      </c>
      <c r="H3104" s="3">
        <v>2.4510999999999998</v>
      </c>
      <c r="I3104" s="3">
        <v>0.57530000000000003</v>
      </c>
      <c r="J3104" s="3">
        <f>10^(H3104+I3104*(LOG10(E3104)))</f>
        <v>961.25336533535062</v>
      </c>
      <c r="K3104" s="23">
        <v>0.20619999999999999</v>
      </c>
      <c r="L3104" s="23">
        <v>0.62460000000000004</v>
      </c>
      <c r="M3104" s="23">
        <v>0.93899999999999995</v>
      </c>
      <c r="N3104" s="23">
        <f>0.5*PI()*((E3104/2)^2)*J3104</f>
        <v>26635.222625044345</v>
      </c>
      <c r="O3104" s="248">
        <f t="shared" si="82"/>
        <v>877.01216334538572</v>
      </c>
    </row>
    <row r="3105" spans="1:15">
      <c r="A3105" s="184" t="s">
        <v>102</v>
      </c>
      <c r="B3105" s="185">
        <v>1</v>
      </c>
      <c r="C3105" s="185" t="s">
        <v>1</v>
      </c>
      <c r="D3105" s="186" t="s">
        <v>54</v>
      </c>
      <c r="E3105" s="187">
        <v>2</v>
      </c>
      <c r="F3105" s="193"/>
      <c r="G3105" s="32" t="s">
        <v>21</v>
      </c>
      <c r="H3105" s="3">
        <v>2.4510999999999998</v>
      </c>
      <c r="I3105" s="3">
        <v>0.57530000000000003</v>
      </c>
      <c r="J3105" s="3">
        <f>10^(H3105+I3105*(LOG10(E3105)))</f>
        <v>421.00044656818176</v>
      </c>
      <c r="K3105" s="23">
        <v>0.20619999999999999</v>
      </c>
      <c r="L3105" s="23">
        <v>0.62460000000000004</v>
      </c>
      <c r="M3105" s="23">
        <v>0.93899999999999995</v>
      </c>
      <c r="N3105" s="23">
        <f>0.5*PI()*((E3105/2)^2)*J3105</f>
        <v>661.30595504831103</v>
      </c>
      <c r="O3105" s="248">
        <f t="shared" si="82"/>
        <v>87.194472014489335</v>
      </c>
    </row>
    <row r="3106" spans="1:15">
      <c r="A3106" s="184" t="s">
        <v>102</v>
      </c>
      <c r="B3106" s="185">
        <v>1</v>
      </c>
      <c r="C3106" s="185" t="s">
        <v>1</v>
      </c>
      <c r="D3106" s="186" t="s">
        <v>54</v>
      </c>
      <c r="E3106" s="187">
        <v>5.9</v>
      </c>
      <c r="F3106" s="193"/>
      <c r="G3106" s="32" t="s">
        <v>21</v>
      </c>
      <c r="H3106" s="3">
        <v>2.4510999999999998</v>
      </c>
      <c r="I3106" s="3">
        <v>0.57530000000000003</v>
      </c>
      <c r="J3106" s="3">
        <f>10^(H3106+I3106*(LOG10(E3106)))</f>
        <v>784.46064791277286</v>
      </c>
      <c r="K3106" s="23">
        <v>0.20619999999999999</v>
      </c>
      <c r="L3106" s="23">
        <v>0.62460000000000004</v>
      </c>
      <c r="M3106" s="23">
        <v>0.93899999999999995</v>
      </c>
      <c r="N3106" s="23">
        <f>0.5*PI()*((E3106/2)^2)*J3106</f>
        <v>10723.463336792438</v>
      </c>
      <c r="O3106" s="248">
        <f t="shared" si="82"/>
        <v>496.83579539122047</v>
      </c>
    </row>
    <row r="3107" spans="1:15">
      <c r="A3107" s="184" t="s">
        <v>102</v>
      </c>
      <c r="B3107" s="185">
        <v>1</v>
      </c>
      <c r="C3107" s="185" t="s">
        <v>1</v>
      </c>
      <c r="D3107" s="186" t="s">
        <v>54</v>
      </c>
      <c r="E3107" s="187">
        <v>3.3</v>
      </c>
      <c r="F3107" s="193"/>
      <c r="G3107" s="32" t="s">
        <v>21</v>
      </c>
      <c r="H3107" s="3">
        <v>2.4510999999999998</v>
      </c>
      <c r="I3107" s="3">
        <v>0.57530000000000003</v>
      </c>
      <c r="J3107" s="3">
        <f>10^(H3107+I3107*(LOG10(E3107)))</f>
        <v>561.56634142186317</v>
      </c>
      <c r="K3107" s="23">
        <v>0.20619999999999999</v>
      </c>
      <c r="L3107" s="23">
        <v>0.62460000000000004</v>
      </c>
      <c r="M3107" s="23">
        <v>0.93899999999999995</v>
      </c>
      <c r="N3107" s="23">
        <f>0.5*PI()*((E3107/2)^2)*J3107</f>
        <v>2401.5345279572352</v>
      </c>
      <c r="O3107" s="248">
        <f t="shared" ref="O3107:O3135" si="83">10^(K3107+L3107*(LOG10(N3107)))*M3107</f>
        <v>195.1276969293896</v>
      </c>
    </row>
    <row r="3108" spans="1:15">
      <c r="A3108" s="184" t="s">
        <v>102</v>
      </c>
      <c r="B3108" s="185">
        <v>1</v>
      </c>
      <c r="C3108" s="185" t="s">
        <v>1</v>
      </c>
      <c r="D3108" s="186" t="s">
        <v>54</v>
      </c>
      <c r="E3108" s="187">
        <v>3.5</v>
      </c>
      <c r="F3108" s="193"/>
      <c r="G3108" s="32" t="s">
        <v>21</v>
      </c>
      <c r="H3108" s="3">
        <v>2.4510999999999998</v>
      </c>
      <c r="I3108" s="3">
        <v>0.57530000000000003</v>
      </c>
      <c r="J3108" s="3">
        <f>10^(H3108+I3108*(LOG10(E3108)))</f>
        <v>580.90129669491068</v>
      </c>
      <c r="K3108" s="23">
        <v>0.20619999999999999</v>
      </c>
      <c r="L3108" s="23">
        <v>0.62460000000000004</v>
      </c>
      <c r="M3108" s="23">
        <v>0.93899999999999995</v>
      </c>
      <c r="N3108" s="23">
        <f>0.5*PI()*((E3108/2)^2)*J3108</f>
        <v>2794.4627206786963</v>
      </c>
      <c r="O3108" s="248">
        <f t="shared" si="83"/>
        <v>214.49813631657693</v>
      </c>
    </row>
    <row r="3109" spans="1:15">
      <c r="A3109" s="184" t="s">
        <v>102</v>
      </c>
      <c r="B3109" s="185">
        <v>1</v>
      </c>
      <c r="C3109" s="185" t="s">
        <v>1</v>
      </c>
      <c r="D3109" s="186" t="s">
        <v>54</v>
      </c>
      <c r="E3109" s="187">
        <v>3.8</v>
      </c>
      <c r="F3109" s="193"/>
      <c r="G3109" s="32" t="s">
        <v>21</v>
      </c>
      <c r="H3109" s="3">
        <v>2.4510999999999998</v>
      </c>
      <c r="I3109" s="3">
        <v>0.57530000000000003</v>
      </c>
      <c r="J3109" s="3">
        <f>10^(H3109+I3109*(LOG10(E3109)))</f>
        <v>609.04516963316144</v>
      </c>
      <c r="K3109" s="23">
        <v>0.20619999999999999</v>
      </c>
      <c r="L3109" s="23">
        <v>0.62460000000000004</v>
      </c>
      <c r="M3109" s="23">
        <v>0.93899999999999995</v>
      </c>
      <c r="N3109" s="23">
        <f>0.5*PI()*((E3109/2)^2)*J3109</f>
        <v>3453.6361542761201</v>
      </c>
      <c r="O3109" s="248">
        <f t="shared" si="83"/>
        <v>244.83479909796065</v>
      </c>
    </row>
    <row r="3110" spans="1:15">
      <c r="A3110" s="184" t="s">
        <v>102</v>
      </c>
      <c r="B3110" s="185">
        <v>1</v>
      </c>
      <c r="C3110" s="185" t="s">
        <v>1</v>
      </c>
      <c r="D3110" s="186" t="s">
        <v>54</v>
      </c>
      <c r="E3110" s="187">
        <v>2.8</v>
      </c>
      <c r="F3110" s="193"/>
      <c r="G3110" s="32" t="s">
        <v>21</v>
      </c>
      <c r="H3110" s="3">
        <v>2.4510999999999998</v>
      </c>
      <c r="I3110" s="3">
        <v>0.57530000000000003</v>
      </c>
      <c r="J3110" s="3">
        <f>10^(H3110+I3110*(LOG10(E3110)))</f>
        <v>510.91660237666656</v>
      </c>
      <c r="K3110" s="23">
        <v>0.20619999999999999</v>
      </c>
      <c r="L3110" s="23">
        <v>0.62460000000000004</v>
      </c>
      <c r="M3110" s="23">
        <v>0.93899999999999995</v>
      </c>
      <c r="N3110" s="23">
        <f>0.5*PI()*((E3110/2)^2)*J3110</f>
        <v>1572.9900077311211</v>
      </c>
      <c r="O3110" s="248">
        <f t="shared" si="83"/>
        <v>149.80993971993334</v>
      </c>
    </row>
    <row r="3111" spans="1:15">
      <c r="A3111" s="184" t="s">
        <v>102</v>
      </c>
      <c r="B3111" s="185">
        <v>1</v>
      </c>
      <c r="C3111" s="185" t="s">
        <v>1</v>
      </c>
      <c r="D3111" s="186" t="s">
        <v>54</v>
      </c>
      <c r="E3111" s="187">
        <v>3.3</v>
      </c>
      <c r="F3111" s="193"/>
      <c r="G3111" s="32" t="s">
        <v>21</v>
      </c>
      <c r="H3111" s="3">
        <v>2.4510999999999998</v>
      </c>
      <c r="I3111" s="3">
        <v>0.57530000000000003</v>
      </c>
      <c r="J3111" s="3">
        <f>10^(H3111+I3111*(LOG10(E3111)))</f>
        <v>561.56634142186317</v>
      </c>
      <c r="K3111" s="23">
        <v>0.20619999999999999</v>
      </c>
      <c r="L3111" s="23">
        <v>0.62460000000000004</v>
      </c>
      <c r="M3111" s="23">
        <v>0.93899999999999995</v>
      </c>
      <c r="N3111" s="23">
        <f>0.5*PI()*((E3111/2)^2)*J3111</f>
        <v>2401.5345279572352</v>
      </c>
      <c r="O3111" s="248">
        <f t="shared" si="83"/>
        <v>195.1276969293896</v>
      </c>
    </row>
    <row r="3112" spans="1:15">
      <c r="A3112" s="184" t="s">
        <v>102</v>
      </c>
      <c r="B3112" s="185">
        <v>1</v>
      </c>
      <c r="C3112" s="185" t="s">
        <v>1</v>
      </c>
      <c r="D3112" s="186" t="s">
        <v>54</v>
      </c>
      <c r="E3112" s="187">
        <v>3.5</v>
      </c>
      <c r="F3112" s="193"/>
      <c r="G3112" s="32" t="s">
        <v>21</v>
      </c>
      <c r="H3112" s="3">
        <v>2.4510999999999998</v>
      </c>
      <c r="I3112" s="3">
        <v>0.57530000000000003</v>
      </c>
      <c r="J3112" s="3">
        <f>10^(H3112+I3112*(LOG10(E3112)))</f>
        <v>580.90129669491068</v>
      </c>
      <c r="K3112" s="23">
        <v>0.20619999999999999</v>
      </c>
      <c r="L3112" s="23">
        <v>0.62460000000000004</v>
      </c>
      <c r="M3112" s="23">
        <v>0.93899999999999995</v>
      </c>
      <c r="N3112" s="23">
        <f>0.5*PI()*((E3112/2)^2)*J3112</f>
        <v>2794.4627206786963</v>
      </c>
      <c r="O3112" s="248">
        <f t="shared" si="83"/>
        <v>214.49813631657693</v>
      </c>
    </row>
    <row r="3113" spans="1:15">
      <c r="A3113" s="184" t="s">
        <v>102</v>
      </c>
      <c r="B3113" s="185">
        <v>1</v>
      </c>
      <c r="C3113" s="185" t="s">
        <v>1</v>
      </c>
      <c r="D3113" s="186" t="s">
        <v>54</v>
      </c>
      <c r="E3113" s="187">
        <v>4.4000000000000004</v>
      </c>
      <c r="F3113" s="193"/>
      <c r="G3113" s="32" t="s">
        <v>21</v>
      </c>
      <c r="H3113" s="3">
        <v>2.4510999999999998</v>
      </c>
      <c r="I3113" s="3">
        <v>0.57530000000000003</v>
      </c>
      <c r="J3113" s="3">
        <f>10^(H3113+I3113*(LOG10(E3113)))</f>
        <v>662.64103209003565</v>
      </c>
      <c r="K3113" s="23">
        <v>0.20619999999999999</v>
      </c>
      <c r="L3113" s="23">
        <v>0.62460000000000004</v>
      </c>
      <c r="M3113" s="23">
        <v>0.93899999999999995</v>
      </c>
      <c r="N3113" s="23">
        <f>0.5*PI()*((E3113/2)^2)*J3113</f>
        <v>5037.8306400825395</v>
      </c>
      <c r="O3113" s="248">
        <f t="shared" si="83"/>
        <v>309.94663235684112</v>
      </c>
    </row>
    <row r="3114" spans="1:15">
      <c r="A3114" s="184" t="s">
        <v>102</v>
      </c>
      <c r="B3114" s="185">
        <v>1</v>
      </c>
      <c r="C3114" s="185" t="s">
        <v>72</v>
      </c>
      <c r="D3114" s="186" t="s">
        <v>4</v>
      </c>
      <c r="E3114" s="187">
        <v>7.6</v>
      </c>
      <c r="F3114" s="206"/>
      <c r="G3114" s="23" t="s">
        <v>11</v>
      </c>
      <c r="H3114" s="3">
        <v>2.5369999999999999</v>
      </c>
      <c r="I3114" s="3">
        <v>0.53169999999999995</v>
      </c>
      <c r="J3114" s="3">
        <f>10^(H3114+I3114*(LOG10(E3114)))</f>
        <v>1012.345104442812</v>
      </c>
      <c r="K3114" s="23">
        <v>-0.49330000000000002</v>
      </c>
      <c r="L3114" s="23">
        <v>0.75660000000000005</v>
      </c>
      <c r="M3114" s="23">
        <v>0.96199999999999997</v>
      </c>
      <c r="N3114" s="23">
        <f>0.5*PI()*((E3114/2)^2)*J3114</f>
        <v>22962.314308569239</v>
      </c>
      <c r="O3114" s="248">
        <f t="shared" si="83"/>
        <v>615.77140632060912</v>
      </c>
    </row>
    <row r="3115" spans="1:15">
      <c r="A3115" s="184" t="s">
        <v>102</v>
      </c>
      <c r="B3115" s="185">
        <v>1</v>
      </c>
      <c r="C3115" s="185" t="s">
        <v>72</v>
      </c>
      <c r="D3115" s="186" t="s">
        <v>4</v>
      </c>
      <c r="E3115" s="187">
        <v>2.1</v>
      </c>
      <c r="F3115" s="206"/>
      <c r="G3115" s="23" t="s">
        <v>11</v>
      </c>
      <c r="H3115" s="3">
        <v>2.5369999999999999</v>
      </c>
      <c r="I3115" s="3">
        <v>0.53169999999999995</v>
      </c>
      <c r="J3115" s="3">
        <f>10^(H3115+I3115*(LOG10(E3115)))</f>
        <v>510.88599682230614</v>
      </c>
      <c r="K3115" s="23">
        <v>-0.49330000000000002</v>
      </c>
      <c r="L3115" s="23">
        <v>0.75660000000000005</v>
      </c>
      <c r="M3115" s="23">
        <v>0.96199999999999997</v>
      </c>
      <c r="N3115" s="23">
        <f>0.5*PI()*((E3115/2)^2)*J3115</f>
        <v>884.75387655941904</v>
      </c>
      <c r="O3115" s="248">
        <f t="shared" si="83"/>
        <v>52.413233836626013</v>
      </c>
    </row>
    <row r="3116" spans="1:15">
      <c r="A3116" s="184" t="s">
        <v>102</v>
      </c>
      <c r="B3116" s="185">
        <v>1</v>
      </c>
      <c r="C3116" s="185" t="s">
        <v>72</v>
      </c>
      <c r="D3116" s="186" t="s">
        <v>4</v>
      </c>
      <c r="E3116" s="187">
        <v>7.8</v>
      </c>
      <c r="F3116" s="206"/>
      <c r="G3116" s="23" t="s">
        <v>11</v>
      </c>
      <c r="H3116" s="3">
        <v>2.5369999999999999</v>
      </c>
      <c r="I3116" s="3">
        <v>0.53169999999999995</v>
      </c>
      <c r="J3116" s="3">
        <f>10^(H3116+I3116*(LOG10(E3116)))</f>
        <v>1026.4237684459115</v>
      </c>
      <c r="K3116" s="23">
        <v>-0.49330000000000002</v>
      </c>
      <c r="L3116" s="23">
        <v>0.75660000000000005</v>
      </c>
      <c r="M3116" s="23">
        <v>0.96199999999999997</v>
      </c>
      <c r="N3116" s="23">
        <f>0.5*PI()*((E3116/2)^2)*J3116</f>
        <v>24523.123842041256</v>
      </c>
      <c r="O3116" s="248">
        <f t="shared" si="83"/>
        <v>647.1845124264521</v>
      </c>
    </row>
    <row r="3117" spans="1:15">
      <c r="A3117" s="184" t="s">
        <v>102</v>
      </c>
      <c r="B3117" s="185">
        <v>1</v>
      </c>
      <c r="C3117" s="185" t="s">
        <v>42</v>
      </c>
      <c r="D3117" s="186" t="s">
        <v>4</v>
      </c>
      <c r="E3117" s="187">
        <v>2.8</v>
      </c>
      <c r="F3117" s="193"/>
      <c r="G3117" s="23" t="s">
        <v>11</v>
      </c>
      <c r="H3117" s="3">
        <v>2.5369999999999999</v>
      </c>
      <c r="I3117" s="3">
        <v>0.53169999999999995</v>
      </c>
      <c r="J3117" s="3">
        <f>10^(H3117+I3117*(LOG10(E3117)))</f>
        <v>595.32473218186283</v>
      </c>
      <c r="K3117" s="23">
        <v>-0.49330000000000002</v>
      </c>
      <c r="L3117" s="23">
        <v>0.75660000000000005</v>
      </c>
      <c r="M3117" s="23">
        <v>0.96199999999999997</v>
      </c>
      <c r="N3117" s="23">
        <f>0.5*PI()*((E3117/2)^2)*J3117</f>
        <v>1832.862449020394</v>
      </c>
      <c r="O3117" s="248">
        <f t="shared" si="83"/>
        <v>90.940876241683867</v>
      </c>
    </row>
    <row r="3118" spans="1:15">
      <c r="A3118" s="184" t="s">
        <v>102</v>
      </c>
      <c r="B3118" s="185">
        <v>1</v>
      </c>
      <c r="C3118" s="185" t="s">
        <v>2</v>
      </c>
      <c r="D3118" s="186" t="s">
        <v>53</v>
      </c>
      <c r="E3118" s="187">
        <v>4.5</v>
      </c>
      <c r="F3118" s="193"/>
      <c r="G3118" s="23" t="s">
        <v>11</v>
      </c>
      <c r="H3118" s="3">
        <v>2.5369999999999999</v>
      </c>
      <c r="I3118" s="3">
        <v>0.53169999999999995</v>
      </c>
      <c r="J3118" s="3">
        <f>10^(H3118+I3118*(LOG10(E3118)))</f>
        <v>766.14874333701903</v>
      </c>
      <c r="K3118" s="23">
        <v>-0.49330000000000002</v>
      </c>
      <c r="L3118" s="23">
        <v>0.75660000000000005</v>
      </c>
      <c r="M3118" s="23">
        <v>0.96199999999999997</v>
      </c>
      <c r="N3118" s="23">
        <f>0.5*PI()*((E3118/2)^2)*J3118</f>
        <v>6092.534636049847</v>
      </c>
      <c r="O3118" s="248">
        <f t="shared" si="83"/>
        <v>225.65930383775407</v>
      </c>
    </row>
    <row r="3119" spans="1:15">
      <c r="A3119" s="184" t="s">
        <v>102</v>
      </c>
      <c r="B3119" s="185">
        <v>1</v>
      </c>
      <c r="C3119" s="185" t="s">
        <v>1</v>
      </c>
      <c r="D3119" s="186" t="s">
        <v>53</v>
      </c>
      <c r="E3119" s="187">
        <v>4.4000000000000004</v>
      </c>
      <c r="F3119" s="193"/>
      <c r="G3119" s="23" t="s">
        <v>11</v>
      </c>
      <c r="H3119" s="3">
        <v>2.5369999999999999</v>
      </c>
      <c r="I3119" s="3">
        <v>0.53169999999999995</v>
      </c>
      <c r="J3119" s="3">
        <f>10^(H3119+I3119*(LOG10(E3119)))</f>
        <v>757.04864781975687</v>
      </c>
      <c r="K3119" s="23">
        <v>-0.49330000000000002</v>
      </c>
      <c r="L3119" s="23">
        <v>0.75660000000000005</v>
      </c>
      <c r="M3119" s="23">
        <v>0.96199999999999997</v>
      </c>
      <c r="N3119" s="23">
        <f>0.5*PI()*((E3119/2)^2)*J3119</f>
        <v>5755.579098369537</v>
      </c>
      <c r="O3119" s="248">
        <f t="shared" si="83"/>
        <v>216.15158758950986</v>
      </c>
    </row>
    <row r="3120" spans="1:15">
      <c r="A3120" s="184" t="s">
        <v>102</v>
      </c>
      <c r="B3120" s="185">
        <v>1</v>
      </c>
      <c r="C3120" s="185" t="s">
        <v>72</v>
      </c>
      <c r="D3120" s="186" t="s">
        <v>52</v>
      </c>
      <c r="E3120" s="187">
        <v>4.0999999999999996</v>
      </c>
      <c r="F3120" s="206"/>
      <c r="G3120" s="23" t="s">
        <v>11</v>
      </c>
      <c r="H3120" s="3">
        <v>2.5369999999999999</v>
      </c>
      <c r="I3120" s="3">
        <v>0.53169999999999995</v>
      </c>
      <c r="J3120" s="3">
        <f>10^(H3120+I3120*(LOG10(E3120)))</f>
        <v>729.15049778217326</v>
      </c>
      <c r="K3120" s="23">
        <v>-0.49330000000000002</v>
      </c>
      <c r="L3120" s="23">
        <v>0.75660000000000005</v>
      </c>
      <c r="M3120" s="23">
        <v>0.96199999999999997</v>
      </c>
      <c r="N3120" s="23">
        <f>0.5*PI()*((E3120/2)^2)*J3120</f>
        <v>4813.3204464160062</v>
      </c>
      <c r="O3120" s="248">
        <f t="shared" si="83"/>
        <v>188.80469486735331</v>
      </c>
    </row>
    <row r="3121" spans="1:40">
      <c r="A3121" s="184" t="s">
        <v>102</v>
      </c>
      <c r="B3121" s="185">
        <v>1</v>
      </c>
      <c r="C3121" s="185" t="s">
        <v>72</v>
      </c>
      <c r="D3121" s="186" t="s">
        <v>52</v>
      </c>
      <c r="E3121" s="187">
        <v>6</v>
      </c>
      <c r="F3121" s="206"/>
      <c r="G3121" s="23" t="s">
        <v>11</v>
      </c>
      <c r="H3121" s="3">
        <v>2.5369999999999999</v>
      </c>
      <c r="I3121" s="3">
        <v>0.53169999999999995</v>
      </c>
      <c r="J3121" s="3">
        <f>10^(H3121+I3121*(LOG10(E3121)))</f>
        <v>892.77705452009593</v>
      </c>
      <c r="K3121" s="23">
        <v>-0.49330000000000002</v>
      </c>
      <c r="L3121" s="23">
        <v>0.75660000000000005</v>
      </c>
      <c r="M3121" s="23">
        <v>0.96199999999999997</v>
      </c>
      <c r="N3121" s="23">
        <f>0.5*PI()*((E3121/2)^2)*J3121</f>
        <v>12621.338260982404</v>
      </c>
      <c r="O3121" s="248">
        <f t="shared" si="83"/>
        <v>391.53575005618785</v>
      </c>
    </row>
    <row r="3122" spans="1:40">
      <c r="A3122" s="184" t="s">
        <v>102</v>
      </c>
      <c r="B3122" s="185">
        <v>1</v>
      </c>
      <c r="C3122" s="185" t="s">
        <v>119</v>
      </c>
      <c r="D3122" s="186" t="s">
        <v>52</v>
      </c>
      <c r="E3122" s="187">
        <v>5.3</v>
      </c>
      <c r="F3122" s="193"/>
      <c r="G3122" s="23" t="s">
        <v>11</v>
      </c>
      <c r="H3122" s="3">
        <v>2.5369999999999999</v>
      </c>
      <c r="I3122" s="3">
        <v>0.53169999999999995</v>
      </c>
      <c r="J3122" s="3">
        <f>10^(H3122+I3122*(LOG10(E3122)))</f>
        <v>835.79059513218124</v>
      </c>
      <c r="K3122" s="23">
        <v>-0.49330000000000002</v>
      </c>
      <c r="L3122" s="23">
        <v>0.75660000000000005</v>
      </c>
      <c r="M3122" s="23">
        <v>0.96199999999999997</v>
      </c>
      <c r="N3122" s="23">
        <f>0.5*PI()*((E3122/2)^2)*J3122</f>
        <v>9219.5368555515306</v>
      </c>
      <c r="O3122" s="248">
        <f t="shared" si="83"/>
        <v>308.72655069200101</v>
      </c>
    </row>
    <row r="3123" spans="1:40">
      <c r="A3123" s="184" t="s">
        <v>102</v>
      </c>
      <c r="B3123" s="185">
        <v>1</v>
      </c>
      <c r="C3123" s="185" t="s">
        <v>42</v>
      </c>
      <c r="D3123" s="186" t="s">
        <v>52</v>
      </c>
      <c r="E3123" s="187">
        <v>4</v>
      </c>
      <c r="F3123" s="193"/>
      <c r="G3123" s="23" t="s">
        <v>11</v>
      </c>
      <c r="H3123" s="3">
        <v>2.5369999999999999</v>
      </c>
      <c r="I3123" s="3">
        <v>0.53169999999999995</v>
      </c>
      <c r="J3123" s="3">
        <f>10^(H3123+I3123*(LOG10(E3123)))</f>
        <v>719.64000414866837</v>
      </c>
      <c r="K3123" s="23">
        <v>-0.49330000000000002</v>
      </c>
      <c r="L3123" s="23">
        <v>0.75660000000000005</v>
      </c>
      <c r="M3123" s="23">
        <v>0.96199999999999997</v>
      </c>
      <c r="N3123" s="23">
        <f>0.5*PI()*((E3123/2)^2)*J3123</f>
        <v>4521.6315005255692</v>
      </c>
      <c r="O3123" s="248">
        <f t="shared" si="83"/>
        <v>180.08245161112902</v>
      </c>
    </row>
    <row r="3124" spans="1:40">
      <c r="A3124" s="184" t="s">
        <v>102</v>
      </c>
      <c r="B3124" s="185">
        <v>1</v>
      </c>
      <c r="C3124" s="185" t="s">
        <v>42</v>
      </c>
      <c r="D3124" s="186" t="s">
        <v>52</v>
      </c>
      <c r="E3124" s="187">
        <v>5.6</v>
      </c>
      <c r="F3124" s="193"/>
      <c r="G3124" s="23" t="s">
        <v>11</v>
      </c>
      <c r="H3124" s="3">
        <v>2.5369999999999999</v>
      </c>
      <c r="I3124" s="3">
        <v>0.53169999999999995</v>
      </c>
      <c r="J3124" s="3">
        <f>10^(H3124+I3124*(LOG10(E3124)))</f>
        <v>860.6202764398771</v>
      </c>
      <c r="K3124" s="23">
        <v>-0.49330000000000002</v>
      </c>
      <c r="L3124" s="23">
        <v>0.75660000000000005</v>
      </c>
      <c r="M3124" s="23">
        <v>0.96199999999999997</v>
      </c>
      <c r="N3124" s="23">
        <f>0.5*PI()*((E3124/2)^2)*J3124</f>
        <v>10598.575884936223</v>
      </c>
      <c r="O3124" s="248">
        <f t="shared" si="83"/>
        <v>343.06573300978192</v>
      </c>
    </row>
    <row r="3125" spans="1:40">
      <c r="A3125" s="184" t="s">
        <v>102</v>
      </c>
      <c r="B3125" s="185">
        <v>1</v>
      </c>
      <c r="C3125" s="185" t="s">
        <v>72</v>
      </c>
      <c r="D3125" s="186" t="s">
        <v>70</v>
      </c>
      <c r="E3125" s="187">
        <v>8.6999999999999993</v>
      </c>
      <c r="F3125" s="206"/>
      <c r="G3125" s="23" t="s">
        <v>22</v>
      </c>
      <c r="H3125" s="6">
        <v>2.5085000000000002</v>
      </c>
      <c r="I3125" s="6">
        <v>0.52729999999999999</v>
      </c>
      <c r="J3125" s="3">
        <f>10^(H3125+I3125*(LOG10(E3125)))</f>
        <v>1009.040276908291</v>
      </c>
      <c r="K3125" s="23">
        <v>-0.53910000000000002</v>
      </c>
      <c r="L3125" s="23">
        <v>0.75990000000000002</v>
      </c>
      <c r="M3125" s="23">
        <v>0.95199999999999996</v>
      </c>
      <c r="N3125" s="23">
        <f>0.5*PI()*((E3125/2)^2)*J3125</f>
        <v>29992.101201614259</v>
      </c>
      <c r="O3125" s="248">
        <f t="shared" si="83"/>
        <v>694.4076334050942</v>
      </c>
    </row>
    <row r="3126" spans="1:40">
      <c r="A3126" s="184" t="s">
        <v>102</v>
      </c>
      <c r="B3126" s="185">
        <v>1</v>
      </c>
      <c r="C3126" s="185" t="s">
        <v>2</v>
      </c>
      <c r="D3126" s="186" t="s">
        <v>14</v>
      </c>
      <c r="E3126" s="187">
        <v>3.9</v>
      </c>
      <c r="F3126" s="193"/>
      <c r="G3126" s="23" t="s">
        <v>13</v>
      </c>
      <c r="H3126" s="6">
        <v>2.5085000000000002</v>
      </c>
      <c r="I3126" s="6">
        <v>0.52729999999999999</v>
      </c>
      <c r="J3126" s="3">
        <f>10^(H3126+I3126*(LOG10(E3126)))</f>
        <v>660.94963530015696</v>
      </c>
      <c r="K3126" s="23">
        <v>-0.53910000000000002</v>
      </c>
      <c r="L3126" s="23">
        <v>0.75990000000000002</v>
      </c>
      <c r="M3126" s="23">
        <v>0.95199999999999996</v>
      </c>
      <c r="N3126" s="23">
        <f>0.5*PI()*((E3126/2)^2)*J3126</f>
        <v>3947.8211285867837</v>
      </c>
      <c r="O3126" s="248">
        <f t="shared" si="83"/>
        <v>148.7335649673779</v>
      </c>
    </row>
    <row r="3127" spans="1:40">
      <c r="A3127" s="184" t="s">
        <v>102</v>
      </c>
      <c r="B3127" s="185">
        <v>1</v>
      </c>
      <c r="C3127" s="185" t="s">
        <v>72</v>
      </c>
      <c r="D3127" s="186" t="s">
        <v>63</v>
      </c>
      <c r="E3127" s="187">
        <v>6.5</v>
      </c>
      <c r="F3127" s="206"/>
      <c r="G3127" s="23" t="s">
        <v>13</v>
      </c>
      <c r="H3127" s="6">
        <v>2.5085000000000002</v>
      </c>
      <c r="I3127" s="6">
        <v>0.52729999999999999</v>
      </c>
      <c r="J3127" s="3">
        <f>10^(H3127+I3127*(LOG10(E3127)))</f>
        <v>865.26515164682314</v>
      </c>
      <c r="K3127" s="23">
        <v>-0.53910000000000002</v>
      </c>
      <c r="L3127" s="23">
        <v>0.75990000000000002</v>
      </c>
      <c r="M3127" s="23">
        <v>0.95199999999999996</v>
      </c>
      <c r="N3127" s="23">
        <f>0.5*PI()*((E3127/2)^2)*J3127</f>
        <v>14356.078087679223</v>
      </c>
      <c r="O3127" s="248">
        <f t="shared" si="83"/>
        <v>396.70571943347665</v>
      </c>
    </row>
    <row r="3128" spans="1:40">
      <c r="A3128" s="184" t="s">
        <v>102</v>
      </c>
      <c r="B3128" s="185">
        <v>1</v>
      </c>
      <c r="C3128" s="185" t="s">
        <v>72</v>
      </c>
      <c r="D3128" s="186" t="s">
        <v>63</v>
      </c>
      <c r="E3128" s="187">
        <v>3.2</v>
      </c>
      <c r="F3128" s="206"/>
      <c r="G3128" s="23" t="s">
        <v>13</v>
      </c>
      <c r="H3128" s="6">
        <v>2.5085000000000002</v>
      </c>
      <c r="I3128" s="6">
        <v>0.52729999999999999</v>
      </c>
      <c r="J3128" s="3">
        <f>10^(H3128+I3128*(LOG10(E3128)))</f>
        <v>595.47781148237436</v>
      </c>
      <c r="K3128" s="23">
        <v>-0.53910000000000002</v>
      </c>
      <c r="L3128" s="23">
        <v>0.75990000000000002</v>
      </c>
      <c r="M3128" s="23">
        <v>0.95199999999999996</v>
      </c>
      <c r="N3128" s="23">
        <f>0.5*PI()*((E3128/2)^2)*J3128</f>
        <v>2394.5583589488065</v>
      </c>
      <c r="O3128" s="248">
        <f t="shared" si="83"/>
        <v>101.72093641869343</v>
      </c>
    </row>
    <row r="3129" spans="1:40">
      <c r="A3129" s="184" t="s">
        <v>102</v>
      </c>
      <c r="B3129" s="185">
        <v>1</v>
      </c>
      <c r="C3129" s="185" t="s">
        <v>72</v>
      </c>
      <c r="D3129" s="186" t="s">
        <v>63</v>
      </c>
      <c r="E3129" s="187">
        <v>2.2999999999999998</v>
      </c>
      <c r="F3129" s="206"/>
      <c r="G3129" s="23" t="s">
        <v>13</v>
      </c>
      <c r="H3129" s="6">
        <v>2.5085000000000002</v>
      </c>
      <c r="I3129" s="6">
        <v>0.52729999999999999</v>
      </c>
      <c r="J3129" s="3">
        <f>10^(H3129+I3129*(LOG10(E3129)))</f>
        <v>500.30988993063494</v>
      </c>
      <c r="K3129" s="23">
        <v>-0.53910000000000002</v>
      </c>
      <c r="L3129" s="23">
        <v>0.75990000000000002</v>
      </c>
      <c r="M3129" s="23">
        <v>0.95199999999999996</v>
      </c>
      <c r="N3129" s="23">
        <f>0.5*PI()*((E3129/2)^2)*J3129</f>
        <v>1039.3328296615098</v>
      </c>
      <c r="O3129" s="248">
        <f t="shared" si="83"/>
        <v>53.947186961836309</v>
      </c>
    </row>
    <row r="3130" spans="1:40">
      <c r="A3130" s="184" t="s">
        <v>102</v>
      </c>
      <c r="B3130" s="185">
        <v>1</v>
      </c>
      <c r="C3130" s="185" t="s">
        <v>2</v>
      </c>
      <c r="D3130" s="186" t="s">
        <v>63</v>
      </c>
      <c r="E3130" s="187">
        <v>9.9</v>
      </c>
      <c r="F3130" s="193"/>
      <c r="G3130" s="23" t="s">
        <v>13</v>
      </c>
      <c r="H3130" s="6">
        <v>2.5085000000000002</v>
      </c>
      <c r="I3130" s="6">
        <v>0.52729999999999999</v>
      </c>
      <c r="J3130" s="3">
        <f>10^(H3130+I3130*(LOG10(E3130)))</f>
        <v>1080.1857361147306</v>
      </c>
      <c r="K3130" s="23">
        <v>-0.53910000000000002</v>
      </c>
      <c r="L3130" s="23">
        <v>0.75990000000000002</v>
      </c>
      <c r="M3130" s="23">
        <v>0.95199999999999996</v>
      </c>
      <c r="N3130" s="23">
        <f>0.5*PI()*((E3130/2)^2)*J3130</f>
        <v>41574.660649825244</v>
      </c>
      <c r="O3130" s="248">
        <f t="shared" si="83"/>
        <v>889.98950918885168</v>
      </c>
    </row>
    <row r="3131" spans="1:40">
      <c r="A3131" s="184" t="s">
        <v>102</v>
      </c>
      <c r="B3131" s="185">
        <v>1</v>
      </c>
      <c r="C3131" s="185" t="s">
        <v>2</v>
      </c>
      <c r="D3131" s="186" t="s">
        <v>63</v>
      </c>
      <c r="E3131" s="187">
        <v>7</v>
      </c>
      <c r="F3131" s="193"/>
      <c r="G3131" s="23" t="s">
        <v>13</v>
      </c>
      <c r="H3131" s="6">
        <v>2.5085000000000002</v>
      </c>
      <c r="I3131" s="6">
        <v>0.52729999999999999</v>
      </c>
      <c r="J3131" s="3">
        <f>10^(H3131+I3131*(LOG10(E3131)))</f>
        <v>899.74656333342193</v>
      </c>
      <c r="K3131" s="23">
        <v>-0.53910000000000002</v>
      </c>
      <c r="L3131" s="23">
        <v>0.75990000000000002</v>
      </c>
      <c r="M3131" s="23">
        <v>0.95199999999999996</v>
      </c>
      <c r="N3131" s="23">
        <f>0.5*PI()*((E3131/2)^2)*J3131</f>
        <v>17313.152809948268</v>
      </c>
      <c r="O3131" s="248">
        <f t="shared" si="83"/>
        <v>457.38192086598877</v>
      </c>
    </row>
    <row r="3132" spans="1:40">
      <c r="A3132" s="184" t="s">
        <v>102</v>
      </c>
      <c r="B3132" s="185">
        <v>1</v>
      </c>
      <c r="C3132" s="185" t="s">
        <v>2</v>
      </c>
      <c r="D3132" s="186" t="s">
        <v>63</v>
      </c>
      <c r="E3132" s="187">
        <v>3</v>
      </c>
      <c r="F3132" s="193"/>
      <c r="G3132" s="23" t="s">
        <v>13</v>
      </c>
      <c r="H3132" s="6">
        <v>2.5085000000000002</v>
      </c>
      <c r="I3132" s="6">
        <v>0.52729999999999999</v>
      </c>
      <c r="J3132" s="3">
        <f>10^(H3132+I3132*(LOG10(E3132)))</f>
        <v>575.55394841845271</v>
      </c>
      <c r="K3132" s="23">
        <v>-0.53910000000000002</v>
      </c>
      <c r="L3132" s="23">
        <v>0.75990000000000002</v>
      </c>
      <c r="M3132" s="23">
        <v>0.95199999999999996</v>
      </c>
      <c r="N3132" s="23">
        <f>0.5*PI()*((E3132/2)^2)*J3132</f>
        <v>2034.1755631080109</v>
      </c>
      <c r="O3132" s="248">
        <f t="shared" si="83"/>
        <v>89.8630838808335</v>
      </c>
    </row>
    <row r="3133" spans="1:40">
      <c r="A3133" s="184" t="s">
        <v>102</v>
      </c>
      <c r="B3133" s="185">
        <v>1</v>
      </c>
      <c r="C3133" s="185" t="s">
        <v>2</v>
      </c>
      <c r="D3133" s="186" t="s">
        <v>63</v>
      </c>
      <c r="E3133" s="187">
        <v>6.4</v>
      </c>
      <c r="F3133" s="193"/>
      <c r="G3133" s="23" t="s">
        <v>13</v>
      </c>
      <c r="H3133" s="6">
        <v>2.5085000000000002</v>
      </c>
      <c r="I3133" s="6">
        <v>0.52729999999999999</v>
      </c>
      <c r="J3133" s="3">
        <f>10^(H3133+I3133*(LOG10(E3133)))</f>
        <v>858.22013664449264</v>
      </c>
      <c r="K3133" s="23">
        <v>-0.53910000000000002</v>
      </c>
      <c r="L3133" s="23">
        <v>0.75990000000000002</v>
      </c>
      <c r="M3133" s="23">
        <v>0.95199999999999996</v>
      </c>
      <c r="N3133" s="23">
        <f>0.5*PI()*((E3133/2)^2)*J3133</f>
        <v>13804.431751399254</v>
      </c>
      <c r="O3133" s="248">
        <f t="shared" si="83"/>
        <v>385.06764803599344</v>
      </c>
    </row>
    <row r="3134" spans="1:40">
      <c r="A3134" s="184" t="s">
        <v>102</v>
      </c>
      <c r="B3134" s="185">
        <v>1</v>
      </c>
      <c r="C3134" s="185" t="s">
        <v>42</v>
      </c>
      <c r="D3134" s="186" t="s">
        <v>63</v>
      </c>
      <c r="E3134" s="187">
        <v>4</v>
      </c>
      <c r="F3134" s="193"/>
      <c r="G3134" s="23" t="s">
        <v>13</v>
      </c>
      <c r="H3134" s="6">
        <v>2.5085000000000002</v>
      </c>
      <c r="I3134" s="6">
        <v>0.52729999999999999</v>
      </c>
      <c r="J3134" s="3">
        <f>10^(H3134+I3134*(LOG10(E3134)))</f>
        <v>669.83252764015685</v>
      </c>
      <c r="K3134" s="23">
        <v>-0.53910000000000002</v>
      </c>
      <c r="L3134" s="23">
        <v>0.75990000000000002</v>
      </c>
      <c r="M3134" s="23">
        <v>0.95199999999999996</v>
      </c>
      <c r="N3134" s="23">
        <f>0.5*PI()*((E3134/2)^2)*J3134</f>
        <v>4208.6818959395978</v>
      </c>
      <c r="O3134" s="248">
        <f t="shared" si="83"/>
        <v>156.14409724475831</v>
      </c>
    </row>
    <row r="3135" spans="1:40">
      <c r="A3135" s="184" t="s">
        <v>102</v>
      </c>
      <c r="B3135" s="185">
        <v>1</v>
      </c>
      <c r="C3135" s="185" t="s">
        <v>1</v>
      </c>
      <c r="D3135" s="186" t="s">
        <v>63</v>
      </c>
      <c r="E3135" s="187">
        <v>7</v>
      </c>
      <c r="F3135" s="193"/>
      <c r="G3135" s="23" t="s">
        <v>13</v>
      </c>
      <c r="H3135" s="6">
        <v>2.5085000000000002</v>
      </c>
      <c r="I3135" s="6">
        <v>0.52729999999999999</v>
      </c>
      <c r="J3135" s="3">
        <f>10^(H3135+I3135*(LOG10(E3135)))</f>
        <v>899.74656333342193</v>
      </c>
      <c r="K3135" s="23">
        <v>-0.53910000000000002</v>
      </c>
      <c r="L3135" s="23">
        <v>0.75990000000000002</v>
      </c>
      <c r="M3135" s="23">
        <v>0.95199999999999996</v>
      </c>
      <c r="N3135" s="23">
        <f>0.5*PI()*((E3135/2)^2)*J3135</f>
        <v>17313.152809948268</v>
      </c>
      <c r="O3135" s="248">
        <f t="shared" si="83"/>
        <v>457.38192086598877</v>
      </c>
    </row>
    <row r="3136" spans="1:40" s="67" customFormat="1">
      <c r="A3136" s="200" t="s">
        <v>89</v>
      </c>
      <c r="B3136" s="201">
        <v>2</v>
      </c>
      <c r="C3136" s="201" t="s">
        <v>72</v>
      </c>
      <c r="D3136" s="202" t="s">
        <v>54</v>
      </c>
      <c r="E3136" s="203">
        <v>2.7</v>
      </c>
      <c r="F3136" s="204" t="s">
        <v>71</v>
      </c>
      <c r="G3136" s="237" t="s">
        <v>21</v>
      </c>
      <c r="H3136" s="5">
        <v>2.4510999999999998</v>
      </c>
      <c r="I3136" s="5">
        <v>0.57530000000000003</v>
      </c>
      <c r="J3136" s="5">
        <f>10^(H3136+I3136*(LOG10(E3136)))</f>
        <v>500.33809827310262</v>
      </c>
      <c r="K3136" s="26">
        <v>0.20619999999999999</v>
      </c>
      <c r="L3136" s="26">
        <v>0.62460000000000004</v>
      </c>
      <c r="M3136" s="26">
        <v>0.93899999999999995</v>
      </c>
      <c r="N3136" s="26">
        <f>0.5*PI()*((E3136/2)^2)*J3136</f>
        <v>1432.3560525170467</v>
      </c>
      <c r="O3136" s="250"/>
      <c r="P3136" s="250">
        <f>SUM(O3136:O3228)</f>
        <v>26582.021775735819</v>
      </c>
      <c r="Q3136" s="250">
        <f>P3136/125</f>
        <v>212.65617420588654</v>
      </c>
      <c r="R3136" s="256"/>
      <c r="S3136" s="48"/>
      <c r="T3136" s="48"/>
      <c r="U3136" s="48"/>
      <c r="V3136" s="48"/>
      <c r="W3136" s="48"/>
      <c r="X3136" s="48"/>
      <c r="Y3136" s="48"/>
      <c r="Z3136" s="48"/>
      <c r="AA3136" s="48"/>
      <c r="AB3136" s="48"/>
      <c r="AC3136" s="48"/>
      <c r="AD3136" s="48"/>
      <c r="AE3136" s="48"/>
      <c r="AF3136" s="48"/>
      <c r="AG3136" s="48"/>
      <c r="AH3136" s="48"/>
      <c r="AI3136" s="48"/>
      <c r="AJ3136" s="48"/>
      <c r="AK3136" s="48"/>
      <c r="AL3136" s="48"/>
      <c r="AM3136" s="48"/>
      <c r="AN3136" s="48"/>
    </row>
    <row r="3137" spans="1:40">
      <c r="A3137" s="184" t="s">
        <v>89</v>
      </c>
      <c r="B3137" s="185">
        <v>2</v>
      </c>
      <c r="C3137" s="185" t="s">
        <v>72</v>
      </c>
      <c r="D3137" s="186" t="s">
        <v>54</v>
      </c>
      <c r="E3137" s="187">
        <v>2.5</v>
      </c>
      <c r="F3137" s="205" t="s">
        <v>71</v>
      </c>
      <c r="G3137" s="32" t="s">
        <v>21</v>
      </c>
      <c r="H3137" s="3">
        <v>2.4510999999999998</v>
      </c>
      <c r="I3137" s="3">
        <v>0.57530000000000003</v>
      </c>
      <c r="J3137" s="3">
        <f>10^(H3137+I3137*(LOG10(E3137)))</f>
        <v>478.66854234714185</v>
      </c>
      <c r="K3137" s="23">
        <v>0.20619999999999999</v>
      </c>
      <c r="L3137" s="23">
        <v>0.62460000000000004</v>
      </c>
      <c r="M3137" s="23">
        <v>0.93899999999999995</v>
      </c>
      <c r="N3137" s="23">
        <f>0.5*PI()*((E3137/2)^2)*J3137</f>
        <v>1174.8293563611842</v>
      </c>
    </row>
    <row r="3138" spans="1:40">
      <c r="A3138" s="184" t="s">
        <v>81</v>
      </c>
      <c r="B3138" s="185">
        <v>2</v>
      </c>
      <c r="C3138" s="185" t="s">
        <v>2</v>
      </c>
      <c r="D3138" s="186" t="s">
        <v>54</v>
      </c>
      <c r="E3138" s="187">
        <v>4.5999999999999996</v>
      </c>
      <c r="F3138" s="205" t="s">
        <v>71</v>
      </c>
      <c r="G3138" s="32" t="s">
        <v>21</v>
      </c>
      <c r="H3138" s="3">
        <v>2.4510999999999998</v>
      </c>
      <c r="I3138" s="3">
        <v>0.57530000000000003</v>
      </c>
      <c r="J3138" s="3">
        <f>10^(H3138+I3138*(LOG10(E3138)))</f>
        <v>679.80535383791312</v>
      </c>
      <c r="K3138" s="23">
        <v>0.20619999999999999</v>
      </c>
      <c r="L3138" s="23">
        <v>0.62460000000000004</v>
      </c>
      <c r="M3138" s="23">
        <v>0.93899999999999995</v>
      </c>
      <c r="N3138" s="23">
        <f>0.5*PI()*((E3138/2)^2)*J3138</f>
        <v>5648.8511320162816</v>
      </c>
    </row>
    <row r="3139" spans="1:40">
      <c r="A3139" s="184" t="s">
        <v>81</v>
      </c>
      <c r="B3139" s="185">
        <v>2</v>
      </c>
      <c r="C3139" s="185" t="s">
        <v>119</v>
      </c>
      <c r="D3139" s="186" t="s">
        <v>54</v>
      </c>
      <c r="E3139" s="187">
        <v>2.2000000000000002</v>
      </c>
      <c r="F3139" s="205" t="s">
        <v>71</v>
      </c>
      <c r="G3139" s="32" t="s">
        <v>21</v>
      </c>
      <c r="H3139" s="3">
        <v>2.4510999999999998</v>
      </c>
      <c r="I3139" s="3">
        <v>0.57530000000000003</v>
      </c>
      <c r="J3139" s="3">
        <f>10^(H3139+I3139*(LOG10(E3139)))</f>
        <v>444.7293259695993</v>
      </c>
      <c r="K3139" s="23">
        <v>0.20619999999999999</v>
      </c>
      <c r="L3139" s="23">
        <v>0.62460000000000004</v>
      </c>
      <c r="M3139" s="23">
        <v>0.93899999999999995</v>
      </c>
      <c r="N3139" s="23">
        <f>0.5*PI()*((E3139/2)^2)*J3139</f>
        <v>845.28082189773045</v>
      </c>
    </row>
    <row r="3140" spans="1:40">
      <c r="A3140" s="184" t="s">
        <v>81</v>
      </c>
      <c r="B3140" s="185">
        <v>2</v>
      </c>
      <c r="C3140" s="185" t="s">
        <v>119</v>
      </c>
      <c r="D3140" s="186" t="s">
        <v>54</v>
      </c>
      <c r="E3140" s="187">
        <v>3.2</v>
      </c>
      <c r="F3140" s="205" t="s">
        <v>71</v>
      </c>
      <c r="G3140" s="32" t="s">
        <v>21</v>
      </c>
      <c r="H3140" s="3">
        <v>2.4510999999999998</v>
      </c>
      <c r="I3140" s="3">
        <v>0.57530000000000003</v>
      </c>
      <c r="J3140" s="3">
        <f>10^(H3140+I3140*(LOG10(E3140)))</f>
        <v>551.71244761818116</v>
      </c>
      <c r="K3140" s="23">
        <v>0.20619999999999999</v>
      </c>
      <c r="L3140" s="23">
        <v>0.62460000000000004</v>
      </c>
      <c r="M3140" s="23">
        <v>0.93899999999999995</v>
      </c>
      <c r="N3140" s="23">
        <f>0.5*PI()*((E3140/2)^2)*J3140</f>
        <v>2218.5673885840915</v>
      </c>
    </row>
    <row r="3141" spans="1:40" s="115" customFormat="1">
      <c r="A3141" s="194" t="s">
        <v>81</v>
      </c>
      <c r="B3141" s="195">
        <v>2</v>
      </c>
      <c r="C3141" s="195" t="s">
        <v>119</v>
      </c>
      <c r="D3141" s="197" t="s">
        <v>43</v>
      </c>
      <c r="E3141" s="198">
        <v>4.8</v>
      </c>
      <c r="F3141" s="238" t="s">
        <v>71</v>
      </c>
      <c r="G3141" s="31" t="s">
        <v>19</v>
      </c>
      <c r="H3141" s="9">
        <v>2.1158999999999999</v>
      </c>
      <c r="I3141" s="9">
        <v>0.74080000000000001</v>
      </c>
      <c r="J3141" s="114">
        <f>10^(H3141+I3141*(LOG10(E3141)))</f>
        <v>417.41063365655612</v>
      </c>
      <c r="K3141" s="31">
        <v>-0.13750000000000001</v>
      </c>
      <c r="L3141" s="31">
        <v>0.59409999999999996</v>
      </c>
      <c r="M3141" s="31">
        <v>0.79</v>
      </c>
      <c r="N3141" s="31">
        <f>0.5*PI()*((E3141/2)^2)*J3141</f>
        <v>3776.6424390500079</v>
      </c>
      <c r="O3141" s="252"/>
      <c r="P3141" s="272"/>
      <c r="Q3141" s="273"/>
      <c r="R3141" s="274"/>
      <c r="S3141" s="106"/>
      <c r="T3141" s="106"/>
      <c r="U3141" s="106"/>
      <c r="V3141" s="106"/>
      <c r="W3141" s="106"/>
      <c r="X3141" s="106"/>
      <c r="Y3141" s="106"/>
      <c r="Z3141" s="106"/>
      <c r="AA3141" s="106"/>
      <c r="AB3141" s="106"/>
      <c r="AC3141" s="106"/>
      <c r="AD3141" s="106"/>
      <c r="AE3141" s="106"/>
      <c r="AF3141" s="106"/>
      <c r="AG3141" s="106"/>
      <c r="AH3141" s="106"/>
      <c r="AI3141" s="106"/>
      <c r="AJ3141" s="106"/>
      <c r="AK3141" s="106"/>
      <c r="AL3141" s="106"/>
      <c r="AM3141" s="106"/>
      <c r="AN3141" s="106"/>
    </row>
    <row r="3142" spans="1:40">
      <c r="A3142" s="184" t="s">
        <v>81</v>
      </c>
      <c r="B3142" s="185">
        <v>2</v>
      </c>
      <c r="C3142" s="185" t="s">
        <v>2</v>
      </c>
      <c r="D3142" s="186" t="s">
        <v>52</v>
      </c>
      <c r="E3142" s="187">
        <v>4</v>
      </c>
      <c r="F3142" s="205" t="s">
        <v>71</v>
      </c>
      <c r="G3142" s="23" t="s">
        <v>11</v>
      </c>
      <c r="H3142" s="3">
        <v>2.5369999999999999</v>
      </c>
      <c r="I3142" s="3">
        <v>0.53169999999999995</v>
      </c>
      <c r="J3142" s="3">
        <f>10^(H3142+I3142*(LOG10(E3142)))</f>
        <v>719.64000414866837</v>
      </c>
      <c r="K3142" s="23">
        <v>-0.49330000000000002</v>
      </c>
      <c r="L3142" s="23">
        <v>0.75660000000000005</v>
      </c>
      <c r="M3142" s="23">
        <v>0.96199999999999997</v>
      </c>
      <c r="N3142" s="23">
        <f>0.5*PI()*((E3142/2)^2)*J3142</f>
        <v>4521.6315005255692</v>
      </c>
    </row>
    <row r="3143" spans="1:40">
      <c r="A3143" s="184" t="s">
        <v>81</v>
      </c>
      <c r="B3143" s="185">
        <v>2</v>
      </c>
      <c r="C3143" s="185" t="s">
        <v>2</v>
      </c>
      <c r="D3143" s="186" t="s">
        <v>52</v>
      </c>
      <c r="E3143" s="187">
        <v>6.4</v>
      </c>
      <c r="F3143" s="205" t="s">
        <v>71</v>
      </c>
      <c r="G3143" s="23" t="s">
        <v>11</v>
      </c>
      <c r="H3143" s="3">
        <v>2.5369999999999999</v>
      </c>
      <c r="I3143" s="3">
        <v>0.53169999999999995</v>
      </c>
      <c r="J3143" s="3">
        <f>10^(H3143+I3143*(LOG10(E3143)))</f>
        <v>923.94451616962863</v>
      </c>
      <c r="K3143" s="23">
        <v>-0.49330000000000002</v>
      </c>
      <c r="L3143" s="23">
        <v>0.75660000000000005</v>
      </c>
      <c r="M3143" s="23">
        <v>0.96199999999999997</v>
      </c>
      <c r="N3143" s="23">
        <f>0.5*PI()*((E3143/2)^2)*J3143</f>
        <v>14861.605398134177</v>
      </c>
    </row>
    <row r="3144" spans="1:40">
      <c r="A3144" s="184" t="s">
        <v>81</v>
      </c>
      <c r="B3144" s="185">
        <v>2</v>
      </c>
      <c r="C3144" s="185" t="s">
        <v>119</v>
      </c>
      <c r="D3144" s="186" t="s">
        <v>52</v>
      </c>
      <c r="E3144" s="187">
        <v>3.3</v>
      </c>
      <c r="F3144" s="205" t="s">
        <v>71</v>
      </c>
      <c r="G3144" s="23" t="s">
        <v>11</v>
      </c>
      <c r="H3144" s="3">
        <v>2.5369999999999999</v>
      </c>
      <c r="I3144" s="3">
        <v>0.53169999999999995</v>
      </c>
      <c r="J3144" s="3">
        <f>10^(H3144+I3144*(LOG10(E3144)))</f>
        <v>649.67156944224587</v>
      </c>
      <c r="K3144" s="23">
        <v>-0.49330000000000002</v>
      </c>
      <c r="L3144" s="23">
        <v>0.75660000000000005</v>
      </c>
      <c r="M3144" s="23">
        <v>0.96199999999999997</v>
      </c>
      <c r="N3144" s="23">
        <f>0.5*PI()*((E3144/2)^2)*J3144</f>
        <v>2778.3159188232953</v>
      </c>
    </row>
    <row r="3145" spans="1:40">
      <c r="A3145" s="184" t="s">
        <v>81</v>
      </c>
      <c r="B3145" s="185">
        <v>2</v>
      </c>
      <c r="C3145" s="185" t="s">
        <v>119</v>
      </c>
      <c r="D3145" s="186" t="s">
        <v>52</v>
      </c>
      <c r="E3145" s="187">
        <v>2.2999999999999998</v>
      </c>
      <c r="F3145" s="205" t="s">
        <v>71</v>
      </c>
      <c r="G3145" s="23" t="s">
        <v>11</v>
      </c>
      <c r="H3145" s="3">
        <v>2.5369999999999999</v>
      </c>
      <c r="I3145" s="3">
        <v>0.53169999999999995</v>
      </c>
      <c r="J3145" s="3">
        <f>10^(H3145+I3145*(LOG10(E3145)))</f>
        <v>536.2047913912711</v>
      </c>
      <c r="K3145" s="23">
        <v>-0.49330000000000002</v>
      </c>
      <c r="L3145" s="23">
        <v>0.75660000000000005</v>
      </c>
      <c r="M3145" s="23">
        <v>0.96199999999999997</v>
      </c>
      <c r="N3145" s="23">
        <f>0.5*PI()*((E3145/2)^2)*J3145</f>
        <v>1113.9001133717647</v>
      </c>
    </row>
    <row r="3146" spans="1:40">
      <c r="A3146" s="184" t="s">
        <v>81</v>
      </c>
      <c r="B3146" s="185">
        <v>2</v>
      </c>
      <c r="C3146" s="185" t="s">
        <v>119</v>
      </c>
      <c r="D3146" s="186" t="s">
        <v>70</v>
      </c>
      <c r="E3146" s="187">
        <v>7.1</v>
      </c>
      <c r="F3146" s="205" t="s">
        <v>71</v>
      </c>
      <c r="G3146" s="23" t="s">
        <v>22</v>
      </c>
      <c r="H3146" s="6">
        <v>2.5085000000000002</v>
      </c>
      <c r="I3146" s="6">
        <v>0.52729999999999999</v>
      </c>
      <c r="J3146" s="3">
        <f>10^(H3146+I3146*(LOG10(E3146)))</f>
        <v>906.50150044800523</v>
      </c>
      <c r="K3146" s="23">
        <v>-0.53910000000000002</v>
      </c>
      <c r="L3146" s="23">
        <v>0.75990000000000002</v>
      </c>
      <c r="M3146" s="23">
        <v>0.95199999999999996</v>
      </c>
      <c r="N3146" s="23">
        <f>0.5*PI()*((E3146/2)^2)*J3146</f>
        <v>17945.068085003986</v>
      </c>
    </row>
    <row r="3147" spans="1:40">
      <c r="A3147" s="184" t="s">
        <v>81</v>
      </c>
      <c r="B3147" s="185">
        <v>2</v>
      </c>
      <c r="C3147" s="185" t="s">
        <v>119</v>
      </c>
      <c r="D3147" s="186" t="s">
        <v>70</v>
      </c>
      <c r="E3147" s="187">
        <v>9.3000000000000007</v>
      </c>
      <c r="F3147" s="205" t="s">
        <v>71</v>
      </c>
      <c r="G3147" s="23" t="s">
        <v>22</v>
      </c>
      <c r="H3147" s="6">
        <v>2.5085000000000002</v>
      </c>
      <c r="I3147" s="6">
        <v>0.52729999999999999</v>
      </c>
      <c r="J3147" s="3">
        <f>10^(H3147+I3147*(LOG10(E3147)))</f>
        <v>1045.1558572582967</v>
      </c>
      <c r="K3147" s="23">
        <v>-0.53910000000000002</v>
      </c>
      <c r="L3147" s="23">
        <v>0.75990000000000002</v>
      </c>
      <c r="M3147" s="23">
        <v>0.95199999999999996</v>
      </c>
      <c r="N3147" s="23">
        <f>0.5*PI()*((E3147/2)^2)*J3147</f>
        <v>35498.241657689243</v>
      </c>
    </row>
    <row r="3148" spans="1:40">
      <c r="A3148" s="184" t="s">
        <v>81</v>
      </c>
      <c r="B3148" s="185">
        <v>2</v>
      </c>
      <c r="C3148" s="185" t="s">
        <v>119</v>
      </c>
      <c r="D3148" s="186" t="s">
        <v>70</v>
      </c>
      <c r="E3148" s="187">
        <v>3.3</v>
      </c>
      <c r="F3148" s="205" t="s">
        <v>71</v>
      </c>
      <c r="G3148" s="23" t="s">
        <v>22</v>
      </c>
      <c r="H3148" s="6">
        <v>2.5085000000000002</v>
      </c>
      <c r="I3148" s="6">
        <v>0.52729999999999999</v>
      </c>
      <c r="J3148" s="3">
        <f>10^(H3148+I3148*(LOG10(E3148)))</f>
        <v>605.21878659943934</v>
      </c>
      <c r="K3148" s="23">
        <v>-0.53910000000000002</v>
      </c>
      <c r="L3148" s="23">
        <v>0.75990000000000002</v>
      </c>
      <c r="M3148" s="23">
        <v>0.95199999999999996</v>
      </c>
      <c r="N3148" s="23">
        <f>0.5*PI()*((E3148/2)^2)*J3148</f>
        <v>2588.2139041788887</v>
      </c>
    </row>
    <row r="3149" spans="1:40">
      <c r="A3149" s="184" t="s">
        <v>81</v>
      </c>
      <c r="B3149" s="185">
        <v>2</v>
      </c>
      <c r="C3149" s="185" t="s">
        <v>1</v>
      </c>
      <c r="D3149" s="186" t="s">
        <v>70</v>
      </c>
      <c r="E3149" s="187">
        <v>6</v>
      </c>
      <c r="F3149" s="205" t="s">
        <v>71</v>
      </c>
      <c r="G3149" s="23" t="s">
        <v>22</v>
      </c>
      <c r="H3149" s="6">
        <v>2.5085000000000002</v>
      </c>
      <c r="I3149" s="6">
        <v>0.52729999999999999</v>
      </c>
      <c r="J3149" s="3">
        <f>10^(H3149+I3149*(LOG10(E3149)))</f>
        <v>829.50527917795011</v>
      </c>
      <c r="K3149" s="23">
        <v>-0.53910000000000002</v>
      </c>
      <c r="L3149" s="23">
        <v>0.75990000000000002</v>
      </c>
      <c r="M3149" s="23">
        <v>0.95199999999999996</v>
      </c>
      <c r="N3149" s="23">
        <f>0.5*PI()*((E3149/2)^2)*J3149</f>
        <v>11726.854610307293</v>
      </c>
    </row>
    <row r="3150" spans="1:40">
      <c r="A3150" s="184" t="s">
        <v>81</v>
      </c>
      <c r="B3150" s="185">
        <v>2</v>
      </c>
      <c r="C3150" s="185" t="s">
        <v>1</v>
      </c>
      <c r="D3150" s="186" t="s">
        <v>70</v>
      </c>
      <c r="E3150" s="187">
        <v>6</v>
      </c>
      <c r="F3150" s="205" t="s">
        <v>71</v>
      </c>
      <c r="G3150" s="23" t="s">
        <v>22</v>
      </c>
      <c r="H3150" s="6">
        <v>2.5085000000000002</v>
      </c>
      <c r="I3150" s="6">
        <v>0.52729999999999999</v>
      </c>
      <c r="J3150" s="3">
        <f>10^(H3150+I3150*(LOG10(E3150)))</f>
        <v>829.50527917795011</v>
      </c>
      <c r="K3150" s="23">
        <v>-0.53910000000000002</v>
      </c>
      <c r="L3150" s="23">
        <v>0.75990000000000002</v>
      </c>
      <c r="M3150" s="23">
        <v>0.95199999999999996</v>
      </c>
      <c r="N3150" s="23">
        <f>0.5*PI()*((E3150/2)^2)*J3150</f>
        <v>11726.854610307293</v>
      </c>
    </row>
    <row r="3151" spans="1:40">
      <c r="A3151" s="184" t="s">
        <v>81</v>
      </c>
      <c r="B3151" s="185">
        <v>2</v>
      </c>
      <c r="C3151" s="185" t="s">
        <v>2</v>
      </c>
      <c r="D3151" s="186" t="s">
        <v>63</v>
      </c>
      <c r="E3151" s="187">
        <v>3.1</v>
      </c>
      <c r="F3151" s="205" t="s">
        <v>71</v>
      </c>
      <c r="G3151" s="23" t="s">
        <v>13</v>
      </c>
      <c r="H3151" s="6">
        <v>2.5085000000000002</v>
      </c>
      <c r="I3151" s="6">
        <v>0.52729999999999999</v>
      </c>
      <c r="J3151" s="3">
        <f>10^(H3151+I3151*(LOG10(E3151)))</f>
        <v>585.59184646553956</v>
      </c>
      <c r="K3151" s="23">
        <v>-0.53910000000000002</v>
      </c>
      <c r="L3151" s="23">
        <v>0.75990000000000002</v>
      </c>
      <c r="M3151" s="23">
        <v>0.95199999999999996</v>
      </c>
      <c r="N3151" s="23">
        <f>0.5*PI()*((E3151/2)^2)*J3151</f>
        <v>2209.9288652334385</v>
      </c>
    </row>
    <row r="3152" spans="1:40">
      <c r="A3152" s="184" t="s">
        <v>81</v>
      </c>
      <c r="B3152" s="185">
        <v>2</v>
      </c>
      <c r="C3152" s="185" t="s">
        <v>1</v>
      </c>
      <c r="D3152" s="186" t="s">
        <v>63</v>
      </c>
      <c r="E3152" s="187">
        <v>9.5</v>
      </c>
      <c r="F3152" s="205" t="s">
        <v>71</v>
      </c>
      <c r="G3152" s="23" t="s">
        <v>13</v>
      </c>
      <c r="H3152" s="6">
        <v>2.5085000000000002</v>
      </c>
      <c r="I3152" s="6">
        <v>0.52729999999999999</v>
      </c>
      <c r="J3152" s="3">
        <f>10^(H3152+I3152*(LOG10(E3152)))</f>
        <v>1056.9480870480868</v>
      </c>
      <c r="K3152" s="23">
        <v>-0.53910000000000002</v>
      </c>
      <c r="L3152" s="23">
        <v>0.75990000000000002</v>
      </c>
      <c r="M3152" s="23">
        <v>0.95199999999999996</v>
      </c>
      <c r="N3152" s="23">
        <f>0.5*PI()*((E3152/2)^2)*J3152</f>
        <v>37459.394522627364</v>
      </c>
    </row>
    <row r="3153" spans="1:15">
      <c r="A3153" s="184" t="s">
        <v>89</v>
      </c>
      <c r="B3153" s="185">
        <v>2</v>
      </c>
      <c r="C3153" s="185" t="s">
        <v>72</v>
      </c>
      <c r="D3153" s="186" t="s">
        <v>54</v>
      </c>
      <c r="E3153" s="187">
        <v>2.5</v>
      </c>
      <c r="F3153" s="193"/>
      <c r="G3153" s="32" t="s">
        <v>21</v>
      </c>
      <c r="H3153" s="3">
        <v>2.4510999999999998</v>
      </c>
      <c r="I3153" s="3">
        <v>0.57530000000000003</v>
      </c>
      <c r="J3153" s="3">
        <f>10^(H3153+I3153*(LOG10(E3153)))</f>
        <v>478.66854234714185</v>
      </c>
      <c r="K3153" s="23">
        <v>0.20619999999999999</v>
      </c>
      <c r="L3153" s="23">
        <v>0.62460000000000004</v>
      </c>
      <c r="M3153" s="23">
        <v>0.93899999999999995</v>
      </c>
      <c r="N3153" s="23">
        <f>0.5*PI()*((E3153/2)^2)*J3153</f>
        <v>1174.8293563611842</v>
      </c>
      <c r="O3153" s="248">
        <f t="shared" ref="O3153:O3184" si="84">10^(K3153+L3153*(LOG10(N3153)))*M3153</f>
        <v>124.8451990514173</v>
      </c>
    </row>
    <row r="3154" spans="1:15">
      <c r="A3154" s="184" t="s">
        <v>81</v>
      </c>
      <c r="B3154" s="185">
        <v>2</v>
      </c>
      <c r="C3154" s="185" t="s">
        <v>72</v>
      </c>
      <c r="D3154" s="186" t="s">
        <v>54</v>
      </c>
      <c r="E3154" s="187">
        <v>3.3</v>
      </c>
      <c r="F3154" s="193"/>
      <c r="G3154" s="32" t="s">
        <v>21</v>
      </c>
      <c r="H3154" s="3">
        <v>2.4510999999999998</v>
      </c>
      <c r="I3154" s="3">
        <v>0.57530000000000003</v>
      </c>
      <c r="J3154" s="3">
        <f>10^(H3154+I3154*(LOG10(E3154)))</f>
        <v>561.56634142186317</v>
      </c>
      <c r="K3154" s="23">
        <v>0.20619999999999999</v>
      </c>
      <c r="L3154" s="23">
        <v>0.62460000000000004</v>
      </c>
      <c r="M3154" s="23">
        <v>0.93899999999999995</v>
      </c>
      <c r="N3154" s="23">
        <f>0.5*PI()*((E3154/2)^2)*J3154</f>
        <v>2401.5345279572352</v>
      </c>
      <c r="O3154" s="248">
        <f t="shared" si="84"/>
        <v>195.1276969293896</v>
      </c>
    </row>
    <row r="3155" spans="1:15">
      <c r="A3155" s="184" t="s">
        <v>81</v>
      </c>
      <c r="B3155" s="185">
        <v>2</v>
      </c>
      <c r="C3155" s="185" t="s">
        <v>72</v>
      </c>
      <c r="D3155" s="186" t="s">
        <v>54</v>
      </c>
      <c r="E3155" s="187">
        <v>4.8</v>
      </c>
      <c r="F3155" s="193"/>
      <c r="G3155" s="32" t="s">
        <v>21</v>
      </c>
      <c r="H3155" s="3">
        <v>2.4510999999999998</v>
      </c>
      <c r="I3155" s="3">
        <v>0.57530000000000003</v>
      </c>
      <c r="J3155" s="3">
        <f>10^(H3155+I3155*(LOG10(E3155)))</f>
        <v>696.65552198602222</v>
      </c>
      <c r="K3155" s="23">
        <v>0.20619999999999999</v>
      </c>
      <c r="L3155" s="23">
        <v>0.62460000000000004</v>
      </c>
      <c r="M3155" s="23">
        <v>0.93899999999999995</v>
      </c>
      <c r="N3155" s="23">
        <f>0.5*PI()*((E3155/2)^2)*J3155</f>
        <v>6303.1906654676641</v>
      </c>
      <c r="O3155" s="248">
        <f t="shared" si="84"/>
        <v>356.509449668706</v>
      </c>
    </row>
    <row r="3156" spans="1:15">
      <c r="A3156" s="184" t="s">
        <v>81</v>
      </c>
      <c r="B3156" s="185">
        <v>2</v>
      </c>
      <c r="C3156" s="185" t="s">
        <v>72</v>
      </c>
      <c r="D3156" s="186" t="s">
        <v>54</v>
      </c>
      <c r="E3156" s="187">
        <v>2.1</v>
      </c>
      <c r="F3156" s="193"/>
      <c r="G3156" s="32" t="s">
        <v>21</v>
      </c>
      <c r="H3156" s="3">
        <v>2.4510999999999998</v>
      </c>
      <c r="I3156" s="3">
        <v>0.57530000000000003</v>
      </c>
      <c r="J3156" s="3">
        <f>10^(H3156+I3156*(LOG10(E3156)))</f>
        <v>432.98490928549887</v>
      </c>
      <c r="K3156" s="23">
        <v>0.20619999999999999</v>
      </c>
      <c r="L3156" s="23">
        <v>0.62460000000000004</v>
      </c>
      <c r="M3156" s="23">
        <v>0.93899999999999995</v>
      </c>
      <c r="N3156" s="23">
        <f>0.5*PI()*((E3156/2)^2)*J3156</f>
        <v>749.84454333226961</v>
      </c>
      <c r="O3156" s="248">
        <f t="shared" si="84"/>
        <v>94.313231579255998</v>
      </c>
    </row>
    <row r="3157" spans="1:15">
      <c r="A3157" s="184" t="s">
        <v>81</v>
      </c>
      <c r="B3157" s="185">
        <v>2</v>
      </c>
      <c r="C3157" s="185" t="s">
        <v>72</v>
      </c>
      <c r="D3157" s="186" t="s">
        <v>54</v>
      </c>
      <c r="E3157" s="187">
        <v>8.3000000000000007</v>
      </c>
      <c r="F3157" s="193"/>
      <c r="G3157" s="32" t="s">
        <v>21</v>
      </c>
      <c r="H3157" s="3">
        <v>2.4510999999999998</v>
      </c>
      <c r="I3157" s="3">
        <v>0.57530000000000003</v>
      </c>
      <c r="J3157" s="3">
        <f>10^(H3157+I3157*(LOG10(E3157)))</f>
        <v>954.65318657369255</v>
      </c>
      <c r="K3157" s="23">
        <v>0.20619999999999999</v>
      </c>
      <c r="L3157" s="23">
        <v>0.62460000000000004</v>
      </c>
      <c r="M3157" s="23">
        <v>0.93899999999999995</v>
      </c>
      <c r="N3157" s="23">
        <f>0.5*PI()*((E3157/2)^2)*J3157</f>
        <v>25826.270592601337</v>
      </c>
      <c r="O3157" s="248">
        <f t="shared" si="84"/>
        <v>860.27901308777484</v>
      </c>
    </row>
    <row r="3158" spans="1:15">
      <c r="A3158" s="184" t="s">
        <v>81</v>
      </c>
      <c r="B3158" s="185">
        <v>2</v>
      </c>
      <c r="C3158" s="185" t="s">
        <v>72</v>
      </c>
      <c r="D3158" s="186" t="s">
        <v>54</v>
      </c>
      <c r="E3158" s="187">
        <v>3.9</v>
      </c>
      <c r="F3158" s="193"/>
      <c r="G3158" s="32" t="s">
        <v>21</v>
      </c>
      <c r="H3158" s="3">
        <v>2.4510999999999998</v>
      </c>
      <c r="I3158" s="3">
        <v>0.57530000000000003</v>
      </c>
      <c r="J3158" s="3">
        <f>10^(H3158+I3158*(LOG10(E3158)))</f>
        <v>618.21490050493753</v>
      </c>
      <c r="K3158" s="23">
        <v>0.20619999999999999</v>
      </c>
      <c r="L3158" s="23">
        <v>0.62460000000000004</v>
      </c>
      <c r="M3158" s="23">
        <v>0.93899999999999995</v>
      </c>
      <c r="N3158" s="23">
        <f>0.5*PI()*((E3158/2)^2)*J3158</f>
        <v>3692.5685647927148</v>
      </c>
      <c r="O3158" s="248">
        <f t="shared" si="84"/>
        <v>255.28130772855798</v>
      </c>
    </row>
    <row r="3159" spans="1:15">
      <c r="A3159" s="184" t="s">
        <v>81</v>
      </c>
      <c r="B3159" s="185">
        <v>2</v>
      </c>
      <c r="C3159" s="185" t="s">
        <v>72</v>
      </c>
      <c r="D3159" s="186" t="s">
        <v>54</v>
      </c>
      <c r="E3159" s="187">
        <v>2.7</v>
      </c>
      <c r="F3159" s="193"/>
      <c r="G3159" s="32" t="s">
        <v>21</v>
      </c>
      <c r="H3159" s="3">
        <v>2.4510999999999998</v>
      </c>
      <c r="I3159" s="3">
        <v>0.57530000000000003</v>
      </c>
      <c r="J3159" s="3">
        <f>10^(H3159+I3159*(LOG10(E3159)))</f>
        <v>500.33809827310262</v>
      </c>
      <c r="K3159" s="23">
        <v>0.20619999999999999</v>
      </c>
      <c r="L3159" s="23">
        <v>0.62460000000000004</v>
      </c>
      <c r="M3159" s="23">
        <v>0.93899999999999995</v>
      </c>
      <c r="N3159" s="23">
        <f>0.5*PI()*((E3159/2)^2)*J3159</f>
        <v>1432.3560525170467</v>
      </c>
      <c r="O3159" s="248">
        <f t="shared" si="84"/>
        <v>141.29768259002876</v>
      </c>
    </row>
    <row r="3160" spans="1:15">
      <c r="A3160" s="184" t="s">
        <v>81</v>
      </c>
      <c r="B3160" s="185">
        <v>2</v>
      </c>
      <c r="C3160" s="185" t="s">
        <v>72</v>
      </c>
      <c r="D3160" s="186" t="s">
        <v>54</v>
      </c>
      <c r="E3160" s="187">
        <v>2.2000000000000002</v>
      </c>
      <c r="F3160" s="193"/>
      <c r="G3160" s="32" t="s">
        <v>21</v>
      </c>
      <c r="H3160" s="3">
        <v>2.4510999999999998</v>
      </c>
      <c r="I3160" s="3">
        <v>0.57530000000000003</v>
      </c>
      <c r="J3160" s="3">
        <f>10^(H3160+I3160*(LOG10(E3160)))</f>
        <v>444.7293259695993</v>
      </c>
      <c r="K3160" s="23">
        <v>0.20619999999999999</v>
      </c>
      <c r="L3160" s="23">
        <v>0.62460000000000004</v>
      </c>
      <c r="M3160" s="23">
        <v>0.93899999999999995</v>
      </c>
      <c r="N3160" s="23">
        <f>0.5*PI()*((E3160/2)^2)*J3160</f>
        <v>845.28082189773045</v>
      </c>
      <c r="O3160" s="248">
        <f t="shared" si="84"/>
        <v>101.64135044711294</v>
      </c>
    </row>
    <row r="3161" spans="1:15">
      <c r="A3161" s="184" t="s">
        <v>81</v>
      </c>
      <c r="B3161" s="185">
        <v>2</v>
      </c>
      <c r="C3161" s="185" t="s">
        <v>72</v>
      </c>
      <c r="D3161" s="186" t="s">
        <v>54</v>
      </c>
      <c r="E3161" s="187">
        <v>2.1</v>
      </c>
      <c r="F3161" s="193"/>
      <c r="G3161" s="32" t="s">
        <v>21</v>
      </c>
      <c r="H3161" s="3">
        <v>2.4510999999999998</v>
      </c>
      <c r="I3161" s="3">
        <v>0.57530000000000003</v>
      </c>
      <c r="J3161" s="3">
        <f>10^(H3161+I3161*(LOG10(E3161)))</f>
        <v>432.98490928549887</v>
      </c>
      <c r="K3161" s="23">
        <v>0.20619999999999999</v>
      </c>
      <c r="L3161" s="23">
        <v>0.62460000000000004</v>
      </c>
      <c r="M3161" s="23">
        <v>0.93899999999999995</v>
      </c>
      <c r="N3161" s="23">
        <f>0.5*PI()*((E3161/2)^2)*J3161</f>
        <v>749.84454333226961</v>
      </c>
      <c r="O3161" s="248">
        <f t="shared" si="84"/>
        <v>94.313231579255998</v>
      </c>
    </row>
    <row r="3162" spans="1:15">
      <c r="A3162" s="184" t="s">
        <v>81</v>
      </c>
      <c r="B3162" s="185">
        <v>2</v>
      </c>
      <c r="C3162" s="185" t="s">
        <v>72</v>
      </c>
      <c r="D3162" s="186" t="s">
        <v>54</v>
      </c>
      <c r="E3162" s="187">
        <v>2.1</v>
      </c>
      <c r="F3162" s="193"/>
      <c r="G3162" s="32" t="s">
        <v>21</v>
      </c>
      <c r="H3162" s="3">
        <v>2.4510999999999998</v>
      </c>
      <c r="I3162" s="3">
        <v>0.57530000000000003</v>
      </c>
      <c r="J3162" s="3">
        <f>10^(H3162+I3162*(LOG10(E3162)))</f>
        <v>432.98490928549887</v>
      </c>
      <c r="K3162" s="23">
        <v>0.20619999999999999</v>
      </c>
      <c r="L3162" s="23">
        <v>0.62460000000000004</v>
      </c>
      <c r="M3162" s="23">
        <v>0.93899999999999995</v>
      </c>
      <c r="N3162" s="23">
        <f>0.5*PI()*((E3162/2)^2)*J3162</f>
        <v>749.84454333226961</v>
      </c>
      <c r="O3162" s="248">
        <f t="shared" si="84"/>
        <v>94.313231579255998</v>
      </c>
    </row>
    <row r="3163" spans="1:15">
      <c r="A3163" s="184" t="s">
        <v>81</v>
      </c>
      <c r="B3163" s="185">
        <v>2</v>
      </c>
      <c r="C3163" s="185" t="s">
        <v>72</v>
      </c>
      <c r="D3163" s="186" t="s">
        <v>54</v>
      </c>
      <c r="E3163" s="187">
        <v>5.0999999999999996</v>
      </c>
      <c r="F3163" s="193"/>
      <c r="G3163" s="32" t="s">
        <v>21</v>
      </c>
      <c r="H3163" s="3">
        <v>2.4510999999999998</v>
      </c>
      <c r="I3163" s="3">
        <v>0.57530000000000003</v>
      </c>
      <c r="J3163" s="3">
        <f>10^(H3163+I3163*(LOG10(E3163)))</f>
        <v>721.38170226379316</v>
      </c>
      <c r="K3163" s="23">
        <v>0.20619999999999999</v>
      </c>
      <c r="L3163" s="23">
        <v>0.62460000000000004</v>
      </c>
      <c r="M3163" s="23">
        <v>0.93899999999999995</v>
      </c>
      <c r="N3163" s="23">
        <f>0.5*PI()*((E3163/2)^2)*J3163</f>
        <v>7368.2670921849358</v>
      </c>
      <c r="O3163" s="248">
        <f t="shared" si="84"/>
        <v>393.02664694604368</v>
      </c>
    </row>
    <row r="3164" spans="1:15">
      <c r="A3164" s="184" t="s">
        <v>81</v>
      </c>
      <c r="B3164" s="185">
        <v>2</v>
      </c>
      <c r="C3164" s="185" t="s">
        <v>72</v>
      </c>
      <c r="D3164" s="186" t="s">
        <v>54</v>
      </c>
      <c r="E3164" s="187">
        <v>7.6</v>
      </c>
      <c r="F3164" s="193"/>
      <c r="G3164" s="32" t="s">
        <v>21</v>
      </c>
      <c r="H3164" s="3">
        <v>2.4510999999999998</v>
      </c>
      <c r="I3164" s="3">
        <v>0.57530000000000003</v>
      </c>
      <c r="J3164" s="3">
        <f>10^(H3164+I3164*(LOG10(E3164)))</f>
        <v>907.46954659508265</v>
      </c>
      <c r="K3164" s="23">
        <v>0.20619999999999999</v>
      </c>
      <c r="L3164" s="23">
        <v>0.62460000000000004</v>
      </c>
      <c r="M3164" s="23">
        <v>0.93899999999999995</v>
      </c>
      <c r="N3164" s="23">
        <f>0.5*PI()*((E3164/2)^2)*J3164</f>
        <v>20583.495551983709</v>
      </c>
      <c r="O3164" s="248">
        <f t="shared" si="84"/>
        <v>746.60284549901144</v>
      </c>
    </row>
    <row r="3165" spans="1:15">
      <c r="A3165" s="184" t="s">
        <v>81</v>
      </c>
      <c r="B3165" s="185">
        <v>2</v>
      </c>
      <c r="C3165" s="185" t="s">
        <v>72</v>
      </c>
      <c r="D3165" s="186" t="s">
        <v>54</v>
      </c>
      <c r="E3165" s="187">
        <v>4.5999999999999996</v>
      </c>
      <c r="F3165" s="193"/>
      <c r="G3165" s="32" t="s">
        <v>21</v>
      </c>
      <c r="H3165" s="3">
        <v>2.4510999999999998</v>
      </c>
      <c r="I3165" s="3">
        <v>0.57530000000000003</v>
      </c>
      <c r="J3165" s="3">
        <f>10^(H3165+I3165*(LOG10(E3165)))</f>
        <v>679.80535383791312</v>
      </c>
      <c r="K3165" s="23">
        <v>0.20619999999999999</v>
      </c>
      <c r="L3165" s="23">
        <v>0.62460000000000004</v>
      </c>
      <c r="M3165" s="23">
        <v>0.93899999999999995</v>
      </c>
      <c r="N3165" s="23">
        <f>0.5*PI()*((E3165/2)^2)*J3165</f>
        <v>5648.8511320162816</v>
      </c>
      <c r="O3165" s="248">
        <f t="shared" si="84"/>
        <v>332.92000250915117</v>
      </c>
    </row>
    <row r="3166" spans="1:15">
      <c r="A3166" s="184" t="s">
        <v>81</v>
      </c>
      <c r="B3166" s="185">
        <v>2</v>
      </c>
      <c r="C3166" s="185" t="s">
        <v>72</v>
      </c>
      <c r="D3166" s="186" t="s">
        <v>54</v>
      </c>
      <c r="E3166" s="187">
        <v>4.8</v>
      </c>
      <c r="F3166" s="193"/>
      <c r="G3166" s="32" t="s">
        <v>21</v>
      </c>
      <c r="H3166" s="3">
        <v>2.4510999999999998</v>
      </c>
      <c r="I3166" s="3">
        <v>0.57530000000000003</v>
      </c>
      <c r="J3166" s="3">
        <f>10^(H3166+I3166*(LOG10(E3166)))</f>
        <v>696.65552198602222</v>
      </c>
      <c r="K3166" s="23">
        <v>0.20619999999999999</v>
      </c>
      <c r="L3166" s="23">
        <v>0.62460000000000004</v>
      </c>
      <c r="M3166" s="23">
        <v>0.93899999999999995</v>
      </c>
      <c r="N3166" s="23">
        <f>0.5*PI()*((E3166/2)^2)*J3166</f>
        <v>6303.1906654676641</v>
      </c>
      <c r="O3166" s="248">
        <f t="shared" si="84"/>
        <v>356.509449668706</v>
      </c>
    </row>
    <row r="3167" spans="1:15">
      <c r="A3167" s="184" t="s">
        <v>81</v>
      </c>
      <c r="B3167" s="185">
        <v>2</v>
      </c>
      <c r="C3167" s="185" t="s">
        <v>2</v>
      </c>
      <c r="D3167" s="186" t="s">
        <v>54</v>
      </c>
      <c r="E3167" s="187">
        <v>2.6</v>
      </c>
      <c r="F3167" s="193"/>
      <c r="G3167" s="32" t="s">
        <v>21</v>
      </c>
      <c r="H3167" s="3">
        <v>2.4510999999999998</v>
      </c>
      <c r="I3167" s="3">
        <v>0.57530000000000003</v>
      </c>
      <c r="J3167" s="3">
        <f>10^(H3167+I3167*(LOG10(E3167)))</f>
        <v>489.59183577454388</v>
      </c>
      <c r="K3167" s="23">
        <v>0.20619999999999999</v>
      </c>
      <c r="L3167" s="23">
        <v>0.62460000000000004</v>
      </c>
      <c r="M3167" s="23">
        <v>0.93899999999999995</v>
      </c>
      <c r="N3167" s="23">
        <f>0.5*PI()*((E3167/2)^2)*J3167</f>
        <v>1299.6929067751862</v>
      </c>
      <c r="O3167" s="248">
        <f t="shared" si="84"/>
        <v>132.9751607267988</v>
      </c>
    </row>
    <row r="3168" spans="1:15">
      <c r="A3168" s="184" t="s">
        <v>81</v>
      </c>
      <c r="B3168" s="185">
        <v>2</v>
      </c>
      <c r="C3168" s="185" t="s">
        <v>2</v>
      </c>
      <c r="D3168" s="186" t="s">
        <v>54</v>
      </c>
      <c r="E3168" s="187">
        <v>3.8</v>
      </c>
      <c r="F3168" s="193"/>
      <c r="G3168" s="32" t="s">
        <v>21</v>
      </c>
      <c r="H3168" s="3">
        <v>2.4510999999999998</v>
      </c>
      <c r="I3168" s="3">
        <v>0.57530000000000003</v>
      </c>
      <c r="J3168" s="3">
        <f>10^(H3168+I3168*(LOG10(E3168)))</f>
        <v>609.04516963316144</v>
      </c>
      <c r="K3168" s="23">
        <v>0.20619999999999999</v>
      </c>
      <c r="L3168" s="23">
        <v>0.62460000000000004</v>
      </c>
      <c r="M3168" s="23">
        <v>0.93899999999999995</v>
      </c>
      <c r="N3168" s="23">
        <f>0.5*PI()*((E3168/2)^2)*J3168</f>
        <v>3453.6361542761201</v>
      </c>
      <c r="O3168" s="248">
        <f t="shared" si="84"/>
        <v>244.83479909796065</v>
      </c>
    </row>
    <row r="3169" spans="1:15">
      <c r="A3169" s="184" t="s">
        <v>81</v>
      </c>
      <c r="B3169" s="185">
        <v>2</v>
      </c>
      <c r="C3169" s="185" t="s">
        <v>2</v>
      </c>
      <c r="D3169" s="186" t="s">
        <v>54</v>
      </c>
      <c r="E3169" s="187">
        <v>7.2</v>
      </c>
      <c r="F3169" s="193"/>
      <c r="G3169" s="32" t="s">
        <v>21</v>
      </c>
      <c r="H3169" s="3">
        <v>2.4510999999999998</v>
      </c>
      <c r="I3169" s="3">
        <v>0.57530000000000003</v>
      </c>
      <c r="J3169" s="3">
        <f>10^(H3169+I3169*(LOG10(E3169)))</f>
        <v>879.67730002984251</v>
      </c>
      <c r="K3169" s="23">
        <v>0.20619999999999999</v>
      </c>
      <c r="L3169" s="23">
        <v>0.62460000000000004</v>
      </c>
      <c r="M3169" s="23">
        <v>0.93899999999999995</v>
      </c>
      <c r="N3169" s="23">
        <f>0.5*PI()*((E3169/2)^2)*J3169</f>
        <v>17908.048576606408</v>
      </c>
      <c r="O3169" s="248">
        <f t="shared" si="84"/>
        <v>684.41502933016977</v>
      </c>
    </row>
    <row r="3170" spans="1:15">
      <c r="A3170" s="184" t="s">
        <v>81</v>
      </c>
      <c r="B3170" s="185">
        <v>2</v>
      </c>
      <c r="C3170" s="185" t="s">
        <v>119</v>
      </c>
      <c r="D3170" s="186" t="s">
        <v>54</v>
      </c>
      <c r="E3170" s="187">
        <v>5.2</v>
      </c>
      <c r="F3170" s="193"/>
      <c r="G3170" s="32" t="s">
        <v>21</v>
      </c>
      <c r="H3170" s="3">
        <v>2.4510999999999998</v>
      </c>
      <c r="I3170" s="3">
        <v>0.57530000000000003</v>
      </c>
      <c r="J3170" s="3">
        <f>10^(H3170+I3170*(LOG10(E3170)))</f>
        <v>729.48560037769039</v>
      </c>
      <c r="K3170" s="23">
        <v>0.20619999999999999</v>
      </c>
      <c r="L3170" s="23">
        <v>0.62460000000000004</v>
      </c>
      <c r="M3170" s="23">
        <v>0.93899999999999995</v>
      </c>
      <c r="N3170" s="23">
        <f>0.5*PI()*((E3170/2)^2)*J3170</f>
        <v>7746.1035182957903</v>
      </c>
      <c r="O3170" s="248">
        <f t="shared" si="84"/>
        <v>405.49641531796135</v>
      </c>
    </row>
    <row r="3171" spans="1:15">
      <c r="A3171" s="184" t="s">
        <v>81</v>
      </c>
      <c r="B3171" s="185">
        <v>2</v>
      </c>
      <c r="C3171" s="185" t="s">
        <v>119</v>
      </c>
      <c r="D3171" s="186" t="s">
        <v>54</v>
      </c>
      <c r="E3171" s="187">
        <v>3.7</v>
      </c>
      <c r="F3171" s="193"/>
      <c r="G3171" s="32" t="s">
        <v>21</v>
      </c>
      <c r="H3171" s="3">
        <v>2.4510999999999998</v>
      </c>
      <c r="I3171" s="3">
        <v>0.57530000000000003</v>
      </c>
      <c r="J3171" s="3">
        <f>10^(H3171+I3171*(LOG10(E3171)))</f>
        <v>599.77236561188795</v>
      </c>
      <c r="K3171" s="23">
        <v>0.20619999999999999</v>
      </c>
      <c r="L3171" s="23">
        <v>0.62460000000000004</v>
      </c>
      <c r="M3171" s="23">
        <v>0.93899999999999995</v>
      </c>
      <c r="N3171" s="23">
        <f>0.5*PI()*((E3171/2)^2)*J3171</f>
        <v>3224.4064831235796</v>
      </c>
      <c r="O3171" s="248">
        <f t="shared" si="84"/>
        <v>234.55426180971935</v>
      </c>
    </row>
    <row r="3172" spans="1:15">
      <c r="A3172" s="184" t="s">
        <v>81</v>
      </c>
      <c r="B3172" s="185">
        <v>2</v>
      </c>
      <c r="C3172" s="185" t="s">
        <v>119</v>
      </c>
      <c r="D3172" s="186" t="s">
        <v>54</v>
      </c>
      <c r="E3172" s="187">
        <v>4.3</v>
      </c>
      <c r="F3172" s="193"/>
      <c r="G3172" s="32" t="s">
        <v>21</v>
      </c>
      <c r="H3172" s="3">
        <v>2.4510999999999998</v>
      </c>
      <c r="I3172" s="3">
        <v>0.57530000000000003</v>
      </c>
      <c r="J3172" s="3">
        <f>10^(H3172+I3172*(LOG10(E3172)))</f>
        <v>653.93472917817041</v>
      </c>
      <c r="K3172" s="23">
        <v>0.20619999999999999</v>
      </c>
      <c r="L3172" s="23">
        <v>0.62460000000000004</v>
      </c>
      <c r="M3172" s="23">
        <v>0.93899999999999995</v>
      </c>
      <c r="N3172" s="23">
        <f>0.5*PI()*((E3172/2)^2)*J3172</f>
        <v>4748.2240056482788</v>
      </c>
      <c r="O3172" s="248">
        <f t="shared" si="84"/>
        <v>298.69433051403888</v>
      </c>
    </row>
    <row r="3173" spans="1:15">
      <c r="A3173" s="184" t="s">
        <v>81</v>
      </c>
      <c r="B3173" s="185">
        <v>2</v>
      </c>
      <c r="C3173" s="185" t="s">
        <v>119</v>
      </c>
      <c r="D3173" s="186" t="s">
        <v>54</v>
      </c>
      <c r="E3173" s="187">
        <v>4.9000000000000004</v>
      </c>
      <c r="F3173" s="193"/>
      <c r="G3173" s="32" t="s">
        <v>21</v>
      </c>
      <c r="H3173" s="3">
        <v>2.4510999999999998</v>
      </c>
      <c r="I3173" s="3">
        <v>0.57530000000000003</v>
      </c>
      <c r="J3173" s="3">
        <f>10^(H3173+I3173*(LOG10(E3173)))</f>
        <v>704.96865084796934</v>
      </c>
      <c r="K3173" s="23">
        <v>0.20619999999999999</v>
      </c>
      <c r="L3173" s="23">
        <v>0.62460000000000004</v>
      </c>
      <c r="M3173" s="23">
        <v>0.93899999999999995</v>
      </c>
      <c r="N3173" s="23">
        <f>0.5*PI()*((E3173/2)^2)*J3173</f>
        <v>6646.9414089634101</v>
      </c>
      <c r="O3173" s="248">
        <f t="shared" si="84"/>
        <v>368.53199668764114</v>
      </c>
    </row>
    <row r="3174" spans="1:15">
      <c r="A3174" s="184" t="s">
        <v>81</v>
      </c>
      <c r="B3174" s="185">
        <v>2</v>
      </c>
      <c r="C3174" s="185" t="s">
        <v>119</v>
      </c>
      <c r="D3174" s="186" t="s">
        <v>54</v>
      </c>
      <c r="E3174" s="187">
        <v>2.2999999999999998</v>
      </c>
      <c r="F3174" s="193"/>
      <c r="G3174" s="32" t="s">
        <v>21</v>
      </c>
      <c r="H3174" s="3">
        <v>2.4510999999999998</v>
      </c>
      <c r="I3174" s="3">
        <v>0.57530000000000003</v>
      </c>
      <c r="J3174" s="3">
        <f>10^(H3174+I3174*(LOG10(E3174)))</f>
        <v>456.24910345392203</v>
      </c>
      <c r="K3174" s="23">
        <v>0.20619999999999999</v>
      </c>
      <c r="L3174" s="23">
        <v>0.62460000000000004</v>
      </c>
      <c r="M3174" s="23">
        <v>0.93899999999999995</v>
      </c>
      <c r="N3174" s="23">
        <f>0.5*PI()*((E3174/2)^2)*J3174</f>
        <v>947.80191490725088</v>
      </c>
      <c r="O3174" s="248">
        <f t="shared" si="84"/>
        <v>109.17504858361627</v>
      </c>
    </row>
    <row r="3175" spans="1:15">
      <c r="A3175" s="184" t="s">
        <v>81</v>
      </c>
      <c r="B3175" s="185">
        <v>2</v>
      </c>
      <c r="C3175" s="185" t="s">
        <v>119</v>
      </c>
      <c r="D3175" s="186" t="s">
        <v>54</v>
      </c>
      <c r="E3175" s="187">
        <v>3.2</v>
      </c>
      <c r="F3175" s="193"/>
      <c r="G3175" s="32" t="s">
        <v>21</v>
      </c>
      <c r="H3175" s="3">
        <v>2.4510999999999998</v>
      </c>
      <c r="I3175" s="3">
        <v>0.57530000000000003</v>
      </c>
      <c r="J3175" s="3">
        <f>10^(H3175+I3175*(LOG10(E3175)))</f>
        <v>551.71244761818116</v>
      </c>
      <c r="K3175" s="23">
        <v>0.20619999999999999</v>
      </c>
      <c r="L3175" s="23">
        <v>0.62460000000000004</v>
      </c>
      <c r="M3175" s="23">
        <v>0.93899999999999995</v>
      </c>
      <c r="N3175" s="23">
        <f>0.5*PI()*((E3175/2)^2)*J3175</f>
        <v>2218.5673885840915</v>
      </c>
      <c r="O3175" s="248">
        <f t="shared" si="84"/>
        <v>185.70455389834805</v>
      </c>
    </row>
    <row r="3176" spans="1:15">
      <c r="A3176" s="184" t="s">
        <v>81</v>
      </c>
      <c r="B3176" s="185">
        <v>2</v>
      </c>
      <c r="C3176" s="185" t="s">
        <v>119</v>
      </c>
      <c r="D3176" s="186" t="s">
        <v>54</v>
      </c>
      <c r="E3176" s="187">
        <v>5.8</v>
      </c>
      <c r="F3176" s="193"/>
      <c r="G3176" s="32" t="s">
        <v>21</v>
      </c>
      <c r="H3176" s="3">
        <v>2.4510999999999998</v>
      </c>
      <c r="I3176" s="3">
        <v>0.57530000000000003</v>
      </c>
      <c r="J3176" s="3">
        <f>10^(H3176+I3176*(LOG10(E3176)))</f>
        <v>776.78373741827045</v>
      </c>
      <c r="K3176" s="23">
        <v>0.20619999999999999</v>
      </c>
      <c r="L3176" s="23">
        <v>0.62460000000000004</v>
      </c>
      <c r="M3176" s="23">
        <v>0.93899999999999995</v>
      </c>
      <c r="N3176" s="23">
        <f>0.5*PI()*((E3176/2)^2)*J3176</f>
        <v>10261.621638599805</v>
      </c>
      <c r="O3176" s="248">
        <f t="shared" si="84"/>
        <v>483.36044117437808</v>
      </c>
    </row>
    <row r="3177" spans="1:15">
      <c r="A3177" s="184" t="s">
        <v>81</v>
      </c>
      <c r="B3177" s="185">
        <v>2</v>
      </c>
      <c r="C3177" s="185" t="s">
        <v>119</v>
      </c>
      <c r="D3177" s="186" t="s">
        <v>54</v>
      </c>
      <c r="E3177" s="187">
        <v>9.6999999999999993</v>
      </c>
      <c r="F3177" s="193"/>
      <c r="G3177" s="32" t="s">
        <v>21</v>
      </c>
      <c r="H3177" s="3">
        <v>2.4510999999999998</v>
      </c>
      <c r="I3177" s="3">
        <v>0.57530000000000003</v>
      </c>
      <c r="J3177" s="3">
        <f>10^(H3177+I3177*(LOG10(E3177)))</f>
        <v>1044.2146422872841</v>
      </c>
      <c r="K3177" s="23">
        <v>0.20619999999999999</v>
      </c>
      <c r="L3177" s="23">
        <v>0.62460000000000004</v>
      </c>
      <c r="M3177" s="23">
        <v>0.93899999999999995</v>
      </c>
      <c r="N3177" s="23">
        <f>0.5*PI()*((E3177/2)^2)*J3177</f>
        <v>38582.745917323373</v>
      </c>
      <c r="O3177" s="248">
        <f t="shared" si="84"/>
        <v>1105.4185370707257</v>
      </c>
    </row>
    <row r="3178" spans="1:15">
      <c r="A3178" s="184" t="s">
        <v>81</v>
      </c>
      <c r="B3178" s="185">
        <v>2</v>
      </c>
      <c r="C3178" s="185" t="s">
        <v>119</v>
      </c>
      <c r="D3178" s="186" t="s">
        <v>54</v>
      </c>
      <c r="E3178" s="187">
        <v>2.5</v>
      </c>
      <c r="F3178" s="193"/>
      <c r="G3178" s="32" t="s">
        <v>21</v>
      </c>
      <c r="H3178" s="3">
        <v>2.4510999999999998</v>
      </c>
      <c r="I3178" s="3">
        <v>0.57530000000000003</v>
      </c>
      <c r="J3178" s="3">
        <f>10^(H3178+I3178*(LOG10(E3178)))</f>
        <v>478.66854234714185</v>
      </c>
      <c r="K3178" s="23">
        <v>0.20619999999999999</v>
      </c>
      <c r="L3178" s="23">
        <v>0.62460000000000004</v>
      </c>
      <c r="M3178" s="23">
        <v>0.93899999999999995</v>
      </c>
      <c r="N3178" s="23">
        <f>0.5*PI()*((E3178/2)^2)*J3178</f>
        <v>1174.8293563611842</v>
      </c>
      <c r="O3178" s="248">
        <f t="shared" si="84"/>
        <v>124.8451990514173</v>
      </c>
    </row>
    <row r="3179" spans="1:15">
      <c r="A3179" s="184" t="s">
        <v>81</v>
      </c>
      <c r="B3179" s="185">
        <v>2</v>
      </c>
      <c r="C3179" s="185" t="s">
        <v>119</v>
      </c>
      <c r="D3179" s="186" t="s">
        <v>54</v>
      </c>
      <c r="E3179" s="187">
        <v>5.5</v>
      </c>
      <c r="F3179" s="193"/>
      <c r="G3179" s="32" t="s">
        <v>21</v>
      </c>
      <c r="H3179" s="3">
        <v>2.4510999999999998</v>
      </c>
      <c r="I3179" s="3">
        <v>0.57530000000000003</v>
      </c>
      <c r="J3179" s="3">
        <f>10^(H3179+I3179*(LOG10(E3179)))</f>
        <v>753.40874223651042</v>
      </c>
      <c r="K3179" s="23">
        <v>0.20619999999999999</v>
      </c>
      <c r="L3179" s="23">
        <v>0.62460000000000004</v>
      </c>
      <c r="M3179" s="23">
        <v>0.93899999999999995</v>
      </c>
      <c r="N3179" s="23">
        <f>0.5*PI()*((E3179/2)^2)*J3179</f>
        <v>8949.8533669070694</v>
      </c>
      <c r="O3179" s="248">
        <f t="shared" si="84"/>
        <v>443.78213570094329</v>
      </c>
    </row>
    <row r="3180" spans="1:15">
      <c r="A3180" s="184" t="s">
        <v>81</v>
      </c>
      <c r="B3180" s="185">
        <v>2</v>
      </c>
      <c r="C3180" s="185" t="s">
        <v>119</v>
      </c>
      <c r="D3180" s="186" t="s">
        <v>54</v>
      </c>
      <c r="E3180" s="187">
        <v>8.8000000000000007</v>
      </c>
      <c r="F3180" s="193"/>
      <c r="G3180" s="32" t="s">
        <v>21</v>
      </c>
      <c r="H3180" s="3">
        <v>2.4510999999999998</v>
      </c>
      <c r="I3180" s="3">
        <v>0.57530000000000003</v>
      </c>
      <c r="J3180" s="3">
        <f>10^(H3180+I3180*(LOG10(E3180)))</f>
        <v>987.32669911532457</v>
      </c>
      <c r="K3180" s="23">
        <v>0.20619999999999999</v>
      </c>
      <c r="L3180" s="23">
        <v>0.62460000000000004</v>
      </c>
      <c r="M3180" s="23">
        <v>0.93899999999999995</v>
      </c>
      <c r="N3180" s="23">
        <f>0.5*PI()*((E3180/2)^2)*J3180</f>
        <v>30025.213988854837</v>
      </c>
      <c r="O3180" s="248">
        <f t="shared" si="84"/>
        <v>945.15582965747035</v>
      </c>
    </row>
    <row r="3181" spans="1:15">
      <c r="A3181" s="184" t="s">
        <v>81</v>
      </c>
      <c r="B3181" s="185">
        <v>2</v>
      </c>
      <c r="C3181" s="185" t="s">
        <v>119</v>
      </c>
      <c r="D3181" s="186" t="s">
        <v>54</v>
      </c>
      <c r="E3181" s="187">
        <v>2.2999999999999998</v>
      </c>
      <c r="F3181" s="193"/>
      <c r="G3181" s="32" t="s">
        <v>21</v>
      </c>
      <c r="H3181" s="3">
        <v>2.4510999999999998</v>
      </c>
      <c r="I3181" s="3">
        <v>0.57530000000000003</v>
      </c>
      <c r="J3181" s="3">
        <f>10^(H3181+I3181*(LOG10(E3181)))</f>
        <v>456.24910345392203</v>
      </c>
      <c r="K3181" s="23">
        <v>0.20619999999999999</v>
      </c>
      <c r="L3181" s="23">
        <v>0.62460000000000004</v>
      </c>
      <c r="M3181" s="23">
        <v>0.93899999999999995</v>
      </c>
      <c r="N3181" s="23">
        <f>0.5*PI()*((E3181/2)^2)*J3181</f>
        <v>947.80191490725088</v>
      </c>
      <c r="O3181" s="248">
        <f t="shared" si="84"/>
        <v>109.17504858361627</v>
      </c>
    </row>
    <row r="3182" spans="1:15">
      <c r="A3182" s="184" t="s">
        <v>81</v>
      </c>
      <c r="B3182" s="185">
        <v>2</v>
      </c>
      <c r="C3182" s="185" t="s">
        <v>119</v>
      </c>
      <c r="D3182" s="186" t="s">
        <v>54</v>
      </c>
      <c r="E3182" s="187">
        <v>2</v>
      </c>
      <c r="F3182" s="193"/>
      <c r="G3182" s="32" t="s">
        <v>21</v>
      </c>
      <c r="H3182" s="3">
        <v>2.4510999999999998</v>
      </c>
      <c r="I3182" s="3">
        <v>0.57530000000000003</v>
      </c>
      <c r="J3182" s="3">
        <f>10^(H3182+I3182*(LOG10(E3182)))</f>
        <v>421.00044656818176</v>
      </c>
      <c r="K3182" s="23">
        <v>0.20619999999999999</v>
      </c>
      <c r="L3182" s="23">
        <v>0.62460000000000004</v>
      </c>
      <c r="M3182" s="23">
        <v>0.93899999999999995</v>
      </c>
      <c r="N3182" s="23">
        <f>0.5*PI()*((E3182/2)^2)*J3182</f>
        <v>661.30595504831103</v>
      </c>
      <c r="O3182" s="248">
        <f t="shared" si="84"/>
        <v>87.194472014489335</v>
      </c>
    </row>
    <row r="3183" spans="1:15">
      <c r="A3183" s="184" t="s">
        <v>81</v>
      </c>
      <c r="B3183" s="185">
        <v>2</v>
      </c>
      <c r="C3183" s="185" t="s">
        <v>42</v>
      </c>
      <c r="D3183" s="186" t="s">
        <v>54</v>
      </c>
      <c r="E3183" s="187">
        <v>4.3</v>
      </c>
      <c r="F3183" s="193"/>
      <c r="G3183" s="32" t="s">
        <v>21</v>
      </c>
      <c r="H3183" s="3">
        <v>2.4510999999999998</v>
      </c>
      <c r="I3183" s="3">
        <v>0.57530000000000003</v>
      </c>
      <c r="J3183" s="3">
        <f>10^(H3183+I3183*(LOG10(E3183)))</f>
        <v>653.93472917817041</v>
      </c>
      <c r="K3183" s="23">
        <v>0.20619999999999999</v>
      </c>
      <c r="L3183" s="23">
        <v>0.62460000000000004</v>
      </c>
      <c r="M3183" s="23">
        <v>0.93899999999999995</v>
      </c>
      <c r="N3183" s="23">
        <f>0.5*PI()*((E3183/2)^2)*J3183</f>
        <v>4748.2240056482788</v>
      </c>
      <c r="O3183" s="248">
        <f t="shared" si="84"/>
        <v>298.69433051403888</v>
      </c>
    </row>
    <row r="3184" spans="1:15">
      <c r="A3184" s="184" t="s">
        <v>81</v>
      </c>
      <c r="B3184" s="185">
        <v>2</v>
      </c>
      <c r="C3184" s="185" t="s">
        <v>42</v>
      </c>
      <c r="D3184" s="186" t="s">
        <v>54</v>
      </c>
      <c r="E3184" s="187">
        <v>3.2</v>
      </c>
      <c r="F3184" s="193"/>
      <c r="G3184" s="32" t="s">
        <v>21</v>
      </c>
      <c r="H3184" s="3">
        <v>2.4510999999999998</v>
      </c>
      <c r="I3184" s="3">
        <v>0.57530000000000003</v>
      </c>
      <c r="J3184" s="3">
        <f>10^(H3184+I3184*(LOG10(E3184)))</f>
        <v>551.71244761818116</v>
      </c>
      <c r="K3184" s="23">
        <v>0.20619999999999999</v>
      </c>
      <c r="L3184" s="23">
        <v>0.62460000000000004</v>
      </c>
      <c r="M3184" s="23">
        <v>0.93899999999999995</v>
      </c>
      <c r="N3184" s="23">
        <f>0.5*PI()*((E3184/2)^2)*J3184</f>
        <v>2218.5673885840915</v>
      </c>
      <c r="O3184" s="248">
        <f t="shared" si="84"/>
        <v>185.70455389834805</v>
      </c>
    </row>
    <row r="3185" spans="1:15">
      <c r="A3185" s="184" t="s">
        <v>81</v>
      </c>
      <c r="B3185" s="185">
        <v>2</v>
      </c>
      <c r="C3185" s="185" t="s">
        <v>42</v>
      </c>
      <c r="D3185" s="186" t="s">
        <v>54</v>
      </c>
      <c r="E3185" s="187">
        <v>2.4</v>
      </c>
      <c r="F3185" s="193"/>
      <c r="G3185" s="32" t="s">
        <v>21</v>
      </c>
      <c r="H3185" s="3">
        <v>2.4510999999999998</v>
      </c>
      <c r="I3185" s="3">
        <v>0.57530000000000003</v>
      </c>
      <c r="J3185" s="3">
        <f>10^(H3185+I3185*(LOG10(E3185)))</f>
        <v>467.55803779405272</v>
      </c>
      <c r="K3185" s="23">
        <v>0.20619999999999999</v>
      </c>
      <c r="L3185" s="23">
        <v>0.62460000000000004</v>
      </c>
      <c r="M3185" s="23">
        <v>0.93899999999999995</v>
      </c>
      <c r="N3185" s="23">
        <f>0.5*PI()*((E3185/2)^2)*J3185</f>
        <v>1057.5913655956715</v>
      </c>
      <c r="O3185" s="248">
        <f t="shared" ref="O3185:O3216" si="85">10^(K3185+L3185*(LOG10(N3185)))*M3185</f>
        <v>116.91077794891396</v>
      </c>
    </row>
    <row r="3186" spans="1:15">
      <c r="A3186" s="184" t="s">
        <v>81</v>
      </c>
      <c r="B3186" s="185">
        <v>2</v>
      </c>
      <c r="C3186" s="185" t="s">
        <v>42</v>
      </c>
      <c r="D3186" s="186" t="s">
        <v>54</v>
      </c>
      <c r="E3186" s="187">
        <v>2.7</v>
      </c>
      <c r="F3186" s="193"/>
      <c r="G3186" s="32" t="s">
        <v>21</v>
      </c>
      <c r="H3186" s="3">
        <v>2.4510999999999998</v>
      </c>
      <c r="I3186" s="3">
        <v>0.57530000000000003</v>
      </c>
      <c r="J3186" s="3">
        <f>10^(H3186+I3186*(LOG10(E3186)))</f>
        <v>500.33809827310262</v>
      </c>
      <c r="K3186" s="23">
        <v>0.20619999999999999</v>
      </c>
      <c r="L3186" s="23">
        <v>0.62460000000000004</v>
      </c>
      <c r="M3186" s="23">
        <v>0.93899999999999995</v>
      </c>
      <c r="N3186" s="23">
        <f>0.5*PI()*((E3186/2)^2)*J3186</f>
        <v>1432.3560525170467</v>
      </c>
      <c r="O3186" s="248">
        <f t="shared" si="85"/>
        <v>141.29768259002876</v>
      </c>
    </row>
    <row r="3187" spans="1:15">
      <c r="A3187" s="184" t="s">
        <v>81</v>
      </c>
      <c r="B3187" s="185">
        <v>2</v>
      </c>
      <c r="C3187" s="185" t="s">
        <v>42</v>
      </c>
      <c r="D3187" s="186" t="s">
        <v>54</v>
      </c>
      <c r="E3187" s="187">
        <v>2.8</v>
      </c>
      <c r="F3187" s="193"/>
      <c r="G3187" s="32" t="s">
        <v>21</v>
      </c>
      <c r="H3187" s="3">
        <v>2.4510999999999998</v>
      </c>
      <c r="I3187" s="3">
        <v>0.57530000000000003</v>
      </c>
      <c r="J3187" s="3">
        <f>10^(H3187+I3187*(LOG10(E3187)))</f>
        <v>510.91660237666656</v>
      </c>
      <c r="K3187" s="23">
        <v>0.20619999999999999</v>
      </c>
      <c r="L3187" s="23">
        <v>0.62460000000000004</v>
      </c>
      <c r="M3187" s="23">
        <v>0.93899999999999995</v>
      </c>
      <c r="N3187" s="23">
        <f>0.5*PI()*((E3187/2)^2)*J3187</f>
        <v>1572.9900077311211</v>
      </c>
      <c r="O3187" s="248">
        <f t="shared" si="85"/>
        <v>149.80993971993334</v>
      </c>
    </row>
    <row r="3188" spans="1:15">
      <c r="A3188" s="184" t="s">
        <v>81</v>
      </c>
      <c r="B3188" s="185">
        <v>2</v>
      </c>
      <c r="C3188" s="185" t="s">
        <v>42</v>
      </c>
      <c r="D3188" s="186" t="s">
        <v>54</v>
      </c>
      <c r="E3188" s="187">
        <v>3.4</v>
      </c>
      <c r="F3188" s="193"/>
      <c r="G3188" s="32" t="s">
        <v>21</v>
      </c>
      <c r="H3188" s="3">
        <v>2.4510999999999998</v>
      </c>
      <c r="I3188" s="3">
        <v>0.57530000000000003</v>
      </c>
      <c r="J3188" s="3">
        <f>10^(H3188+I3188*(LOG10(E3188)))</f>
        <v>571.29420791544726</v>
      </c>
      <c r="K3188" s="23">
        <v>0.20619999999999999</v>
      </c>
      <c r="L3188" s="23">
        <v>0.62460000000000004</v>
      </c>
      <c r="M3188" s="23">
        <v>0.93899999999999995</v>
      </c>
      <c r="N3188" s="23">
        <f>0.5*PI()*((E3188/2)^2)*J3188</f>
        <v>2593.4479771739466</v>
      </c>
      <c r="O3188" s="248">
        <f t="shared" si="85"/>
        <v>204.72623715613437</v>
      </c>
    </row>
    <row r="3189" spans="1:15">
      <c r="A3189" s="184" t="s">
        <v>81</v>
      </c>
      <c r="B3189" s="185">
        <v>2</v>
      </c>
      <c r="C3189" s="185" t="s">
        <v>42</v>
      </c>
      <c r="D3189" s="186" t="s">
        <v>54</v>
      </c>
      <c r="E3189" s="187">
        <v>3.1</v>
      </c>
      <c r="F3189" s="193"/>
      <c r="G3189" s="32" t="s">
        <v>21</v>
      </c>
      <c r="H3189" s="3">
        <v>2.4510999999999998</v>
      </c>
      <c r="I3189" s="3">
        <v>0.57530000000000003</v>
      </c>
      <c r="J3189" s="3">
        <f>10^(H3189+I3189*(LOG10(E3189)))</f>
        <v>541.72687630761209</v>
      </c>
      <c r="K3189" s="23">
        <v>0.20619999999999999</v>
      </c>
      <c r="L3189" s="23">
        <v>0.62460000000000004</v>
      </c>
      <c r="M3189" s="23">
        <v>0.93899999999999995</v>
      </c>
      <c r="N3189" s="23">
        <f>0.5*PI()*((E3189/2)^2)*J3189</f>
        <v>2044.3895663007443</v>
      </c>
      <c r="O3189" s="248">
        <f t="shared" si="85"/>
        <v>176.45893416358123</v>
      </c>
    </row>
    <row r="3190" spans="1:15">
      <c r="A3190" s="184" t="s">
        <v>81</v>
      </c>
      <c r="B3190" s="185">
        <v>2</v>
      </c>
      <c r="C3190" s="185" t="s">
        <v>42</v>
      </c>
      <c r="D3190" s="186" t="s">
        <v>54</v>
      </c>
      <c r="E3190" s="187">
        <v>3.1</v>
      </c>
      <c r="F3190" s="193"/>
      <c r="G3190" s="32" t="s">
        <v>21</v>
      </c>
      <c r="H3190" s="3">
        <v>2.4510999999999998</v>
      </c>
      <c r="I3190" s="3">
        <v>0.57530000000000003</v>
      </c>
      <c r="J3190" s="3">
        <f>10^(H3190+I3190*(LOG10(E3190)))</f>
        <v>541.72687630761209</v>
      </c>
      <c r="K3190" s="23">
        <v>0.20619999999999999</v>
      </c>
      <c r="L3190" s="23">
        <v>0.62460000000000004</v>
      </c>
      <c r="M3190" s="23">
        <v>0.93899999999999995</v>
      </c>
      <c r="N3190" s="23">
        <f>0.5*PI()*((E3190/2)^2)*J3190</f>
        <v>2044.3895663007443</v>
      </c>
      <c r="O3190" s="248">
        <f t="shared" si="85"/>
        <v>176.45893416358123</v>
      </c>
    </row>
    <row r="3191" spans="1:15">
      <c r="A3191" s="184" t="s">
        <v>81</v>
      </c>
      <c r="B3191" s="185">
        <v>2</v>
      </c>
      <c r="C3191" s="185" t="s">
        <v>42</v>
      </c>
      <c r="D3191" s="186" t="s">
        <v>54</v>
      </c>
      <c r="E3191" s="187">
        <v>4</v>
      </c>
      <c r="F3191" s="193"/>
      <c r="G3191" s="32" t="s">
        <v>21</v>
      </c>
      <c r="H3191" s="3">
        <v>2.4510999999999998</v>
      </c>
      <c r="I3191" s="3">
        <v>0.57530000000000003</v>
      </c>
      <c r="J3191" s="3">
        <f>10^(H3191+I3191*(LOG10(E3191)))</f>
        <v>627.28530396795907</v>
      </c>
      <c r="K3191" s="23">
        <v>0.20619999999999999</v>
      </c>
      <c r="L3191" s="23">
        <v>0.62460000000000004</v>
      </c>
      <c r="M3191" s="23">
        <v>0.93899999999999995</v>
      </c>
      <c r="N3191" s="23">
        <f>0.5*PI()*((E3191/2)^2)*J3191</f>
        <v>3941.3498053011608</v>
      </c>
      <c r="O3191" s="248">
        <f t="shared" si="85"/>
        <v>265.8921083017886</v>
      </c>
    </row>
    <row r="3192" spans="1:15">
      <c r="A3192" s="184" t="s">
        <v>81</v>
      </c>
      <c r="B3192" s="185">
        <v>2</v>
      </c>
      <c r="C3192" s="185" t="s">
        <v>1</v>
      </c>
      <c r="D3192" s="186" t="s">
        <v>54</v>
      </c>
      <c r="E3192" s="187">
        <v>3.2</v>
      </c>
      <c r="F3192" s="193"/>
      <c r="G3192" s="32" t="s">
        <v>21</v>
      </c>
      <c r="H3192" s="3">
        <v>2.4510999999999998</v>
      </c>
      <c r="I3192" s="3">
        <v>0.57530000000000003</v>
      </c>
      <c r="J3192" s="3">
        <f>10^(H3192+I3192*(LOG10(E3192)))</f>
        <v>551.71244761818116</v>
      </c>
      <c r="K3192" s="23">
        <v>0.20619999999999999</v>
      </c>
      <c r="L3192" s="23">
        <v>0.62460000000000004</v>
      </c>
      <c r="M3192" s="23">
        <v>0.93899999999999995</v>
      </c>
      <c r="N3192" s="23">
        <f>0.5*PI()*((E3192/2)^2)*J3192</f>
        <v>2218.5673885840915</v>
      </c>
      <c r="O3192" s="248">
        <f t="shared" si="85"/>
        <v>185.70455389834805</v>
      </c>
    </row>
    <row r="3193" spans="1:15">
      <c r="A3193" s="184" t="s">
        <v>81</v>
      </c>
      <c r="B3193" s="185">
        <v>2</v>
      </c>
      <c r="C3193" s="185" t="s">
        <v>1</v>
      </c>
      <c r="D3193" s="186" t="s">
        <v>54</v>
      </c>
      <c r="E3193" s="187">
        <v>8</v>
      </c>
      <c r="F3193" s="193"/>
      <c r="G3193" s="32" t="s">
        <v>21</v>
      </c>
      <c r="H3193" s="3">
        <v>2.4510999999999998</v>
      </c>
      <c r="I3193" s="3">
        <v>0.57530000000000003</v>
      </c>
      <c r="J3193" s="3">
        <f>10^(H3193+I3193*(LOG10(E3193)))</f>
        <v>934.64711446677575</v>
      </c>
      <c r="K3193" s="23">
        <v>0.20619999999999999</v>
      </c>
      <c r="L3193" s="23">
        <v>0.62460000000000004</v>
      </c>
      <c r="M3193" s="23">
        <v>0.93899999999999995</v>
      </c>
      <c r="N3193" s="23">
        <f>0.5*PI()*((E3193/2)^2)*J3193</f>
        <v>23490.244068061769</v>
      </c>
      <c r="O3193" s="248">
        <f t="shared" si="85"/>
        <v>810.81531459267137</v>
      </c>
    </row>
    <row r="3194" spans="1:15">
      <c r="A3194" s="184" t="s">
        <v>81</v>
      </c>
      <c r="B3194" s="185">
        <v>2</v>
      </c>
      <c r="C3194" s="185" t="s">
        <v>1</v>
      </c>
      <c r="D3194" s="186" t="s">
        <v>54</v>
      </c>
      <c r="E3194" s="187">
        <v>4.5999999999999996</v>
      </c>
      <c r="F3194" s="193"/>
      <c r="G3194" s="32" t="s">
        <v>21</v>
      </c>
      <c r="H3194" s="3">
        <v>2.4510999999999998</v>
      </c>
      <c r="I3194" s="3">
        <v>0.57530000000000003</v>
      </c>
      <c r="J3194" s="3">
        <f>10^(H3194+I3194*(LOG10(E3194)))</f>
        <v>679.80535383791312</v>
      </c>
      <c r="K3194" s="23">
        <v>0.20619999999999999</v>
      </c>
      <c r="L3194" s="23">
        <v>0.62460000000000004</v>
      </c>
      <c r="M3194" s="23">
        <v>0.93899999999999995</v>
      </c>
      <c r="N3194" s="23">
        <f>0.5*PI()*((E3194/2)^2)*J3194</f>
        <v>5648.8511320162816</v>
      </c>
      <c r="O3194" s="248">
        <f t="shared" si="85"/>
        <v>332.92000250915117</v>
      </c>
    </row>
    <row r="3195" spans="1:15">
      <c r="A3195" s="184" t="s">
        <v>81</v>
      </c>
      <c r="B3195" s="185">
        <v>2</v>
      </c>
      <c r="C3195" s="185" t="s">
        <v>1</v>
      </c>
      <c r="D3195" s="186" t="s">
        <v>54</v>
      </c>
      <c r="E3195" s="187">
        <v>3.2</v>
      </c>
      <c r="F3195" s="193"/>
      <c r="G3195" s="32" t="s">
        <v>21</v>
      </c>
      <c r="H3195" s="3">
        <v>2.4510999999999998</v>
      </c>
      <c r="I3195" s="3">
        <v>0.57530000000000003</v>
      </c>
      <c r="J3195" s="3">
        <f>10^(H3195+I3195*(LOG10(E3195)))</f>
        <v>551.71244761818116</v>
      </c>
      <c r="K3195" s="23">
        <v>0.20619999999999999</v>
      </c>
      <c r="L3195" s="23">
        <v>0.62460000000000004</v>
      </c>
      <c r="M3195" s="23">
        <v>0.93899999999999995</v>
      </c>
      <c r="N3195" s="23">
        <f>0.5*PI()*((E3195/2)^2)*J3195</f>
        <v>2218.5673885840915</v>
      </c>
      <c r="O3195" s="248">
        <f t="shared" si="85"/>
        <v>185.70455389834805</v>
      </c>
    </row>
    <row r="3196" spans="1:15">
      <c r="A3196" s="184" t="s">
        <v>81</v>
      </c>
      <c r="B3196" s="185">
        <v>2</v>
      </c>
      <c r="C3196" s="185" t="s">
        <v>1</v>
      </c>
      <c r="D3196" s="186" t="s">
        <v>54</v>
      </c>
      <c r="E3196" s="187">
        <v>2.8</v>
      </c>
      <c r="F3196" s="193"/>
      <c r="G3196" s="32" t="s">
        <v>21</v>
      </c>
      <c r="H3196" s="3">
        <v>2.4510999999999998</v>
      </c>
      <c r="I3196" s="3">
        <v>0.57530000000000003</v>
      </c>
      <c r="J3196" s="3">
        <f>10^(H3196+I3196*(LOG10(E3196)))</f>
        <v>510.91660237666656</v>
      </c>
      <c r="K3196" s="23">
        <v>0.20619999999999999</v>
      </c>
      <c r="L3196" s="23">
        <v>0.62460000000000004</v>
      </c>
      <c r="M3196" s="23">
        <v>0.93899999999999995</v>
      </c>
      <c r="N3196" s="23">
        <f>0.5*PI()*((E3196/2)^2)*J3196</f>
        <v>1572.9900077311211</v>
      </c>
      <c r="O3196" s="248">
        <f t="shared" si="85"/>
        <v>149.80993971993334</v>
      </c>
    </row>
    <row r="3197" spans="1:15">
      <c r="A3197" s="184" t="s">
        <v>81</v>
      </c>
      <c r="B3197" s="185">
        <v>2</v>
      </c>
      <c r="C3197" s="185" t="s">
        <v>1</v>
      </c>
      <c r="D3197" s="186" t="s">
        <v>54</v>
      </c>
      <c r="E3197" s="187">
        <v>2.5</v>
      </c>
      <c r="F3197" s="193"/>
      <c r="G3197" s="32" t="s">
        <v>21</v>
      </c>
      <c r="H3197" s="3">
        <v>2.4510999999999998</v>
      </c>
      <c r="I3197" s="3">
        <v>0.57530000000000003</v>
      </c>
      <c r="J3197" s="3">
        <f>10^(H3197+I3197*(LOG10(E3197)))</f>
        <v>478.66854234714185</v>
      </c>
      <c r="K3197" s="23">
        <v>0.20619999999999999</v>
      </c>
      <c r="L3197" s="23">
        <v>0.62460000000000004</v>
      </c>
      <c r="M3197" s="23">
        <v>0.93899999999999995</v>
      </c>
      <c r="N3197" s="23">
        <f>0.5*PI()*((E3197/2)^2)*J3197</f>
        <v>1174.8293563611842</v>
      </c>
      <c r="O3197" s="248">
        <f t="shared" si="85"/>
        <v>124.8451990514173</v>
      </c>
    </row>
    <row r="3198" spans="1:15">
      <c r="A3198" s="184" t="s">
        <v>81</v>
      </c>
      <c r="B3198" s="185">
        <v>2</v>
      </c>
      <c r="C3198" s="185" t="s">
        <v>1</v>
      </c>
      <c r="D3198" s="186" t="s">
        <v>54</v>
      </c>
      <c r="E3198" s="187">
        <v>3</v>
      </c>
      <c r="F3198" s="193"/>
      <c r="G3198" s="32" t="s">
        <v>21</v>
      </c>
      <c r="H3198" s="3">
        <v>2.4510999999999998</v>
      </c>
      <c r="I3198" s="3">
        <v>0.57530000000000003</v>
      </c>
      <c r="J3198" s="3">
        <f>10^(H3198+I3198*(LOG10(E3198)))</f>
        <v>531.60353210533572</v>
      </c>
      <c r="K3198" s="23">
        <v>0.20619999999999999</v>
      </c>
      <c r="L3198" s="23">
        <v>0.62460000000000004</v>
      </c>
      <c r="M3198" s="23">
        <v>0.93899999999999995</v>
      </c>
      <c r="N3198" s="23">
        <f>0.5*PI()*((E3198/2)^2)*J3198</f>
        <v>1878.8419699700719</v>
      </c>
      <c r="O3198" s="248">
        <f t="shared" si="85"/>
        <v>167.39305837946679</v>
      </c>
    </row>
    <row r="3199" spans="1:15">
      <c r="A3199" s="184" t="s">
        <v>81</v>
      </c>
      <c r="B3199" s="185">
        <v>2</v>
      </c>
      <c r="C3199" s="185" t="s">
        <v>1</v>
      </c>
      <c r="D3199" s="186" t="s">
        <v>54</v>
      </c>
      <c r="E3199" s="187">
        <v>5</v>
      </c>
      <c r="F3199" s="193"/>
      <c r="G3199" s="32" t="s">
        <v>21</v>
      </c>
      <c r="H3199" s="3">
        <v>2.4510999999999998</v>
      </c>
      <c r="I3199" s="3">
        <v>0.57530000000000003</v>
      </c>
      <c r="J3199" s="3">
        <f>10^(H3199+I3199*(LOG10(E3199)))</f>
        <v>713.21003227843153</v>
      </c>
      <c r="K3199" s="23">
        <v>0.20619999999999999</v>
      </c>
      <c r="L3199" s="23">
        <v>0.62460000000000004</v>
      </c>
      <c r="M3199" s="23">
        <v>0.93899999999999995</v>
      </c>
      <c r="N3199" s="23">
        <f>0.5*PI()*((E3199/2)^2)*J3199</f>
        <v>7001.9231183514366</v>
      </c>
      <c r="O3199" s="248">
        <f t="shared" si="85"/>
        <v>380.70479034062657</v>
      </c>
    </row>
    <row r="3200" spans="1:15">
      <c r="A3200" s="184" t="s">
        <v>81</v>
      </c>
      <c r="B3200" s="185">
        <v>2</v>
      </c>
      <c r="C3200" s="185" t="s">
        <v>1</v>
      </c>
      <c r="D3200" s="186" t="s">
        <v>54</v>
      </c>
      <c r="E3200" s="187">
        <v>6.3</v>
      </c>
      <c r="F3200" s="193"/>
      <c r="G3200" s="32" t="s">
        <v>21</v>
      </c>
      <c r="H3200" s="3">
        <v>2.4510999999999998</v>
      </c>
      <c r="I3200" s="3">
        <v>0.57530000000000003</v>
      </c>
      <c r="J3200" s="3">
        <f>10^(H3200+I3200*(LOG10(E3200)))</f>
        <v>814.63040984380314</v>
      </c>
      <c r="K3200" s="23">
        <v>0.20619999999999999</v>
      </c>
      <c r="L3200" s="23">
        <v>0.62460000000000004</v>
      </c>
      <c r="M3200" s="23">
        <v>0.93899999999999995</v>
      </c>
      <c r="N3200" s="23">
        <f>0.5*PI()*((E3200/2)^2)*J3200</f>
        <v>12697.01412448112</v>
      </c>
      <c r="O3200" s="248">
        <f t="shared" si="85"/>
        <v>552.12525560085965</v>
      </c>
    </row>
    <row r="3201" spans="1:15">
      <c r="A3201" s="184" t="s">
        <v>81</v>
      </c>
      <c r="B3201" s="185">
        <v>2</v>
      </c>
      <c r="C3201" s="185" t="s">
        <v>1</v>
      </c>
      <c r="D3201" s="186" t="s">
        <v>54</v>
      </c>
      <c r="E3201" s="187">
        <v>2.5</v>
      </c>
      <c r="F3201" s="193"/>
      <c r="G3201" s="32" t="s">
        <v>21</v>
      </c>
      <c r="H3201" s="3">
        <v>2.4510999999999998</v>
      </c>
      <c r="I3201" s="3">
        <v>0.57530000000000003</v>
      </c>
      <c r="J3201" s="3">
        <f>10^(H3201+I3201*(LOG10(E3201)))</f>
        <v>478.66854234714185</v>
      </c>
      <c r="K3201" s="23">
        <v>0.20619999999999999</v>
      </c>
      <c r="L3201" s="23">
        <v>0.62460000000000004</v>
      </c>
      <c r="M3201" s="23">
        <v>0.93899999999999995</v>
      </c>
      <c r="N3201" s="23">
        <f>0.5*PI()*((E3201/2)^2)*J3201</f>
        <v>1174.8293563611842</v>
      </c>
      <c r="O3201" s="248">
        <f t="shared" si="85"/>
        <v>124.8451990514173</v>
      </c>
    </row>
    <row r="3202" spans="1:15">
      <c r="A3202" s="184" t="s">
        <v>81</v>
      </c>
      <c r="B3202" s="185">
        <v>2</v>
      </c>
      <c r="C3202" s="185" t="s">
        <v>2</v>
      </c>
      <c r="D3202" s="186" t="s">
        <v>4</v>
      </c>
      <c r="E3202" s="187">
        <v>5.5</v>
      </c>
      <c r="F3202" s="193"/>
      <c r="G3202" s="23" t="s">
        <v>11</v>
      </c>
      <c r="H3202" s="3">
        <v>2.5369999999999999</v>
      </c>
      <c r="I3202" s="3">
        <v>0.53169999999999995</v>
      </c>
      <c r="J3202" s="3">
        <f>10^(H3202+I3202*(LOG10(E3202)))</f>
        <v>852.41452616591187</v>
      </c>
      <c r="K3202" s="23">
        <v>-0.49330000000000002</v>
      </c>
      <c r="L3202" s="23">
        <v>0.75660000000000005</v>
      </c>
      <c r="M3202" s="23">
        <v>0.96199999999999997</v>
      </c>
      <c r="N3202" s="23">
        <f>0.5*PI()*((E3202/2)^2)*J3202</f>
        <v>10125.957649973201</v>
      </c>
      <c r="O3202" s="248">
        <f t="shared" si="85"/>
        <v>331.42711038514386</v>
      </c>
    </row>
    <row r="3203" spans="1:15">
      <c r="A3203" s="184" t="s">
        <v>81</v>
      </c>
      <c r="B3203" s="185">
        <v>2</v>
      </c>
      <c r="C3203" s="185" t="s">
        <v>119</v>
      </c>
      <c r="D3203" s="186" t="s">
        <v>4</v>
      </c>
      <c r="E3203" s="187">
        <v>9.5</v>
      </c>
      <c r="F3203" s="193"/>
      <c r="G3203" s="23" t="s">
        <v>11</v>
      </c>
      <c r="H3203" s="3">
        <v>2.5369999999999999</v>
      </c>
      <c r="I3203" s="3">
        <v>0.53169999999999995</v>
      </c>
      <c r="J3203" s="3">
        <f>10^(H3203+I3203*(LOG10(E3203)))</f>
        <v>1139.8708326145165</v>
      </c>
      <c r="K3203" s="23">
        <v>-0.49330000000000002</v>
      </c>
      <c r="L3203" s="23">
        <v>0.75660000000000005</v>
      </c>
      <c r="M3203" s="23">
        <v>0.96199999999999997</v>
      </c>
      <c r="N3203" s="23">
        <f>0.5*PI()*((E3203/2)^2)*J3203</f>
        <v>40398.267187364982</v>
      </c>
      <c r="O3203" s="248">
        <f t="shared" si="85"/>
        <v>944.16765627559175</v>
      </c>
    </row>
    <row r="3204" spans="1:15">
      <c r="A3204" s="184" t="s">
        <v>81</v>
      </c>
      <c r="B3204" s="185">
        <v>2</v>
      </c>
      <c r="C3204" s="185" t="s">
        <v>119</v>
      </c>
      <c r="D3204" s="186" t="s">
        <v>4</v>
      </c>
      <c r="E3204" s="187">
        <v>5.2</v>
      </c>
      <c r="F3204" s="193"/>
      <c r="G3204" s="23" t="s">
        <v>11</v>
      </c>
      <c r="H3204" s="3">
        <v>2.5369999999999999</v>
      </c>
      <c r="I3204" s="3">
        <v>0.53169999999999995</v>
      </c>
      <c r="J3204" s="3">
        <f>10^(H3204+I3204*(LOG10(E3204)))</f>
        <v>827.36849165524882</v>
      </c>
      <c r="K3204" s="23">
        <v>-0.49330000000000002</v>
      </c>
      <c r="L3204" s="23">
        <v>0.75660000000000005</v>
      </c>
      <c r="M3204" s="23">
        <v>0.96199999999999997</v>
      </c>
      <c r="N3204" s="23">
        <f>0.5*PI()*((E3204/2)^2)*J3204</f>
        <v>8785.4811401617972</v>
      </c>
      <c r="O3204" s="248">
        <f t="shared" si="85"/>
        <v>297.66521607741754</v>
      </c>
    </row>
    <row r="3205" spans="1:15">
      <c r="A3205" s="184" t="s">
        <v>81</v>
      </c>
      <c r="B3205" s="185">
        <v>2</v>
      </c>
      <c r="C3205" s="185" t="s">
        <v>42</v>
      </c>
      <c r="D3205" s="186" t="s">
        <v>4</v>
      </c>
      <c r="E3205" s="187">
        <v>4.2</v>
      </c>
      <c r="F3205" s="193"/>
      <c r="G3205" s="23" t="s">
        <v>11</v>
      </c>
      <c r="H3205" s="3">
        <v>2.5369999999999999</v>
      </c>
      <c r="I3205" s="3">
        <v>0.53169999999999995</v>
      </c>
      <c r="J3205" s="3">
        <f>10^(H3205+I3205*(LOG10(E3205)))</f>
        <v>738.55296789544434</v>
      </c>
      <c r="K3205" s="23">
        <v>-0.49330000000000002</v>
      </c>
      <c r="L3205" s="23">
        <v>0.75660000000000005</v>
      </c>
      <c r="M3205" s="23">
        <v>0.96199999999999997</v>
      </c>
      <c r="N3205" s="23">
        <f>0.5*PI()*((E3205/2)^2)*J3205</f>
        <v>5116.1128349911223</v>
      </c>
      <c r="O3205" s="248">
        <f t="shared" si="85"/>
        <v>197.72389742307428</v>
      </c>
    </row>
    <row r="3206" spans="1:15">
      <c r="A3206" s="184" t="s">
        <v>81</v>
      </c>
      <c r="B3206" s="185">
        <v>2</v>
      </c>
      <c r="C3206" s="185" t="s">
        <v>42</v>
      </c>
      <c r="D3206" s="186" t="s">
        <v>4</v>
      </c>
      <c r="E3206" s="187">
        <v>2.6</v>
      </c>
      <c r="F3206" s="193"/>
      <c r="G3206" s="23" t="s">
        <v>11</v>
      </c>
      <c r="H3206" s="3">
        <v>2.5369999999999999</v>
      </c>
      <c r="I3206" s="3">
        <v>0.53169999999999995</v>
      </c>
      <c r="J3206" s="3">
        <f>10^(H3206+I3206*(LOG10(E3206)))</f>
        <v>572.32317108296957</v>
      </c>
      <c r="K3206" s="23">
        <v>-0.49330000000000002</v>
      </c>
      <c r="L3206" s="23">
        <v>0.75660000000000005</v>
      </c>
      <c r="M3206" s="23">
        <v>0.96199999999999997</v>
      </c>
      <c r="N3206" s="23">
        <f>0.5*PI()*((E3206/2)^2)*J3206</f>
        <v>1519.3152979416834</v>
      </c>
      <c r="O3206" s="248">
        <f t="shared" si="85"/>
        <v>78.905973322548675</v>
      </c>
    </row>
    <row r="3207" spans="1:15">
      <c r="A3207" s="184" t="s">
        <v>81</v>
      </c>
      <c r="B3207" s="185">
        <v>2</v>
      </c>
      <c r="C3207" s="185" t="s">
        <v>42</v>
      </c>
      <c r="D3207" s="186" t="s">
        <v>4</v>
      </c>
      <c r="E3207" s="187">
        <v>4.0999999999999996</v>
      </c>
      <c r="F3207" s="193"/>
      <c r="G3207" s="23" t="s">
        <v>11</v>
      </c>
      <c r="H3207" s="3">
        <v>2.5369999999999999</v>
      </c>
      <c r="I3207" s="3">
        <v>0.53169999999999995</v>
      </c>
      <c r="J3207" s="3">
        <f>10^(H3207+I3207*(LOG10(E3207)))</f>
        <v>729.15049778217326</v>
      </c>
      <c r="K3207" s="23">
        <v>-0.49330000000000002</v>
      </c>
      <c r="L3207" s="23">
        <v>0.75660000000000005</v>
      </c>
      <c r="M3207" s="23">
        <v>0.96199999999999997</v>
      </c>
      <c r="N3207" s="23">
        <f>0.5*PI()*((E3207/2)^2)*J3207</f>
        <v>4813.3204464160062</v>
      </c>
      <c r="O3207" s="248">
        <f t="shared" si="85"/>
        <v>188.80469486735331</v>
      </c>
    </row>
    <row r="3208" spans="1:15">
      <c r="A3208" s="184" t="s">
        <v>81</v>
      </c>
      <c r="B3208" s="185">
        <v>2</v>
      </c>
      <c r="C3208" s="185" t="s">
        <v>72</v>
      </c>
      <c r="D3208" s="186" t="s">
        <v>52</v>
      </c>
      <c r="E3208" s="187">
        <v>4.2</v>
      </c>
      <c r="F3208" s="193"/>
      <c r="G3208" s="23" t="s">
        <v>11</v>
      </c>
      <c r="H3208" s="3">
        <v>2.5369999999999999</v>
      </c>
      <c r="I3208" s="3">
        <v>0.53169999999999995</v>
      </c>
      <c r="J3208" s="3">
        <f>10^(H3208+I3208*(LOG10(E3208)))</f>
        <v>738.55296789544434</v>
      </c>
      <c r="K3208" s="23">
        <v>-0.49330000000000002</v>
      </c>
      <c r="L3208" s="23">
        <v>0.75660000000000005</v>
      </c>
      <c r="M3208" s="23">
        <v>0.96199999999999997</v>
      </c>
      <c r="N3208" s="23">
        <f>0.5*PI()*((E3208/2)^2)*J3208</f>
        <v>5116.1128349911223</v>
      </c>
      <c r="O3208" s="248">
        <f t="shared" si="85"/>
        <v>197.72389742307428</v>
      </c>
    </row>
    <row r="3209" spans="1:15">
      <c r="A3209" s="184" t="s">
        <v>81</v>
      </c>
      <c r="B3209" s="185">
        <v>2</v>
      </c>
      <c r="C3209" s="185" t="s">
        <v>72</v>
      </c>
      <c r="D3209" s="186" t="s">
        <v>52</v>
      </c>
      <c r="E3209" s="187">
        <v>6</v>
      </c>
      <c r="F3209" s="193"/>
      <c r="G3209" s="23" t="s">
        <v>11</v>
      </c>
      <c r="H3209" s="3">
        <v>2.5369999999999999</v>
      </c>
      <c r="I3209" s="3">
        <v>0.53169999999999995</v>
      </c>
      <c r="J3209" s="3">
        <f>10^(H3209+I3209*(LOG10(E3209)))</f>
        <v>892.77705452009593</v>
      </c>
      <c r="K3209" s="23">
        <v>-0.49330000000000002</v>
      </c>
      <c r="L3209" s="23">
        <v>0.75660000000000005</v>
      </c>
      <c r="M3209" s="23">
        <v>0.96199999999999997</v>
      </c>
      <c r="N3209" s="23">
        <f>0.5*PI()*((E3209/2)^2)*J3209</f>
        <v>12621.338260982404</v>
      </c>
      <c r="O3209" s="248">
        <f t="shared" si="85"/>
        <v>391.53575005618785</v>
      </c>
    </row>
    <row r="3210" spans="1:15">
      <c r="A3210" s="184" t="s">
        <v>81</v>
      </c>
      <c r="B3210" s="185">
        <v>2</v>
      </c>
      <c r="C3210" s="185" t="s">
        <v>2</v>
      </c>
      <c r="D3210" s="186" t="s">
        <v>52</v>
      </c>
      <c r="E3210" s="187">
        <v>8.3000000000000007</v>
      </c>
      <c r="F3210" s="193"/>
      <c r="G3210" s="23" t="s">
        <v>11</v>
      </c>
      <c r="H3210" s="3">
        <v>2.5369999999999999</v>
      </c>
      <c r="I3210" s="3">
        <v>0.53169999999999995</v>
      </c>
      <c r="J3210" s="3">
        <f>10^(H3210+I3210*(LOG10(E3210)))</f>
        <v>1060.8984666623774</v>
      </c>
      <c r="K3210" s="23">
        <v>-0.49330000000000002</v>
      </c>
      <c r="L3210" s="23">
        <v>0.75660000000000005</v>
      </c>
      <c r="M3210" s="23">
        <v>0.96199999999999997</v>
      </c>
      <c r="N3210" s="23">
        <f>0.5*PI()*((E3210/2)^2)*J3210</f>
        <v>28700.528376839386</v>
      </c>
      <c r="O3210" s="248">
        <f t="shared" si="85"/>
        <v>728.97823938350371</v>
      </c>
    </row>
    <row r="3211" spans="1:15">
      <c r="A3211" s="184" t="s">
        <v>81</v>
      </c>
      <c r="B3211" s="185">
        <v>2</v>
      </c>
      <c r="C3211" s="185" t="s">
        <v>119</v>
      </c>
      <c r="D3211" s="186" t="s">
        <v>52</v>
      </c>
      <c r="E3211" s="187">
        <v>5</v>
      </c>
      <c r="F3211" s="193"/>
      <c r="G3211" s="23" t="s">
        <v>11</v>
      </c>
      <c r="H3211" s="3">
        <v>2.5369999999999999</v>
      </c>
      <c r="I3211" s="3">
        <v>0.53169999999999995</v>
      </c>
      <c r="J3211" s="3">
        <f>10^(H3211+I3211*(LOG10(E3211)))</f>
        <v>810.29349291232245</v>
      </c>
      <c r="K3211" s="23">
        <v>-0.49330000000000002</v>
      </c>
      <c r="L3211" s="23">
        <v>0.75660000000000005</v>
      </c>
      <c r="M3211" s="23">
        <v>0.96199999999999997</v>
      </c>
      <c r="N3211" s="23">
        <f>0.5*PI()*((E3211/2)^2)*J3211</f>
        <v>7955.0377643280171</v>
      </c>
      <c r="O3211" s="248">
        <f t="shared" si="85"/>
        <v>276.12199028532882</v>
      </c>
    </row>
    <row r="3212" spans="1:15">
      <c r="A3212" s="184" t="s">
        <v>81</v>
      </c>
      <c r="B3212" s="185">
        <v>2</v>
      </c>
      <c r="C3212" s="185" t="s">
        <v>42</v>
      </c>
      <c r="D3212" s="186" t="s">
        <v>52</v>
      </c>
      <c r="E3212" s="187">
        <v>4.8</v>
      </c>
      <c r="F3212" s="193"/>
      <c r="G3212" s="23" t="s">
        <v>11</v>
      </c>
      <c r="H3212" s="3">
        <v>2.5369999999999999</v>
      </c>
      <c r="I3212" s="3">
        <v>0.53169999999999995</v>
      </c>
      <c r="J3212" s="3">
        <f>10^(H3212+I3212*(LOG10(E3212)))</f>
        <v>792.89552345966615</v>
      </c>
      <c r="K3212" s="23">
        <v>-0.49330000000000002</v>
      </c>
      <c r="L3212" s="23">
        <v>0.75660000000000005</v>
      </c>
      <c r="M3212" s="23">
        <v>0.96199999999999997</v>
      </c>
      <c r="N3212" s="23">
        <f>0.5*PI()*((E3212/2)^2)*J3212</f>
        <v>7173.9496845075473</v>
      </c>
      <c r="O3212" s="248">
        <f t="shared" si="85"/>
        <v>255.35350404602246</v>
      </c>
    </row>
    <row r="3213" spans="1:15">
      <c r="A3213" s="184" t="s">
        <v>81</v>
      </c>
      <c r="B3213" s="185">
        <v>2</v>
      </c>
      <c r="C3213" s="185" t="s">
        <v>72</v>
      </c>
      <c r="D3213" s="186" t="s">
        <v>70</v>
      </c>
      <c r="E3213" s="187">
        <v>7.7</v>
      </c>
      <c r="F3213" s="193"/>
      <c r="G3213" s="23" t="s">
        <v>22</v>
      </c>
      <c r="H3213" s="6">
        <v>2.5085000000000002</v>
      </c>
      <c r="I3213" s="6">
        <v>0.52729999999999999</v>
      </c>
      <c r="J3213" s="3">
        <f>10^(H3213+I3213*(LOG10(E3213)))</f>
        <v>946.12073256382655</v>
      </c>
      <c r="K3213" s="23">
        <v>-0.53910000000000002</v>
      </c>
      <c r="L3213" s="23">
        <v>0.75990000000000002</v>
      </c>
      <c r="M3213" s="23">
        <v>0.95199999999999996</v>
      </c>
      <c r="N3213" s="23">
        <f>0.5*PI()*((E3213/2)^2)*J3213</f>
        <v>22028.650643810037</v>
      </c>
      <c r="O3213" s="248">
        <f t="shared" si="85"/>
        <v>549.25428041392991</v>
      </c>
    </row>
    <row r="3214" spans="1:15">
      <c r="A3214" s="184" t="s">
        <v>81</v>
      </c>
      <c r="B3214" s="185">
        <v>2</v>
      </c>
      <c r="C3214" s="185" t="s">
        <v>119</v>
      </c>
      <c r="D3214" s="186" t="s">
        <v>70</v>
      </c>
      <c r="E3214" s="187">
        <v>9.5</v>
      </c>
      <c r="F3214" s="193"/>
      <c r="G3214" s="23" t="s">
        <v>22</v>
      </c>
      <c r="H3214" s="6">
        <v>2.5085000000000002</v>
      </c>
      <c r="I3214" s="6">
        <v>0.52729999999999999</v>
      </c>
      <c r="J3214" s="3">
        <f>10^(H3214+I3214*(LOG10(E3214)))</f>
        <v>1056.9480870480868</v>
      </c>
      <c r="K3214" s="23">
        <v>-0.53910000000000002</v>
      </c>
      <c r="L3214" s="23">
        <v>0.75990000000000002</v>
      </c>
      <c r="M3214" s="23">
        <v>0.95199999999999996</v>
      </c>
      <c r="N3214" s="23">
        <f>0.5*PI()*((E3214/2)^2)*J3214</f>
        <v>37459.394522627364</v>
      </c>
      <c r="O3214" s="248">
        <f t="shared" si="85"/>
        <v>822.21569921960418</v>
      </c>
    </row>
    <row r="3215" spans="1:15">
      <c r="A3215" s="184" t="s">
        <v>81</v>
      </c>
      <c r="B3215" s="185">
        <v>2</v>
      </c>
      <c r="C3215" s="185" t="s">
        <v>119</v>
      </c>
      <c r="D3215" s="186" t="s">
        <v>70</v>
      </c>
      <c r="E3215" s="187">
        <v>7.5</v>
      </c>
      <c r="F3215" s="193"/>
      <c r="G3215" s="23" t="s">
        <v>22</v>
      </c>
      <c r="H3215" s="6">
        <v>2.5085000000000002</v>
      </c>
      <c r="I3215" s="6">
        <v>0.52729999999999999</v>
      </c>
      <c r="J3215" s="3">
        <f>10^(H3215+I3215*(LOG10(E3215)))</f>
        <v>933.08198412875038</v>
      </c>
      <c r="K3215" s="23">
        <v>-0.53910000000000002</v>
      </c>
      <c r="L3215" s="23">
        <v>0.75990000000000002</v>
      </c>
      <c r="M3215" s="23">
        <v>0.95199999999999996</v>
      </c>
      <c r="N3215" s="23">
        <f>0.5*PI()*((E3215/2)^2)*J3215</f>
        <v>20611.149655330337</v>
      </c>
      <c r="O3215" s="248">
        <f t="shared" si="85"/>
        <v>522.18359379094443</v>
      </c>
    </row>
    <row r="3216" spans="1:15">
      <c r="A3216" s="184" t="s">
        <v>81</v>
      </c>
      <c r="B3216" s="185">
        <v>2</v>
      </c>
      <c r="C3216" s="185" t="s">
        <v>1</v>
      </c>
      <c r="D3216" s="186" t="s">
        <v>70</v>
      </c>
      <c r="E3216" s="187">
        <v>8.8000000000000007</v>
      </c>
      <c r="F3216" s="193"/>
      <c r="G3216" s="23" t="s">
        <v>22</v>
      </c>
      <c r="H3216" s="6">
        <v>2.5085000000000002</v>
      </c>
      <c r="I3216" s="6">
        <v>0.52729999999999999</v>
      </c>
      <c r="J3216" s="3">
        <f>10^(H3216+I3216*(LOG10(E3216)))</f>
        <v>1015.1394675748453</v>
      </c>
      <c r="K3216" s="23">
        <v>-0.53910000000000002</v>
      </c>
      <c r="L3216" s="23">
        <v>0.75990000000000002</v>
      </c>
      <c r="M3216" s="23">
        <v>0.95199999999999996</v>
      </c>
      <c r="N3216" s="23">
        <f>0.5*PI()*((E3216/2)^2)*J3216</f>
        <v>30871.017435037185</v>
      </c>
      <c r="O3216" s="248">
        <f t="shared" si="85"/>
        <v>709.81751250933598</v>
      </c>
    </row>
    <row r="3217" spans="1:40">
      <c r="A3217" s="184" t="s">
        <v>81</v>
      </c>
      <c r="B3217" s="185">
        <v>2</v>
      </c>
      <c r="C3217" s="185" t="s">
        <v>72</v>
      </c>
      <c r="D3217" s="186" t="s">
        <v>14</v>
      </c>
      <c r="E3217" s="187">
        <v>4.0999999999999996</v>
      </c>
      <c r="F3217" s="193"/>
      <c r="G3217" s="23" t="s">
        <v>13</v>
      </c>
      <c r="H3217" s="6">
        <v>2.5085000000000002</v>
      </c>
      <c r="I3217" s="6">
        <v>0.52729999999999999</v>
      </c>
      <c r="J3217" s="3">
        <f>10^(H3217+I3217*(LOG10(E3217)))</f>
        <v>678.61105086219368</v>
      </c>
      <c r="K3217" s="23">
        <v>-0.53910000000000002</v>
      </c>
      <c r="L3217" s="23">
        <v>0.75990000000000002</v>
      </c>
      <c r="M3217" s="23">
        <v>0.95199999999999996</v>
      </c>
      <c r="N3217" s="23">
        <f>0.5*PI()*((E3217/2)^2)*J3217</f>
        <v>4479.695832635427</v>
      </c>
      <c r="O3217" s="248">
        <f t="shared" ref="O3217:O3228" si="86">10^(K3217+L3217*(LOG10(N3217)))*M3217</f>
        <v>163.72715066765898</v>
      </c>
    </row>
    <row r="3218" spans="1:40">
      <c r="A3218" s="184" t="s">
        <v>81</v>
      </c>
      <c r="B3218" s="185">
        <v>2</v>
      </c>
      <c r="C3218" s="185" t="s">
        <v>42</v>
      </c>
      <c r="D3218" s="186" t="s">
        <v>14</v>
      </c>
      <c r="E3218" s="187">
        <v>7.7</v>
      </c>
      <c r="F3218" s="193"/>
      <c r="G3218" s="23" t="s">
        <v>13</v>
      </c>
      <c r="H3218" s="6">
        <v>2.5085000000000002</v>
      </c>
      <c r="I3218" s="6">
        <v>0.52729999999999999</v>
      </c>
      <c r="J3218" s="3">
        <f>10^(H3218+I3218*(LOG10(E3218)))</f>
        <v>946.12073256382655</v>
      </c>
      <c r="K3218" s="23">
        <v>-0.53910000000000002</v>
      </c>
      <c r="L3218" s="23">
        <v>0.75990000000000002</v>
      </c>
      <c r="M3218" s="23">
        <v>0.95199999999999996</v>
      </c>
      <c r="N3218" s="23">
        <f>0.5*PI()*((E3218/2)^2)*J3218</f>
        <v>22028.650643810037</v>
      </c>
      <c r="O3218" s="248">
        <f t="shared" si="86"/>
        <v>549.25428041392991</v>
      </c>
    </row>
    <row r="3219" spans="1:40">
      <c r="A3219" s="184" t="s">
        <v>81</v>
      </c>
      <c r="B3219" s="185">
        <v>2</v>
      </c>
      <c r="C3219" s="185" t="s">
        <v>42</v>
      </c>
      <c r="D3219" s="186" t="s">
        <v>14</v>
      </c>
      <c r="E3219" s="187">
        <v>5.2</v>
      </c>
      <c r="F3219" s="193"/>
      <c r="G3219" s="23" t="s">
        <v>13</v>
      </c>
      <c r="H3219" s="6">
        <v>2.5085000000000002</v>
      </c>
      <c r="I3219" s="6">
        <v>0.52729999999999999</v>
      </c>
      <c r="J3219" s="3">
        <f>10^(H3219+I3219*(LOG10(E3219)))</f>
        <v>769.21644977416247</v>
      </c>
      <c r="K3219" s="23">
        <v>-0.53910000000000002</v>
      </c>
      <c r="L3219" s="23">
        <v>0.75990000000000002</v>
      </c>
      <c r="M3219" s="23">
        <v>0.95199999999999996</v>
      </c>
      <c r="N3219" s="23">
        <f>0.5*PI()*((E3219/2)^2)*J3219</f>
        <v>8167.9888469925463</v>
      </c>
      <c r="O3219" s="248">
        <f t="shared" si="86"/>
        <v>258.43613671908656</v>
      </c>
    </row>
    <row r="3220" spans="1:40">
      <c r="A3220" s="184" t="s">
        <v>81</v>
      </c>
      <c r="B3220" s="185">
        <v>2</v>
      </c>
      <c r="C3220" s="185" t="s">
        <v>42</v>
      </c>
      <c r="D3220" s="186" t="s">
        <v>14</v>
      </c>
      <c r="E3220" s="187">
        <v>6.3</v>
      </c>
      <c r="F3220" s="193"/>
      <c r="G3220" s="23" t="s">
        <v>13</v>
      </c>
      <c r="H3220" s="6">
        <v>2.5085000000000002</v>
      </c>
      <c r="I3220" s="6">
        <v>0.52729999999999999</v>
      </c>
      <c r="J3220" s="3">
        <f>10^(H3220+I3220*(LOG10(E3220)))</f>
        <v>851.12289233021977</v>
      </c>
      <c r="K3220" s="23">
        <v>-0.53910000000000002</v>
      </c>
      <c r="L3220" s="23">
        <v>0.75990000000000002</v>
      </c>
      <c r="M3220" s="23">
        <v>0.95199999999999996</v>
      </c>
      <c r="N3220" s="23">
        <f>0.5*PI()*((E3220/2)^2)*J3220</f>
        <v>13265.794223982013</v>
      </c>
      <c r="O3220" s="248">
        <f t="shared" si="86"/>
        <v>373.59576960726412</v>
      </c>
    </row>
    <row r="3221" spans="1:40">
      <c r="A3221" s="184" t="s">
        <v>81</v>
      </c>
      <c r="B3221" s="185">
        <v>2</v>
      </c>
      <c r="C3221" s="185" t="s">
        <v>1</v>
      </c>
      <c r="D3221" s="186" t="s">
        <v>14</v>
      </c>
      <c r="E3221" s="187">
        <v>6.7</v>
      </c>
      <c r="F3221" s="193"/>
      <c r="G3221" s="23" t="s">
        <v>13</v>
      </c>
      <c r="H3221" s="6">
        <v>2.5085000000000002</v>
      </c>
      <c r="I3221" s="6">
        <v>0.52729999999999999</v>
      </c>
      <c r="J3221" s="3">
        <f>10^(H3221+I3221*(LOG10(E3221)))</f>
        <v>879.20316631723676</v>
      </c>
      <c r="K3221" s="23">
        <v>-0.53910000000000002</v>
      </c>
      <c r="L3221" s="23">
        <v>0.75990000000000002</v>
      </c>
      <c r="M3221" s="23">
        <v>0.95199999999999996</v>
      </c>
      <c r="N3221" s="23">
        <f>0.5*PI()*((E3221/2)^2)*J3221</f>
        <v>15498.823571408195</v>
      </c>
      <c r="O3221" s="248">
        <f t="shared" si="86"/>
        <v>420.47962554167651</v>
      </c>
    </row>
    <row r="3222" spans="1:40">
      <c r="A3222" s="184" t="s">
        <v>81</v>
      </c>
      <c r="B3222" s="185">
        <v>2</v>
      </c>
      <c r="C3222" s="185" t="s">
        <v>1</v>
      </c>
      <c r="D3222" s="186" t="s">
        <v>14</v>
      </c>
      <c r="E3222" s="187">
        <v>8.1999999999999993</v>
      </c>
      <c r="F3222" s="193"/>
      <c r="G3222" s="23" t="s">
        <v>13</v>
      </c>
      <c r="H3222" s="6">
        <v>2.5085000000000002</v>
      </c>
      <c r="I3222" s="6">
        <v>0.52729999999999999</v>
      </c>
      <c r="J3222" s="3">
        <f>10^(H3222+I3222*(LOG10(E3222)))</f>
        <v>978.03420642929052</v>
      </c>
      <c r="K3222" s="23">
        <v>-0.53910000000000002</v>
      </c>
      <c r="L3222" s="23">
        <v>0.75990000000000002</v>
      </c>
      <c r="M3222" s="23">
        <v>0.95199999999999996</v>
      </c>
      <c r="N3222" s="23">
        <f>0.5*PI()*((E3222/2)^2)*J3222</f>
        <v>25825.077579562756</v>
      </c>
      <c r="O3222" s="248">
        <f t="shared" si="86"/>
        <v>619.79402713839056</v>
      </c>
    </row>
    <row r="3223" spans="1:40">
      <c r="A3223" s="184" t="s">
        <v>81</v>
      </c>
      <c r="B3223" s="185">
        <v>2</v>
      </c>
      <c r="C3223" s="185" t="s">
        <v>1</v>
      </c>
      <c r="D3223" s="186" t="s">
        <v>14</v>
      </c>
      <c r="E3223" s="187">
        <v>4.3</v>
      </c>
      <c r="F3223" s="193"/>
      <c r="G3223" s="23" t="s">
        <v>13</v>
      </c>
      <c r="H3223" s="6">
        <v>2.5085000000000002</v>
      </c>
      <c r="I3223" s="6">
        <v>0.52729999999999999</v>
      </c>
      <c r="J3223" s="3">
        <f>10^(H3223+I3223*(LOG10(E3223)))</f>
        <v>695.86968405119023</v>
      </c>
      <c r="K3223" s="23">
        <v>-0.53910000000000002</v>
      </c>
      <c r="L3223" s="23">
        <v>0.75990000000000002</v>
      </c>
      <c r="M3223" s="23">
        <v>0.95199999999999996</v>
      </c>
      <c r="N3223" s="23">
        <f>0.5*PI()*((E3223/2)^2)*J3223</f>
        <v>5052.7139654552593</v>
      </c>
      <c r="O3223" s="248">
        <f t="shared" si="86"/>
        <v>179.40947616725359</v>
      </c>
    </row>
    <row r="3224" spans="1:40">
      <c r="A3224" s="184" t="s">
        <v>81</v>
      </c>
      <c r="B3224" s="185">
        <v>2</v>
      </c>
      <c r="C3224" s="185" t="s">
        <v>2</v>
      </c>
      <c r="D3224" s="186" t="s">
        <v>63</v>
      </c>
      <c r="E3224" s="187">
        <v>8.5</v>
      </c>
      <c r="F3224" s="193"/>
      <c r="G3224" s="23" t="s">
        <v>13</v>
      </c>
      <c r="H3224" s="6">
        <v>2.5085000000000002</v>
      </c>
      <c r="I3224" s="6">
        <v>0.52729999999999999</v>
      </c>
      <c r="J3224" s="3">
        <f>10^(H3224+I3224*(LOG10(E3224)))</f>
        <v>996.74163483632697</v>
      </c>
      <c r="K3224" s="23">
        <v>-0.53910000000000002</v>
      </c>
      <c r="L3224" s="23">
        <v>0.75990000000000002</v>
      </c>
      <c r="M3224" s="23">
        <v>0.95199999999999996</v>
      </c>
      <c r="N3224" s="23">
        <f>0.5*PI()*((E3224/2)^2)*J3224</f>
        <v>28280.060658932744</v>
      </c>
      <c r="O3224" s="248">
        <f t="shared" si="86"/>
        <v>664.07457991026513</v>
      </c>
    </row>
    <row r="3225" spans="1:40">
      <c r="A3225" s="184" t="s">
        <v>81</v>
      </c>
      <c r="B3225" s="185">
        <v>2</v>
      </c>
      <c r="C3225" s="185" t="s">
        <v>2</v>
      </c>
      <c r="D3225" s="186" t="s">
        <v>63</v>
      </c>
      <c r="E3225" s="187">
        <v>5.6</v>
      </c>
      <c r="F3225" s="193"/>
      <c r="G3225" s="23" t="s">
        <v>13</v>
      </c>
      <c r="H3225" s="6">
        <v>2.5085000000000002</v>
      </c>
      <c r="I3225" s="6">
        <v>0.52729999999999999</v>
      </c>
      <c r="J3225" s="3">
        <f>10^(H3225+I3225*(LOG10(E3225)))</f>
        <v>799.8702545995227</v>
      </c>
      <c r="K3225" s="23">
        <v>-0.53910000000000002</v>
      </c>
      <c r="L3225" s="23">
        <v>0.75990000000000002</v>
      </c>
      <c r="M3225" s="23">
        <v>0.95199999999999996</v>
      </c>
      <c r="N3225" s="23">
        <f>0.5*PI()*((E3225/2)^2)*J3225</f>
        <v>9850.4367414454409</v>
      </c>
      <c r="O3225" s="248">
        <f t="shared" si="86"/>
        <v>297.96398398935281</v>
      </c>
    </row>
    <row r="3226" spans="1:40">
      <c r="A3226" s="184" t="s">
        <v>81</v>
      </c>
      <c r="B3226" s="185">
        <v>2</v>
      </c>
      <c r="C3226" s="185" t="s">
        <v>2</v>
      </c>
      <c r="D3226" s="186" t="s">
        <v>63</v>
      </c>
      <c r="E3226" s="187">
        <v>6.2</v>
      </c>
      <c r="F3226" s="193"/>
      <c r="G3226" s="23" t="s">
        <v>13</v>
      </c>
      <c r="H3226" s="6">
        <v>2.5085000000000002</v>
      </c>
      <c r="I3226" s="6">
        <v>0.52729999999999999</v>
      </c>
      <c r="J3226" s="3">
        <f>10^(H3226+I3226*(LOG10(E3226)))</f>
        <v>843.97219308721753</v>
      </c>
      <c r="K3226" s="23">
        <v>-0.53910000000000002</v>
      </c>
      <c r="L3226" s="23">
        <v>0.75990000000000002</v>
      </c>
      <c r="M3226" s="23">
        <v>0.95199999999999996</v>
      </c>
      <c r="N3226" s="23">
        <f>0.5*PI()*((E3226/2)^2)*J3226</f>
        <v>12740.057924065157</v>
      </c>
      <c r="O3226" s="248">
        <f t="shared" si="86"/>
        <v>362.2902923719501</v>
      </c>
    </row>
    <row r="3227" spans="1:40">
      <c r="A3227" s="184" t="s">
        <v>81</v>
      </c>
      <c r="B3227" s="185">
        <v>2</v>
      </c>
      <c r="C3227" s="185" t="s">
        <v>119</v>
      </c>
      <c r="D3227" s="186" t="s">
        <v>63</v>
      </c>
      <c r="E3227" s="187">
        <v>9.9</v>
      </c>
      <c r="F3227" s="193"/>
      <c r="G3227" s="23" t="s">
        <v>13</v>
      </c>
      <c r="H3227" s="6">
        <v>2.5085000000000002</v>
      </c>
      <c r="I3227" s="6">
        <v>0.52729999999999999</v>
      </c>
      <c r="J3227" s="3">
        <f>10^(H3227+I3227*(LOG10(E3227)))</f>
        <v>1080.1857361147306</v>
      </c>
      <c r="K3227" s="23">
        <v>-0.53910000000000002</v>
      </c>
      <c r="L3227" s="23">
        <v>0.75990000000000002</v>
      </c>
      <c r="M3227" s="23">
        <v>0.95199999999999996</v>
      </c>
      <c r="N3227" s="23">
        <f>0.5*PI()*((E3227/2)^2)*J3227</f>
        <v>41574.660649825244</v>
      </c>
      <c r="O3227" s="248">
        <f t="shared" si="86"/>
        <v>889.98950918885168</v>
      </c>
    </row>
    <row r="3228" spans="1:40">
      <c r="A3228" s="184" t="s">
        <v>81</v>
      </c>
      <c r="B3228" s="185">
        <v>2</v>
      </c>
      <c r="C3228" s="185" t="s">
        <v>119</v>
      </c>
      <c r="D3228" s="186" t="s">
        <v>63</v>
      </c>
      <c r="E3228" s="187">
        <v>7.1</v>
      </c>
      <c r="F3228" s="193"/>
      <c r="G3228" s="23" t="s">
        <v>13</v>
      </c>
      <c r="H3228" s="6">
        <v>2.5085000000000002</v>
      </c>
      <c r="I3228" s="6">
        <v>0.52729999999999999</v>
      </c>
      <c r="J3228" s="3">
        <f>10^(H3228+I3228*(LOG10(E3228)))</f>
        <v>906.50150044800523</v>
      </c>
      <c r="K3228" s="23">
        <v>-0.53910000000000002</v>
      </c>
      <c r="L3228" s="23">
        <v>0.75990000000000002</v>
      </c>
      <c r="M3228" s="23">
        <v>0.95199999999999996</v>
      </c>
      <c r="N3228" s="23">
        <f>0.5*PI()*((E3228/2)^2)*J3228</f>
        <v>17945.068085003986</v>
      </c>
      <c r="O3228" s="248">
        <f t="shared" si="86"/>
        <v>470.01296495951874</v>
      </c>
    </row>
    <row r="3229" spans="1:40" s="67" customFormat="1">
      <c r="A3229" s="200" t="s">
        <v>76</v>
      </c>
      <c r="B3229" s="201">
        <v>3</v>
      </c>
      <c r="C3229" s="201" t="s">
        <v>42</v>
      </c>
      <c r="D3229" s="202" t="s">
        <v>53</v>
      </c>
      <c r="E3229" s="203">
        <v>2.4</v>
      </c>
      <c r="F3229" s="204" t="s">
        <v>71</v>
      </c>
      <c r="G3229" s="26" t="s">
        <v>11</v>
      </c>
      <c r="H3229" s="5">
        <v>2.5369999999999999</v>
      </c>
      <c r="I3229" s="5">
        <v>0.53169999999999995</v>
      </c>
      <c r="J3229" s="5">
        <f>10^(H3229+I3229*(LOG10(E3229)))</f>
        <v>548.47686961835097</v>
      </c>
      <c r="K3229" s="26">
        <v>-0.49330000000000002</v>
      </c>
      <c r="L3229" s="26">
        <v>0.75660000000000005</v>
      </c>
      <c r="M3229" s="26">
        <v>0.96199999999999997</v>
      </c>
      <c r="N3229" s="26">
        <f>0.5*PI()*((E3229/2)^2)*J3229</f>
        <v>1240.6254510649956</v>
      </c>
      <c r="O3229" s="250"/>
      <c r="P3229" s="250">
        <f>SUM(O3229:O3299)</f>
        <v>15972.671569728636</v>
      </c>
      <c r="Q3229" s="250">
        <f>P3229/125</f>
        <v>127.78137255782909</v>
      </c>
      <c r="R3229" s="256"/>
      <c r="S3229" s="48"/>
      <c r="T3229" s="48"/>
      <c r="U3229" s="48"/>
      <c r="V3229" s="48"/>
      <c r="W3229" s="48"/>
      <c r="X3229" s="48"/>
      <c r="Y3229" s="48"/>
      <c r="Z3229" s="48"/>
      <c r="AA3229" s="48"/>
      <c r="AB3229" s="48"/>
      <c r="AC3229" s="48"/>
      <c r="AD3229" s="48"/>
      <c r="AE3229" s="48"/>
      <c r="AF3229" s="48"/>
      <c r="AG3229" s="48"/>
      <c r="AH3229" s="48"/>
      <c r="AI3229" s="48"/>
      <c r="AJ3229" s="48"/>
      <c r="AK3229" s="48"/>
      <c r="AL3229" s="48"/>
      <c r="AM3229" s="48"/>
      <c r="AN3229" s="48"/>
    </row>
    <row r="3230" spans="1:40">
      <c r="A3230" s="184" t="s">
        <v>76</v>
      </c>
      <c r="B3230" s="185">
        <v>3</v>
      </c>
      <c r="C3230" s="185" t="s">
        <v>2</v>
      </c>
      <c r="D3230" s="186" t="s">
        <v>52</v>
      </c>
      <c r="E3230" s="187">
        <v>3.5</v>
      </c>
      <c r="F3230" s="205" t="s">
        <v>71</v>
      </c>
      <c r="G3230" s="23" t="s">
        <v>11</v>
      </c>
      <c r="H3230" s="3">
        <v>2.5369999999999999</v>
      </c>
      <c r="I3230" s="3">
        <v>0.53169999999999995</v>
      </c>
      <c r="J3230" s="3">
        <f>10^(H3230+I3230*(LOG10(E3230)))</f>
        <v>670.31815056946209</v>
      </c>
      <c r="K3230" s="23">
        <v>-0.49330000000000002</v>
      </c>
      <c r="L3230" s="23">
        <v>0.75660000000000005</v>
      </c>
      <c r="M3230" s="23">
        <v>0.96199999999999997</v>
      </c>
      <c r="N3230" s="23">
        <f>0.5*PI()*((E3230/2)^2)*J3230</f>
        <v>3224.608196639032</v>
      </c>
    </row>
    <row r="3231" spans="1:40">
      <c r="A3231" s="184" t="s">
        <v>76</v>
      </c>
      <c r="B3231" s="185">
        <v>3</v>
      </c>
      <c r="C3231" s="185" t="s">
        <v>2</v>
      </c>
      <c r="D3231" s="186" t="s">
        <v>52</v>
      </c>
      <c r="E3231" s="187">
        <v>7.3</v>
      </c>
      <c r="F3231" s="205" t="s">
        <v>71</v>
      </c>
      <c r="G3231" s="23" t="s">
        <v>11</v>
      </c>
      <c r="H3231" s="3">
        <v>2.5369999999999999</v>
      </c>
      <c r="I3231" s="3">
        <v>0.53169999999999995</v>
      </c>
      <c r="J3231" s="3">
        <f>10^(H3231+I3231*(LOG10(E3231)))</f>
        <v>990.89757306562876</v>
      </c>
      <c r="K3231" s="23">
        <v>-0.49330000000000002</v>
      </c>
      <c r="L3231" s="23">
        <v>0.75660000000000005</v>
      </c>
      <c r="M3231" s="23">
        <v>0.96199999999999997</v>
      </c>
      <c r="N3231" s="23">
        <f>0.5*PI()*((E3231/2)^2)*J3231</f>
        <v>20736.44817544955</v>
      </c>
    </row>
    <row r="3232" spans="1:40">
      <c r="A3232" s="184" t="s">
        <v>76</v>
      </c>
      <c r="B3232" s="185">
        <v>3</v>
      </c>
      <c r="C3232" s="185" t="s">
        <v>2</v>
      </c>
      <c r="D3232" s="186" t="s">
        <v>52</v>
      </c>
      <c r="E3232" s="187">
        <v>6.5</v>
      </c>
      <c r="F3232" s="205" t="s">
        <v>71</v>
      </c>
      <c r="G3232" s="23" t="s">
        <v>11</v>
      </c>
      <c r="H3232" s="3">
        <v>2.5369999999999999</v>
      </c>
      <c r="I3232" s="3">
        <v>0.53169999999999995</v>
      </c>
      <c r="J3232" s="3">
        <f>10^(H3232+I3232*(LOG10(E3232)))</f>
        <v>931.59260347404688</v>
      </c>
      <c r="K3232" s="23">
        <v>-0.49330000000000002</v>
      </c>
      <c r="L3232" s="23">
        <v>0.75660000000000005</v>
      </c>
      <c r="M3232" s="23">
        <v>0.96199999999999997</v>
      </c>
      <c r="N3232" s="23">
        <f>0.5*PI()*((E3232/2)^2)*J3232</f>
        <v>15456.552405841834</v>
      </c>
    </row>
    <row r="3233" spans="1:15">
      <c r="A3233" s="184" t="s">
        <v>76</v>
      </c>
      <c r="B3233" s="185">
        <v>3</v>
      </c>
      <c r="C3233" s="185" t="s">
        <v>2</v>
      </c>
      <c r="D3233" s="186" t="s">
        <v>52</v>
      </c>
      <c r="E3233" s="187">
        <v>2.2999999999999998</v>
      </c>
      <c r="F3233" s="205" t="s">
        <v>71</v>
      </c>
      <c r="G3233" s="23" t="s">
        <v>11</v>
      </c>
      <c r="H3233" s="3">
        <v>2.5369999999999999</v>
      </c>
      <c r="I3233" s="3">
        <v>0.53169999999999995</v>
      </c>
      <c r="J3233" s="3">
        <f>10^(H3233+I3233*(LOG10(E3233)))</f>
        <v>536.2047913912711</v>
      </c>
      <c r="K3233" s="23">
        <v>-0.49330000000000002</v>
      </c>
      <c r="L3233" s="23">
        <v>0.75660000000000005</v>
      </c>
      <c r="M3233" s="23">
        <v>0.96199999999999997</v>
      </c>
      <c r="N3233" s="23">
        <f>0.5*PI()*((E3233/2)^2)*J3233</f>
        <v>1113.9001133717647</v>
      </c>
    </row>
    <row r="3234" spans="1:15">
      <c r="A3234" s="184" t="s">
        <v>76</v>
      </c>
      <c r="B3234" s="185">
        <v>3</v>
      </c>
      <c r="C3234" s="185" t="s">
        <v>2</v>
      </c>
      <c r="D3234" s="186" t="s">
        <v>52</v>
      </c>
      <c r="E3234" s="187">
        <v>2.7</v>
      </c>
      <c r="F3234" s="205" t="s">
        <v>71</v>
      </c>
      <c r="G3234" s="23" t="s">
        <v>11</v>
      </c>
      <c r="H3234" s="3">
        <v>2.5369999999999999</v>
      </c>
      <c r="I3234" s="3">
        <v>0.53169999999999995</v>
      </c>
      <c r="J3234" s="3">
        <f>10^(H3234+I3234*(LOG10(E3234)))</f>
        <v>583.92371461427342</v>
      </c>
      <c r="K3234" s="23">
        <v>-0.49330000000000002</v>
      </c>
      <c r="L3234" s="23">
        <v>0.75660000000000005</v>
      </c>
      <c r="M3234" s="23">
        <v>0.96199999999999997</v>
      </c>
      <c r="N3234" s="23">
        <f>0.5*PI()*((E3234/2)^2)*J3234</f>
        <v>1671.64297446616</v>
      </c>
    </row>
    <row r="3235" spans="1:15">
      <c r="A3235" s="184" t="s">
        <v>76</v>
      </c>
      <c r="B3235" s="185">
        <v>3</v>
      </c>
      <c r="C3235" s="185" t="s">
        <v>2</v>
      </c>
      <c r="D3235" s="186" t="s">
        <v>52</v>
      </c>
      <c r="E3235" s="187">
        <v>2.2000000000000002</v>
      </c>
      <c r="F3235" s="205" t="s">
        <v>71</v>
      </c>
      <c r="G3235" s="23" t="s">
        <v>11</v>
      </c>
      <c r="H3235" s="3">
        <v>2.5369999999999999</v>
      </c>
      <c r="I3235" s="3">
        <v>0.53169999999999995</v>
      </c>
      <c r="J3235" s="3">
        <f>10^(H3235+I3235*(LOG10(E3235)))</f>
        <v>523.68018259609676</v>
      </c>
      <c r="K3235" s="23">
        <v>-0.49330000000000002</v>
      </c>
      <c r="L3235" s="23">
        <v>0.75660000000000005</v>
      </c>
      <c r="M3235" s="23">
        <v>0.96199999999999997</v>
      </c>
      <c r="N3235" s="23">
        <f>0.5*PI()*((E3235/2)^2)*J3235</f>
        <v>995.33983775704792</v>
      </c>
    </row>
    <row r="3236" spans="1:15">
      <c r="A3236" s="184" t="s">
        <v>76</v>
      </c>
      <c r="B3236" s="185">
        <v>3</v>
      </c>
      <c r="C3236" s="185" t="s">
        <v>42</v>
      </c>
      <c r="D3236" s="186" t="s">
        <v>52</v>
      </c>
      <c r="E3236" s="187">
        <v>4.9000000000000004</v>
      </c>
      <c r="F3236" s="205" t="s">
        <v>71</v>
      </c>
      <c r="G3236" s="23" t="s">
        <v>11</v>
      </c>
      <c r="H3236" s="3">
        <v>2.5369999999999999</v>
      </c>
      <c r="I3236" s="3">
        <v>0.53169999999999995</v>
      </c>
      <c r="J3236" s="3">
        <f>10^(H3236+I3236*(LOG10(E3236)))</f>
        <v>801.63608015123577</v>
      </c>
      <c r="K3236" s="23">
        <v>-0.49330000000000002</v>
      </c>
      <c r="L3236" s="23">
        <v>0.75660000000000005</v>
      </c>
      <c r="M3236" s="23">
        <v>0.96199999999999997</v>
      </c>
      <c r="N3236" s="23">
        <f>0.5*PI()*((E3236/2)^2)*J3236</f>
        <v>7558.3900782922437</v>
      </c>
    </row>
    <row r="3237" spans="1:15">
      <c r="A3237" s="184" t="s">
        <v>76</v>
      </c>
      <c r="B3237" s="185">
        <v>3</v>
      </c>
      <c r="C3237" s="185" t="s">
        <v>42</v>
      </c>
      <c r="D3237" s="186" t="s">
        <v>52</v>
      </c>
      <c r="E3237" s="187">
        <v>8.3000000000000007</v>
      </c>
      <c r="F3237" s="205" t="s">
        <v>71</v>
      </c>
      <c r="G3237" s="23" t="s">
        <v>11</v>
      </c>
      <c r="H3237" s="3">
        <v>2.5369999999999999</v>
      </c>
      <c r="I3237" s="3">
        <v>0.53169999999999995</v>
      </c>
      <c r="J3237" s="3">
        <f>10^(H3237+I3237*(LOG10(E3237)))</f>
        <v>1060.8984666623774</v>
      </c>
      <c r="K3237" s="23">
        <v>-0.49330000000000002</v>
      </c>
      <c r="L3237" s="23">
        <v>0.75660000000000005</v>
      </c>
      <c r="M3237" s="23">
        <v>0.96199999999999997</v>
      </c>
      <c r="N3237" s="23">
        <f>0.5*PI()*((E3237/2)^2)*J3237</f>
        <v>28700.528376839386</v>
      </c>
    </row>
    <row r="3238" spans="1:15">
      <c r="A3238" s="184" t="s">
        <v>76</v>
      </c>
      <c r="B3238" s="185">
        <v>3</v>
      </c>
      <c r="C3238" s="185" t="s">
        <v>72</v>
      </c>
      <c r="D3238" s="186" t="s">
        <v>70</v>
      </c>
      <c r="E3238" s="187">
        <v>7.2</v>
      </c>
      <c r="F3238" s="205" t="s">
        <v>71</v>
      </c>
      <c r="G3238" s="23" t="s">
        <v>22</v>
      </c>
      <c r="H3238" s="6">
        <v>2.5085000000000002</v>
      </c>
      <c r="I3238" s="6">
        <v>0.52729999999999999</v>
      </c>
      <c r="J3238" s="3">
        <f>10^(H3238+I3238*(LOG10(E3238)))</f>
        <v>913.21161245409496</v>
      </c>
      <c r="K3238" s="23">
        <v>-0.53910000000000002</v>
      </c>
      <c r="L3238" s="23">
        <v>0.75990000000000002</v>
      </c>
      <c r="M3238" s="23">
        <v>0.95199999999999996</v>
      </c>
      <c r="N3238" s="23">
        <f>0.5*PI()*((E3238/2)^2)*J3238</f>
        <v>18590.724025724208</v>
      </c>
    </row>
    <row r="3239" spans="1:15">
      <c r="A3239" s="184" t="s">
        <v>76</v>
      </c>
      <c r="B3239" s="185">
        <v>3</v>
      </c>
      <c r="C3239" s="185" t="s">
        <v>119</v>
      </c>
      <c r="D3239" s="186" t="s">
        <v>63</v>
      </c>
      <c r="E3239" s="187">
        <v>2.5</v>
      </c>
      <c r="F3239" s="205" t="s">
        <v>71</v>
      </c>
      <c r="G3239" s="23" t="s">
        <v>13</v>
      </c>
      <c r="H3239" s="6">
        <v>2.5085000000000002</v>
      </c>
      <c r="I3239" s="6">
        <v>0.52729999999999999</v>
      </c>
      <c r="J3239" s="3">
        <f>10^(H3239+I3239*(LOG10(E3239)))</f>
        <v>522.79781833021661</v>
      </c>
      <c r="K3239" s="23">
        <v>-0.53910000000000002</v>
      </c>
      <c r="L3239" s="23">
        <v>0.75990000000000002</v>
      </c>
      <c r="M3239" s="23">
        <v>0.95199999999999996</v>
      </c>
      <c r="N3239" s="23">
        <f>0.5*PI()*((E3239/2)^2)*J3239</f>
        <v>1283.1388948273279</v>
      </c>
    </row>
    <row r="3240" spans="1:15">
      <c r="A3240" s="184" t="s">
        <v>76</v>
      </c>
      <c r="B3240" s="185">
        <v>3</v>
      </c>
      <c r="C3240" s="185" t="s">
        <v>72</v>
      </c>
      <c r="D3240" s="186" t="s">
        <v>54</v>
      </c>
      <c r="E3240" s="187">
        <v>2.4</v>
      </c>
      <c r="F3240" s="193"/>
      <c r="G3240" s="32" t="s">
        <v>21</v>
      </c>
      <c r="H3240" s="3">
        <v>2.4510999999999998</v>
      </c>
      <c r="I3240" s="3">
        <v>0.57530000000000003</v>
      </c>
      <c r="J3240" s="3">
        <f>10^(H3240+I3240*(LOG10(E3240)))</f>
        <v>467.55803779405272</v>
      </c>
      <c r="K3240" s="23">
        <v>0.20619999999999999</v>
      </c>
      <c r="L3240" s="23">
        <v>0.62460000000000004</v>
      </c>
      <c r="M3240" s="23">
        <v>0.93899999999999995</v>
      </c>
      <c r="N3240" s="23">
        <f>0.5*PI()*((E3240/2)^2)*J3240</f>
        <v>1057.5913655956715</v>
      </c>
      <c r="O3240" s="248">
        <f t="shared" ref="O3240:O3271" si="87">10^(K3240+L3240*(LOG10(N3240)))*M3240</f>
        <v>116.91077794891396</v>
      </c>
    </row>
    <row r="3241" spans="1:15">
      <c r="A3241" s="184" t="s">
        <v>76</v>
      </c>
      <c r="B3241" s="185">
        <v>3</v>
      </c>
      <c r="C3241" s="185" t="s">
        <v>72</v>
      </c>
      <c r="D3241" s="186" t="s">
        <v>54</v>
      </c>
      <c r="E3241" s="187">
        <v>4.2</v>
      </c>
      <c r="F3241" s="193"/>
      <c r="G3241" s="32" t="s">
        <v>21</v>
      </c>
      <c r="H3241" s="3">
        <v>2.4510999999999998</v>
      </c>
      <c r="I3241" s="3">
        <v>0.57530000000000003</v>
      </c>
      <c r="J3241" s="3">
        <f>10^(H3241+I3241*(LOG10(E3241)))</f>
        <v>645.14200079525665</v>
      </c>
      <c r="K3241" s="23">
        <v>0.20619999999999999</v>
      </c>
      <c r="L3241" s="23">
        <v>0.62460000000000004</v>
      </c>
      <c r="M3241" s="23">
        <v>0.93899999999999995</v>
      </c>
      <c r="N3241" s="23">
        <f>0.5*PI()*((E3241/2)^2)*J3241</f>
        <v>4469.0352813364198</v>
      </c>
      <c r="O3241" s="248">
        <f t="shared" si="87"/>
        <v>287.60015865680157</v>
      </c>
    </row>
    <row r="3242" spans="1:15">
      <c r="A3242" s="184" t="s">
        <v>76</v>
      </c>
      <c r="B3242" s="185">
        <v>3</v>
      </c>
      <c r="C3242" s="185" t="s">
        <v>72</v>
      </c>
      <c r="D3242" s="186" t="s">
        <v>54</v>
      </c>
      <c r="E3242" s="187">
        <v>8</v>
      </c>
      <c r="F3242" s="193"/>
      <c r="G3242" s="32" t="s">
        <v>21</v>
      </c>
      <c r="H3242" s="3">
        <v>2.4510999999999998</v>
      </c>
      <c r="I3242" s="3">
        <v>0.57530000000000003</v>
      </c>
      <c r="J3242" s="3">
        <f>10^(H3242+I3242*(LOG10(E3242)))</f>
        <v>934.64711446677575</v>
      </c>
      <c r="K3242" s="23">
        <v>0.20619999999999999</v>
      </c>
      <c r="L3242" s="23">
        <v>0.62460000000000004</v>
      </c>
      <c r="M3242" s="23">
        <v>0.93899999999999995</v>
      </c>
      <c r="N3242" s="23">
        <f>0.5*PI()*((E3242/2)^2)*J3242</f>
        <v>23490.244068061769</v>
      </c>
      <c r="O3242" s="248">
        <f t="shared" si="87"/>
        <v>810.81531459267137</v>
      </c>
    </row>
    <row r="3243" spans="1:15">
      <c r="A3243" s="184" t="s">
        <v>76</v>
      </c>
      <c r="B3243" s="185">
        <v>3</v>
      </c>
      <c r="C3243" s="185" t="s">
        <v>2</v>
      </c>
      <c r="D3243" s="186" t="s">
        <v>54</v>
      </c>
      <c r="E3243" s="187">
        <v>4.3</v>
      </c>
      <c r="F3243" s="193"/>
      <c r="G3243" s="32" t="s">
        <v>21</v>
      </c>
      <c r="H3243" s="3">
        <v>2.4510999999999998</v>
      </c>
      <c r="I3243" s="3">
        <v>0.57530000000000003</v>
      </c>
      <c r="J3243" s="3">
        <f>10^(H3243+I3243*(LOG10(E3243)))</f>
        <v>653.93472917817041</v>
      </c>
      <c r="K3243" s="23">
        <v>0.20619999999999999</v>
      </c>
      <c r="L3243" s="23">
        <v>0.62460000000000004</v>
      </c>
      <c r="M3243" s="23">
        <v>0.93899999999999995</v>
      </c>
      <c r="N3243" s="23">
        <f>0.5*PI()*((E3243/2)^2)*J3243</f>
        <v>4748.2240056482788</v>
      </c>
      <c r="O3243" s="248">
        <f t="shared" si="87"/>
        <v>298.69433051403888</v>
      </c>
    </row>
    <row r="3244" spans="1:15">
      <c r="A3244" s="184" t="s">
        <v>76</v>
      </c>
      <c r="B3244" s="185">
        <v>3</v>
      </c>
      <c r="C3244" s="185" t="s">
        <v>2</v>
      </c>
      <c r="D3244" s="186" t="s">
        <v>54</v>
      </c>
      <c r="E3244" s="187">
        <v>3.6</v>
      </c>
      <c r="F3244" s="193"/>
      <c r="G3244" s="32" t="s">
        <v>21</v>
      </c>
      <c r="H3244" s="3">
        <v>2.4510999999999998</v>
      </c>
      <c r="I3244" s="3">
        <v>0.57530000000000003</v>
      </c>
      <c r="J3244" s="3">
        <f>10^(H3244+I3244*(LOG10(E3244)))</f>
        <v>590.39249573647362</v>
      </c>
      <c r="K3244" s="23">
        <v>0.20619999999999999</v>
      </c>
      <c r="L3244" s="23">
        <v>0.62460000000000004</v>
      </c>
      <c r="M3244" s="23">
        <v>0.93899999999999995</v>
      </c>
      <c r="N3244" s="23">
        <f>0.5*PI()*((E3244/2)^2)*J3244</f>
        <v>3004.7318182912031</v>
      </c>
      <c r="O3244" s="248">
        <f t="shared" si="87"/>
        <v>224.44143792899442</v>
      </c>
    </row>
    <row r="3245" spans="1:15">
      <c r="A3245" s="184" t="s">
        <v>76</v>
      </c>
      <c r="B3245" s="185">
        <v>3</v>
      </c>
      <c r="C3245" s="185" t="s">
        <v>2</v>
      </c>
      <c r="D3245" s="186" t="s">
        <v>54</v>
      </c>
      <c r="E3245" s="187">
        <v>3.5</v>
      </c>
      <c r="F3245" s="193"/>
      <c r="G3245" s="32" t="s">
        <v>21</v>
      </c>
      <c r="H3245" s="3">
        <v>2.4510999999999998</v>
      </c>
      <c r="I3245" s="3">
        <v>0.57530000000000003</v>
      </c>
      <c r="J3245" s="3">
        <f>10^(H3245+I3245*(LOG10(E3245)))</f>
        <v>580.90129669491068</v>
      </c>
      <c r="K3245" s="23">
        <v>0.20619999999999999</v>
      </c>
      <c r="L3245" s="23">
        <v>0.62460000000000004</v>
      </c>
      <c r="M3245" s="23">
        <v>0.93899999999999995</v>
      </c>
      <c r="N3245" s="23">
        <f>0.5*PI()*((E3245/2)^2)*J3245</f>
        <v>2794.4627206786963</v>
      </c>
      <c r="O3245" s="248">
        <f t="shared" si="87"/>
        <v>214.49813631657693</v>
      </c>
    </row>
    <row r="3246" spans="1:15">
      <c r="A3246" s="184" t="s">
        <v>76</v>
      </c>
      <c r="B3246" s="185">
        <v>3</v>
      </c>
      <c r="C3246" s="185" t="s">
        <v>2</v>
      </c>
      <c r="D3246" s="186" t="s">
        <v>54</v>
      </c>
      <c r="E3246" s="187">
        <v>3.2</v>
      </c>
      <c r="F3246" s="193"/>
      <c r="G3246" s="32" t="s">
        <v>21</v>
      </c>
      <c r="H3246" s="3">
        <v>2.4510999999999998</v>
      </c>
      <c r="I3246" s="3">
        <v>0.57530000000000003</v>
      </c>
      <c r="J3246" s="3">
        <f>10^(H3246+I3246*(LOG10(E3246)))</f>
        <v>551.71244761818116</v>
      </c>
      <c r="K3246" s="23">
        <v>0.20619999999999999</v>
      </c>
      <c r="L3246" s="23">
        <v>0.62460000000000004</v>
      </c>
      <c r="M3246" s="23">
        <v>0.93899999999999995</v>
      </c>
      <c r="N3246" s="23">
        <f>0.5*PI()*((E3246/2)^2)*J3246</f>
        <v>2218.5673885840915</v>
      </c>
      <c r="O3246" s="248">
        <f t="shared" si="87"/>
        <v>185.70455389834805</v>
      </c>
    </row>
    <row r="3247" spans="1:15">
      <c r="A3247" s="184" t="s">
        <v>76</v>
      </c>
      <c r="B3247" s="185">
        <v>3</v>
      </c>
      <c r="C3247" s="185" t="s">
        <v>2</v>
      </c>
      <c r="D3247" s="186" t="s">
        <v>54</v>
      </c>
      <c r="E3247" s="187">
        <v>2.1</v>
      </c>
      <c r="F3247" s="193"/>
      <c r="G3247" s="32" t="s">
        <v>21</v>
      </c>
      <c r="H3247" s="3">
        <v>2.4510999999999998</v>
      </c>
      <c r="I3247" s="3">
        <v>0.57530000000000003</v>
      </c>
      <c r="J3247" s="3">
        <f>10^(H3247+I3247*(LOG10(E3247)))</f>
        <v>432.98490928549887</v>
      </c>
      <c r="K3247" s="23">
        <v>0.20619999999999999</v>
      </c>
      <c r="L3247" s="23">
        <v>0.62460000000000004</v>
      </c>
      <c r="M3247" s="23">
        <v>0.93899999999999995</v>
      </c>
      <c r="N3247" s="23">
        <f>0.5*PI()*((E3247/2)^2)*J3247</f>
        <v>749.84454333226961</v>
      </c>
      <c r="O3247" s="248">
        <f t="shared" si="87"/>
        <v>94.313231579255998</v>
      </c>
    </row>
    <row r="3248" spans="1:15">
      <c r="A3248" s="184" t="s">
        <v>76</v>
      </c>
      <c r="B3248" s="185">
        <v>3</v>
      </c>
      <c r="C3248" s="185" t="s">
        <v>119</v>
      </c>
      <c r="D3248" s="186" t="s">
        <v>54</v>
      </c>
      <c r="E3248" s="187">
        <v>4.0999999999999996</v>
      </c>
      <c r="F3248" s="193"/>
      <c r="G3248" s="32" t="s">
        <v>21</v>
      </c>
      <c r="H3248" s="3">
        <v>2.4510999999999998</v>
      </c>
      <c r="I3248" s="3">
        <v>0.57530000000000003</v>
      </c>
      <c r="J3248" s="3">
        <f>10^(H3248+I3248*(LOG10(E3248)))</f>
        <v>636.25989983974296</v>
      </c>
      <c r="K3248" s="23">
        <v>0.20619999999999999</v>
      </c>
      <c r="L3248" s="23">
        <v>0.62460000000000004</v>
      </c>
      <c r="M3248" s="23">
        <v>0.93899999999999995</v>
      </c>
      <c r="N3248" s="23">
        <f>0.5*PI()*((E3248/2)^2)*J3248</f>
        <v>4200.1243837155471</v>
      </c>
      <c r="O3248" s="248">
        <f t="shared" si="87"/>
        <v>276.66558030626538</v>
      </c>
    </row>
    <row r="3249" spans="1:15">
      <c r="A3249" s="184" t="s">
        <v>76</v>
      </c>
      <c r="B3249" s="185">
        <v>3</v>
      </c>
      <c r="C3249" s="185" t="s">
        <v>119</v>
      </c>
      <c r="D3249" s="186" t="s">
        <v>54</v>
      </c>
      <c r="E3249" s="187">
        <v>3.2</v>
      </c>
      <c r="F3249" s="193"/>
      <c r="G3249" s="32" t="s">
        <v>21</v>
      </c>
      <c r="H3249" s="3">
        <v>2.4510999999999998</v>
      </c>
      <c r="I3249" s="3">
        <v>0.57530000000000003</v>
      </c>
      <c r="J3249" s="3">
        <f>10^(H3249+I3249*(LOG10(E3249)))</f>
        <v>551.71244761818116</v>
      </c>
      <c r="K3249" s="23">
        <v>0.20619999999999999</v>
      </c>
      <c r="L3249" s="23">
        <v>0.62460000000000004</v>
      </c>
      <c r="M3249" s="23">
        <v>0.93899999999999995</v>
      </c>
      <c r="N3249" s="23">
        <f>0.5*PI()*((E3249/2)^2)*J3249</f>
        <v>2218.5673885840915</v>
      </c>
      <c r="O3249" s="248">
        <f t="shared" si="87"/>
        <v>185.70455389834805</v>
      </c>
    </row>
    <row r="3250" spans="1:15">
      <c r="A3250" s="184" t="s">
        <v>76</v>
      </c>
      <c r="B3250" s="185">
        <v>3</v>
      </c>
      <c r="C3250" s="185" t="s">
        <v>119</v>
      </c>
      <c r="D3250" s="186" t="s">
        <v>54</v>
      </c>
      <c r="E3250" s="187">
        <v>5.6</v>
      </c>
      <c r="F3250" s="193"/>
      <c r="G3250" s="32" t="s">
        <v>21</v>
      </c>
      <c r="H3250" s="3">
        <v>2.4510999999999998</v>
      </c>
      <c r="I3250" s="3">
        <v>0.57530000000000003</v>
      </c>
      <c r="J3250" s="3">
        <f>10^(H3250+I3250*(LOG10(E3250)))</f>
        <v>761.2592310450683</v>
      </c>
      <c r="K3250" s="23">
        <v>0.20619999999999999</v>
      </c>
      <c r="L3250" s="23">
        <v>0.62460000000000004</v>
      </c>
      <c r="M3250" s="23">
        <v>0.93899999999999995</v>
      </c>
      <c r="N3250" s="23">
        <f>0.5*PI()*((E3250/2)^2)*J3250</f>
        <v>9374.9403182961159</v>
      </c>
      <c r="O3250" s="248">
        <f t="shared" si="87"/>
        <v>456.83263854247195</v>
      </c>
    </row>
    <row r="3251" spans="1:15">
      <c r="A3251" s="184" t="s">
        <v>76</v>
      </c>
      <c r="B3251" s="185">
        <v>3</v>
      </c>
      <c r="C3251" s="185" t="s">
        <v>42</v>
      </c>
      <c r="D3251" s="186" t="s">
        <v>54</v>
      </c>
      <c r="E3251" s="187">
        <v>5.2</v>
      </c>
      <c r="F3251" s="193"/>
      <c r="G3251" s="32" t="s">
        <v>21</v>
      </c>
      <c r="H3251" s="3">
        <v>2.4510999999999998</v>
      </c>
      <c r="I3251" s="3">
        <v>0.57530000000000003</v>
      </c>
      <c r="J3251" s="3">
        <f>10^(H3251+I3251*(LOG10(E3251)))</f>
        <v>729.48560037769039</v>
      </c>
      <c r="K3251" s="23">
        <v>0.20619999999999999</v>
      </c>
      <c r="L3251" s="23">
        <v>0.62460000000000004</v>
      </c>
      <c r="M3251" s="23">
        <v>0.93899999999999995</v>
      </c>
      <c r="N3251" s="23">
        <f>0.5*PI()*((E3251/2)^2)*J3251</f>
        <v>7746.1035182957903</v>
      </c>
      <c r="O3251" s="248">
        <f t="shared" si="87"/>
        <v>405.49641531796135</v>
      </c>
    </row>
    <row r="3252" spans="1:15">
      <c r="A3252" s="184" t="s">
        <v>76</v>
      </c>
      <c r="B3252" s="185">
        <v>3</v>
      </c>
      <c r="C3252" s="185" t="s">
        <v>42</v>
      </c>
      <c r="D3252" s="186" t="s">
        <v>54</v>
      </c>
      <c r="E3252" s="187">
        <v>3.2</v>
      </c>
      <c r="F3252" s="193"/>
      <c r="G3252" s="32" t="s">
        <v>21</v>
      </c>
      <c r="H3252" s="3">
        <v>2.4510999999999998</v>
      </c>
      <c r="I3252" s="3">
        <v>0.57530000000000003</v>
      </c>
      <c r="J3252" s="3">
        <f>10^(H3252+I3252*(LOG10(E3252)))</f>
        <v>551.71244761818116</v>
      </c>
      <c r="K3252" s="23">
        <v>0.20619999999999999</v>
      </c>
      <c r="L3252" s="23">
        <v>0.62460000000000004</v>
      </c>
      <c r="M3252" s="23">
        <v>0.93899999999999995</v>
      </c>
      <c r="N3252" s="23">
        <f>0.5*PI()*((E3252/2)^2)*J3252</f>
        <v>2218.5673885840915</v>
      </c>
      <c r="O3252" s="248">
        <f t="shared" si="87"/>
        <v>185.70455389834805</v>
      </c>
    </row>
    <row r="3253" spans="1:15">
      <c r="A3253" s="184" t="s">
        <v>76</v>
      </c>
      <c r="B3253" s="185">
        <v>3</v>
      </c>
      <c r="C3253" s="185" t="s">
        <v>42</v>
      </c>
      <c r="D3253" s="186" t="s">
        <v>54</v>
      </c>
      <c r="E3253" s="187">
        <v>5.2</v>
      </c>
      <c r="F3253" s="193"/>
      <c r="G3253" s="32" t="s">
        <v>21</v>
      </c>
      <c r="H3253" s="3">
        <v>2.4510999999999998</v>
      </c>
      <c r="I3253" s="3">
        <v>0.57530000000000003</v>
      </c>
      <c r="J3253" s="3">
        <f>10^(H3253+I3253*(LOG10(E3253)))</f>
        <v>729.48560037769039</v>
      </c>
      <c r="K3253" s="23">
        <v>0.20619999999999999</v>
      </c>
      <c r="L3253" s="23">
        <v>0.62460000000000004</v>
      </c>
      <c r="M3253" s="23">
        <v>0.93899999999999995</v>
      </c>
      <c r="N3253" s="23">
        <f>0.5*PI()*((E3253/2)^2)*J3253</f>
        <v>7746.1035182957903</v>
      </c>
      <c r="O3253" s="248">
        <f t="shared" si="87"/>
        <v>405.49641531796135</v>
      </c>
    </row>
    <row r="3254" spans="1:15">
      <c r="A3254" s="184" t="s">
        <v>76</v>
      </c>
      <c r="B3254" s="185">
        <v>3</v>
      </c>
      <c r="C3254" s="185" t="s">
        <v>42</v>
      </c>
      <c r="D3254" s="186" t="s">
        <v>54</v>
      </c>
      <c r="E3254" s="187">
        <v>3.6</v>
      </c>
      <c r="F3254" s="193"/>
      <c r="G3254" s="32" t="s">
        <v>21</v>
      </c>
      <c r="H3254" s="3">
        <v>2.4510999999999998</v>
      </c>
      <c r="I3254" s="3">
        <v>0.57530000000000003</v>
      </c>
      <c r="J3254" s="3">
        <f>10^(H3254+I3254*(LOG10(E3254)))</f>
        <v>590.39249573647362</v>
      </c>
      <c r="K3254" s="23">
        <v>0.20619999999999999</v>
      </c>
      <c r="L3254" s="23">
        <v>0.62460000000000004</v>
      </c>
      <c r="M3254" s="23">
        <v>0.93899999999999995</v>
      </c>
      <c r="N3254" s="23">
        <f>0.5*PI()*((E3254/2)^2)*J3254</f>
        <v>3004.7318182912031</v>
      </c>
      <c r="O3254" s="248">
        <f t="shared" si="87"/>
        <v>224.44143792899442</v>
      </c>
    </row>
    <row r="3255" spans="1:15">
      <c r="A3255" s="184" t="s">
        <v>76</v>
      </c>
      <c r="B3255" s="185">
        <v>3</v>
      </c>
      <c r="C3255" s="185" t="s">
        <v>42</v>
      </c>
      <c r="D3255" s="186" t="s">
        <v>54</v>
      </c>
      <c r="E3255" s="187">
        <v>3.2</v>
      </c>
      <c r="F3255" s="193"/>
      <c r="G3255" s="32" t="s">
        <v>21</v>
      </c>
      <c r="H3255" s="3">
        <v>2.4510999999999998</v>
      </c>
      <c r="I3255" s="3">
        <v>0.57530000000000003</v>
      </c>
      <c r="J3255" s="3">
        <f>10^(H3255+I3255*(LOG10(E3255)))</f>
        <v>551.71244761818116</v>
      </c>
      <c r="K3255" s="23">
        <v>0.20619999999999999</v>
      </c>
      <c r="L3255" s="23">
        <v>0.62460000000000004</v>
      </c>
      <c r="M3255" s="23">
        <v>0.93899999999999995</v>
      </c>
      <c r="N3255" s="23">
        <f>0.5*PI()*((E3255/2)^2)*J3255</f>
        <v>2218.5673885840915</v>
      </c>
      <c r="O3255" s="248">
        <f t="shared" si="87"/>
        <v>185.70455389834805</v>
      </c>
    </row>
    <row r="3256" spans="1:15">
      <c r="A3256" s="184" t="s">
        <v>76</v>
      </c>
      <c r="B3256" s="185">
        <v>3</v>
      </c>
      <c r="C3256" s="185" t="s">
        <v>42</v>
      </c>
      <c r="D3256" s="186" t="s">
        <v>54</v>
      </c>
      <c r="E3256" s="187">
        <v>5.2</v>
      </c>
      <c r="F3256" s="193"/>
      <c r="G3256" s="32" t="s">
        <v>21</v>
      </c>
      <c r="H3256" s="3">
        <v>2.4510999999999998</v>
      </c>
      <c r="I3256" s="3">
        <v>0.57530000000000003</v>
      </c>
      <c r="J3256" s="3">
        <f>10^(H3256+I3256*(LOG10(E3256)))</f>
        <v>729.48560037769039</v>
      </c>
      <c r="K3256" s="23">
        <v>0.20619999999999999</v>
      </c>
      <c r="L3256" s="23">
        <v>0.62460000000000004</v>
      </c>
      <c r="M3256" s="23">
        <v>0.93899999999999995</v>
      </c>
      <c r="N3256" s="23">
        <f>0.5*PI()*((E3256/2)^2)*J3256</f>
        <v>7746.1035182957903</v>
      </c>
      <c r="O3256" s="248">
        <f t="shared" si="87"/>
        <v>405.49641531796135</v>
      </c>
    </row>
    <row r="3257" spans="1:15">
      <c r="A3257" s="184" t="s">
        <v>76</v>
      </c>
      <c r="B3257" s="185">
        <v>3</v>
      </c>
      <c r="C3257" s="185" t="s">
        <v>42</v>
      </c>
      <c r="D3257" s="186" t="s">
        <v>54</v>
      </c>
      <c r="E3257" s="187">
        <v>2.6</v>
      </c>
      <c r="F3257" s="193"/>
      <c r="G3257" s="32" t="s">
        <v>21</v>
      </c>
      <c r="H3257" s="3">
        <v>2.4510999999999998</v>
      </c>
      <c r="I3257" s="3">
        <v>0.57530000000000003</v>
      </c>
      <c r="J3257" s="3">
        <f>10^(H3257+I3257*(LOG10(E3257)))</f>
        <v>489.59183577454388</v>
      </c>
      <c r="K3257" s="23">
        <v>0.20619999999999999</v>
      </c>
      <c r="L3257" s="23">
        <v>0.62460000000000004</v>
      </c>
      <c r="M3257" s="23">
        <v>0.93899999999999995</v>
      </c>
      <c r="N3257" s="23">
        <f>0.5*PI()*((E3257/2)^2)*J3257</f>
        <v>1299.6929067751862</v>
      </c>
      <c r="O3257" s="248">
        <f t="shared" si="87"/>
        <v>132.9751607267988</v>
      </c>
    </row>
    <row r="3258" spans="1:15">
      <c r="A3258" s="184" t="s">
        <v>76</v>
      </c>
      <c r="B3258" s="185">
        <v>3</v>
      </c>
      <c r="C3258" s="185" t="s">
        <v>42</v>
      </c>
      <c r="D3258" s="186" t="s">
        <v>54</v>
      </c>
      <c r="E3258" s="187">
        <v>3.8</v>
      </c>
      <c r="F3258" s="193"/>
      <c r="G3258" s="32" t="s">
        <v>21</v>
      </c>
      <c r="H3258" s="3">
        <v>2.4510999999999998</v>
      </c>
      <c r="I3258" s="3">
        <v>0.57530000000000003</v>
      </c>
      <c r="J3258" s="3">
        <f>10^(H3258+I3258*(LOG10(E3258)))</f>
        <v>609.04516963316144</v>
      </c>
      <c r="K3258" s="23">
        <v>0.20619999999999999</v>
      </c>
      <c r="L3258" s="23">
        <v>0.62460000000000004</v>
      </c>
      <c r="M3258" s="23">
        <v>0.93899999999999995</v>
      </c>
      <c r="N3258" s="23">
        <f>0.5*PI()*((E3258/2)^2)*J3258</f>
        <v>3453.6361542761201</v>
      </c>
      <c r="O3258" s="248">
        <f t="shared" si="87"/>
        <v>244.83479909796065</v>
      </c>
    </row>
    <row r="3259" spans="1:15">
      <c r="A3259" s="184" t="s">
        <v>76</v>
      </c>
      <c r="B3259" s="185">
        <v>3</v>
      </c>
      <c r="C3259" s="185" t="s">
        <v>1</v>
      </c>
      <c r="D3259" s="186" t="s">
        <v>54</v>
      </c>
      <c r="E3259" s="187">
        <v>3</v>
      </c>
      <c r="F3259" s="193"/>
      <c r="G3259" s="32" t="s">
        <v>21</v>
      </c>
      <c r="H3259" s="3">
        <v>2.4510999999999998</v>
      </c>
      <c r="I3259" s="3">
        <v>0.57530000000000003</v>
      </c>
      <c r="J3259" s="3">
        <f>10^(H3259+I3259*(LOG10(E3259)))</f>
        <v>531.60353210533572</v>
      </c>
      <c r="K3259" s="23">
        <v>0.20619999999999999</v>
      </c>
      <c r="L3259" s="23">
        <v>0.62460000000000004</v>
      </c>
      <c r="M3259" s="23">
        <v>0.93899999999999995</v>
      </c>
      <c r="N3259" s="23">
        <f>0.5*PI()*((E3259/2)^2)*J3259</f>
        <v>1878.8419699700719</v>
      </c>
      <c r="O3259" s="248">
        <f t="shared" si="87"/>
        <v>167.39305837946679</v>
      </c>
    </row>
    <row r="3260" spans="1:15">
      <c r="A3260" s="184" t="s">
        <v>76</v>
      </c>
      <c r="B3260" s="185">
        <v>3</v>
      </c>
      <c r="C3260" s="185" t="s">
        <v>1</v>
      </c>
      <c r="D3260" s="186" t="s">
        <v>54</v>
      </c>
      <c r="E3260" s="187">
        <v>3.2</v>
      </c>
      <c r="F3260" s="193"/>
      <c r="G3260" s="32" t="s">
        <v>21</v>
      </c>
      <c r="H3260" s="3">
        <v>2.4510999999999998</v>
      </c>
      <c r="I3260" s="3">
        <v>0.57530000000000003</v>
      </c>
      <c r="J3260" s="3">
        <f>10^(H3260+I3260*(LOG10(E3260)))</f>
        <v>551.71244761818116</v>
      </c>
      <c r="K3260" s="23">
        <v>0.20619999999999999</v>
      </c>
      <c r="L3260" s="23">
        <v>0.62460000000000004</v>
      </c>
      <c r="M3260" s="23">
        <v>0.93899999999999995</v>
      </c>
      <c r="N3260" s="23">
        <f>0.5*PI()*((E3260/2)^2)*J3260</f>
        <v>2218.5673885840915</v>
      </c>
      <c r="O3260" s="248">
        <f t="shared" si="87"/>
        <v>185.70455389834805</v>
      </c>
    </row>
    <row r="3261" spans="1:15">
      <c r="A3261" s="184" t="s">
        <v>76</v>
      </c>
      <c r="B3261" s="185">
        <v>3</v>
      </c>
      <c r="C3261" s="185" t="s">
        <v>1</v>
      </c>
      <c r="D3261" s="186" t="s">
        <v>54</v>
      </c>
      <c r="E3261" s="187">
        <v>2</v>
      </c>
      <c r="F3261" s="193"/>
      <c r="G3261" s="32" t="s">
        <v>21</v>
      </c>
      <c r="H3261" s="3">
        <v>2.4510999999999998</v>
      </c>
      <c r="I3261" s="3">
        <v>0.57530000000000003</v>
      </c>
      <c r="J3261" s="3">
        <f>10^(H3261+I3261*(LOG10(E3261)))</f>
        <v>421.00044656818176</v>
      </c>
      <c r="K3261" s="23">
        <v>0.20619999999999999</v>
      </c>
      <c r="L3261" s="23">
        <v>0.62460000000000004</v>
      </c>
      <c r="M3261" s="23">
        <v>0.93899999999999995</v>
      </c>
      <c r="N3261" s="23">
        <f>0.5*PI()*((E3261/2)^2)*J3261</f>
        <v>661.30595504831103</v>
      </c>
      <c r="O3261" s="248">
        <f t="shared" si="87"/>
        <v>87.194472014489335</v>
      </c>
    </row>
    <row r="3262" spans="1:15">
      <c r="A3262" s="184" t="s">
        <v>76</v>
      </c>
      <c r="B3262" s="185">
        <v>3</v>
      </c>
      <c r="C3262" s="185" t="s">
        <v>1</v>
      </c>
      <c r="D3262" s="186" t="s">
        <v>54</v>
      </c>
      <c r="E3262" s="187">
        <v>2.4</v>
      </c>
      <c r="F3262" s="193"/>
      <c r="G3262" s="32" t="s">
        <v>21</v>
      </c>
      <c r="H3262" s="3">
        <v>2.4510999999999998</v>
      </c>
      <c r="I3262" s="3">
        <v>0.57530000000000003</v>
      </c>
      <c r="J3262" s="3">
        <f>10^(H3262+I3262*(LOG10(E3262)))</f>
        <v>467.55803779405272</v>
      </c>
      <c r="K3262" s="23">
        <v>0.20619999999999999</v>
      </c>
      <c r="L3262" s="23">
        <v>0.62460000000000004</v>
      </c>
      <c r="M3262" s="23">
        <v>0.93899999999999995</v>
      </c>
      <c r="N3262" s="23">
        <f>0.5*PI()*((E3262/2)^2)*J3262</f>
        <v>1057.5913655956715</v>
      </c>
      <c r="O3262" s="248">
        <f t="shared" si="87"/>
        <v>116.91077794891396</v>
      </c>
    </row>
    <row r="3263" spans="1:15">
      <c r="A3263" s="184" t="s">
        <v>76</v>
      </c>
      <c r="B3263" s="185">
        <v>3</v>
      </c>
      <c r="C3263" s="185" t="s">
        <v>1</v>
      </c>
      <c r="D3263" s="186" t="s">
        <v>54</v>
      </c>
      <c r="E3263" s="187">
        <v>2.2000000000000002</v>
      </c>
      <c r="F3263" s="193"/>
      <c r="G3263" s="32" t="s">
        <v>21</v>
      </c>
      <c r="H3263" s="3">
        <v>2.4510999999999998</v>
      </c>
      <c r="I3263" s="3">
        <v>0.57530000000000003</v>
      </c>
      <c r="J3263" s="3">
        <f>10^(H3263+I3263*(LOG10(E3263)))</f>
        <v>444.7293259695993</v>
      </c>
      <c r="K3263" s="23">
        <v>0.20619999999999999</v>
      </c>
      <c r="L3263" s="23">
        <v>0.62460000000000004</v>
      </c>
      <c r="M3263" s="23">
        <v>0.93899999999999995</v>
      </c>
      <c r="N3263" s="23">
        <f>0.5*PI()*((E3263/2)^2)*J3263</f>
        <v>845.28082189773045</v>
      </c>
      <c r="O3263" s="248">
        <f t="shared" si="87"/>
        <v>101.64135044711294</v>
      </c>
    </row>
    <row r="3264" spans="1:15">
      <c r="A3264" s="184" t="s">
        <v>76</v>
      </c>
      <c r="B3264" s="185">
        <v>3</v>
      </c>
      <c r="C3264" s="185" t="s">
        <v>1</v>
      </c>
      <c r="D3264" s="186" t="s">
        <v>54</v>
      </c>
      <c r="E3264" s="187">
        <v>2.1</v>
      </c>
      <c r="F3264" s="193"/>
      <c r="G3264" s="32" t="s">
        <v>21</v>
      </c>
      <c r="H3264" s="3">
        <v>2.4510999999999998</v>
      </c>
      <c r="I3264" s="3">
        <v>0.57530000000000003</v>
      </c>
      <c r="J3264" s="3">
        <f>10^(H3264+I3264*(LOG10(E3264)))</f>
        <v>432.98490928549887</v>
      </c>
      <c r="K3264" s="23">
        <v>0.20619999999999999</v>
      </c>
      <c r="L3264" s="23">
        <v>0.62460000000000004</v>
      </c>
      <c r="M3264" s="23">
        <v>0.93899999999999995</v>
      </c>
      <c r="N3264" s="23">
        <f>0.5*PI()*((E3264/2)^2)*J3264</f>
        <v>749.84454333226961</v>
      </c>
      <c r="O3264" s="248">
        <f t="shared" si="87"/>
        <v>94.313231579255998</v>
      </c>
    </row>
    <row r="3265" spans="1:15">
      <c r="A3265" s="184" t="s">
        <v>76</v>
      </c>
      <c r="B3265" s="185">
        <v>3</v>
      </c>
      <c r="C3265" s="185" t="s">
        <v>1</v>
      </c>
      <c r="D3265" s="186" t="s">
        <v>54</v>
      </c>
      <c r="E3265" s="187">
        <v>2.6</v>
      </c>
      <c r="F3265" s="193"/>
      <c r="G3265" s="32" t="s">
        <v>21</v>
      </c>
      <c r="H3265" s="3">
        <v>2.4510999999999998</v>
      </c>
      <c r="I3265" s="3">
        <v>0.57530000000000003</v>
      </c>
      <c r="J3265" s="3">
        <f>10^(H3265+I3265*(LOG10(E3265)))</f>
        <v>489.59183577454388</v>
      </c>
      <c r="K3265" s="23">
        <v>0.20619999999999999</v>
      </c>
      <c r="L3265" s="23">
        <v>0.62460000000000004</v>
      </c>
      <c r="M3265" s="23">
        <v>0.93899999999999995</v>
      </c>
      <c r="N3265" s="23">
        <f>0.5*PI()*((E3265/2)^2)*J3265</f>
        <v>1299.6929067751862</v>
      </c>
      <c r="O3265" s="248">
        <f t="shared" si="87"/>
        <v>132.9751607267988</v>
      </c>
    </row>
    <row r="3266" spans="1:15">
      <c r="A3266" s="184" t="s">
        <v>76</v>
      </c>
      <c r="B3266" s="185">
        <v>3</v>
      </c>
      <c r="C3266" s="185" t="s">
        <v>72</v>
      </c>
      <c r="D3266" s="186" t="s">
        <v>4</v>
      </c>
      <c r="E3266" s="187">
        <v>4.0999999999999996</v>
      </c>
      <c r="F3266" s="193"/>
      <c r="G3266" s="23" t="s">
        <v>11</v>
      </c>
      <c r="H3266" s="3">
        <v>2.5369999999999999</v>
      </c>
      <c r="I3266" s="3">
        <v>0.53169999999999995</v>
      </c>
      <c r="J3266" s="3">
        <f>10^(H3266+I3266*(LOG10(E3266)))</f>
        <v>729.15049778217326</v>
      </c>
      <c r="K3266" s="23">
        <v>-0.49330000000000002</v>
      </c>
      <c r="L3266" s="23">
        <v>0.75660000000000005</v>
      </c>
      <c r="M3266" s="23">
        <v>0.96199999999999997</v>
      </c>
      <c r="N3266" s="23">
        <f>0.5*PI()*((E3266/2)^2)*J3266</f>
        <v>4813.3204464160062</v>
      </c>
      <c r="O3266" s="248">
        <f t="shared" si="87"/>
        <v>188.80469486735331</v>
      </c>
    </row>
    <row r="3267" spans="1:15">
      <c r="A3267" s="184" t="s">
        <v>76</v>
      </c>
      <c r="B3267" s="185">
        <v>3</v>
      </c>
      <c r="C3267" s="185" t="s">
        <v>72</v>
      </c>
      <c r="D3267" s="186" t="s">
        <v>4</v>
      </c>
      <c r="E3267" s="187">
        <v>5.3</v>
      </c>
      <c r="F3267" s="193"/>
      <c r="G3267" s="23" t="s">
        <v>11</v>
      </c>
      <c r="H3267" s="3">
        <v>2.5369999999999999</v>
      </c>
      <c r="I3267" s="3">
        <v>0.53169999999999995</v>
      </c>
      <c r="J3267" s="3">
        <f>10^(H3267+I3267*(LOG10(E3267)))</f>
        <v>835.79059513218124</v>
      </c>
      <c r="K3267" s="23">
        <v>-0.49330000000000002</v>
      </c>
      <c r="L3267" s="23">
        <v>0.75660000000000005</v>
      </c>
      <c r="M3267" s="23">
        <v>0.96199999999999997</v>
      </c>
      <c r="N3267" s="23">
        <f>0.5*PI()*((E3267/2)^2)*J3267</f>
        <v>9219.5368555515306</v>
      </c>
      <c r="O3267" s="248">
        <f t="shared" si="87"/>
        <v>308.72655069200101</v>
      </c>
    </row>
    <row r="3268" spans="1:15">
      <c r="A3268" s="184" t="s">
        <v>76</v>
      </c>
      <c r="B3268" s="185">
        <v>3</v>
      </c>
      <c r="C3268" s="185" t="s">
        <v>72</v>
      </c>
      <c r="D3268" s="186" t="s">
        <v>4</v>
      </c>
      <c r="E3268" s="187">
        <v>2.9</v>
      </c>
      <c r="F3268" s="193"/>
      <c r="G3268" s="23" t="s">
        <v>11</v>
      </c>
      <c r="H3268" s="3">
        <v>2.5369999999999999</v>
      </c>
      <c r="I3268" s="3">
        <v>0.53169999999999995</v>
      </c>
      <c r="J3268" s="3">
        <f>10^(H3268+I3268*(LOG10(E3268)))</f>
        <v>606.53660422904966</v>
      </c>
      <c r="K3268" s="23">
        <v>-0.49330000000000002</v>
      </c>
      <c r="L3268" s="23">
        <v>0.75660000000000005</v>
      </c>
      <c r="M3268" s="23">
        <v>0.96199999999999997</v>
      </c>
      <c r="N3268" s="23">
        <f>0.5*PI()*((E3268/2)^2)*J3268</f>
        <v>2003.1473506532207</v>
      </c>
      <c r="O3268" s="248">
        <f t="shared" si="87"/>
        <v>97.263758988279804</v>
      </c>
    </row>
    <row r="3269" spans="1:15">
      <c r="A3269" s="184" t="s">
        <v>76</v>
      </c>
      <c r="B3269" s="185">
        <v>3</v>
      </c>
      <c r="C3269" s="185" t="s">
        <v>72</v>
      </c>
      <c r="D3269" s="186" t="s">
        <v>4</v>
      </c>
      <c r="E3269" s="187">
        <v>5</v>
      </c>
      <c r="F3269" s="193"/>
      <c r="G3269" s="23" t="s">
        <v>11</v>
      </c>
      <c r="H3269" s="3">
        <v>2.5369999999999999</v>
      </c>
      <c r="I3269" s="3">
        <v>0.53169999999999995</v>
      </c>
      <c r="J3269" s="3">
        <f>10^(H3269+I3269*(LOG10(E3269)))</f>
        <v>810.29349291232245</v>
      </c>
      <c r="K3269" s="23">
        <v>-0.49330000000000002</v>
      </c>
      <c r="L3269" s="23">
        <v>0.75660000000000005</v>
      </c>
      <c r="M3269" s="23">
        <v>0.96199999999999997</v>
      </c>
      <c r="N3269" s="23">
        <f>0.5*PI()*((E3269/2)^2)*J3269</f>
        <v>7955.0377643280171</v>
      </c>
      <c r="O3269" s="248">
        <f t="shared" si="87"/>
        <v>276.12199028532882</v>
      </c>
    </row>
    <row r="3270" spans="1:15">
      <c r="A3270" s="184" t="s">
        <v>76</v>
      </c>
      <c r="B3270" s="185">
        <v>3</v>
      </c>
      <c r="C3270" s="185" t="s">
        <v>72</v>
      </c>
      <c r="D3270" s="186" t="s">
        <v>4</v>
      </c>
      <c r="E3270" s="187">
        <v>7.8</v>
      </c>
      <c r="F3270" s="193"/>
      <c r="G3270" s="23" t="s">
        <v>11</v>
      </c>
      <c r="H3270" s="3">
        <v>2.5369999999999999</v>
      </c>
      <c r="I3270" s="3">
        <v>0.53169999999999995</v>
      </c>
      <c r="J3270" s="3">
        <f>10^(H3270+I3270*(LOG10(E3270)))</f>
        <v>1026.4237684459115</v>
      </c>
      <c r="K3270" s="23">
        <v>-0.49330000000000002</v>
      </c>
      <c r="L3270" s="23">
        <v>0.75660000000000005</v>
      </c>
      <c r="M3270" s="23">
        <v>0.96199999999999997</v>
      </c>
      <c r="N3270" s="23">
        <f>0.5*PI()*((E3270/2)^2)*J3270</f>
        <v>24523.123842041256</v>
      </c>
      <c r="O3270" s="248">
        <f t="shared" si="87"/>
        <v>647.1845124264521</v>
      </c>
    </row>
    <row r="3271" spans="1:15">
      <c r="A3271" s="184" t="s">
        <v>76</v>
      </c>
      <c r="B3271" s="185">
        <v>3</v>
      </c>
      <c r="C3271" s="185" t="s">
        <v>1</v>
      </c>
      <c r="D3271" s="186" t="s">
        <v>4</v>
      </c>
      <c r="E3271" s="187">
        <v>3.1</v>
      </c>
      <c r="F3271" s="193"/>
      <c r="G3271" s="23" t="s">
        <v>11</v>
      </c>
      <c r="H3271" s="3">
        <v>2.5369999999999999</v>
      </c>
      <c r="I3271" s="3">
        <v>0.53169999999999995</v>
      </c>
      <c r="J3271" s="3">
        <f>10^(H3271+I3271*(LOG10(E3271)))</f>
        <v>628.43014961095821</v>
      </c>
      <c r="K3271" s="23">
        <v>-0.49330000000000002</v>
      </c>
      <c r="L3271" s="23">
        <v>0.75660000000000005</v>
      </c>
      <c r="M3271" s="23">
        <v>0.96199999999999997</v>
      </c>
      <c r="N3271" s="23">
        <f>0.5*PI()*((E3271/2)^2)*J3271</f>
        <v>2371.5936890011858</v>
      </c>
      <c r="O3271" s="248">
        <f t="shared" si="87"/>
        <v>110.51737280477001</v>
      </c>
    </row>
    <row r="3272" spans="1:15">
      <c r="A3272" s="184" t="s">
        <v>76</v>
      </c>
      <c r="B3272" s="185">
        <v>3</v>
      </c>
      <c r="C3272" s="185" t="s">
        <v>1</v>
      </c>
      <c r="D3272" s="186" t="s">
        <v>4</v>
      </c>
      <c r="E3272" s="187">
        <v>4.7</v>
      </c>
      <c r="F3272" s="193"/>
      <c r="G3272" s="23" t="s">
        <v>11</v>
      </c>
      <c r="H3272" s="3">
        <v>2.5369999999999999</v>
      </c>
      <c r="I3272" s="3">
        <v>0.53169999999999995</v>
      </c>
      <c r="J3272" s="3">
        <f>10^(H3272+I3272*(LOG10(E3272)))</f>
        <v>784.06926668416372</v>
      </c>
      <c r="K3272" s="23">
        <v>-0.49330000000000002</v>
      </c>
      <c r="L3272" s="23">
        <v>0.75660000000000005</v>
      </c>
      <c r="M3272" s="23">
        <v>0.96199999999999997</v>
      </c>
      <c r="N3272" s="23">
        <f>0.5*PI()*((E3272/2)^2)*J3272</f>
        <v>6801.5834776227457</v>
      </c>
      <c r="O3272" s="248">
        <f t="shared" ref="O3272:O3299" si="88">10^(K3272+L3272*(LOG10(N3272)))*M3272</f>
        <v>245.2606205311701</v>
      </c>
    </row>
    <row r="3273" spans="1:15">
      <c r="A3273" s="184" t="s">
        <v>76</v>
      </c>
      <c r="B3273" s="185">
        <v>3</v>
      </c>
      <c r="C3273" s="185" t="s">
        <v>1</v>
      </c>
      <c r="D3273" s="186" t="s">
        <v>4</v>
      </c>
      <c r="E3273" s="187">
        <v>4</v>
      </c>
      <c r="F3273" s="193"/>
      <c r="G3273" s="23" t="s">
        <v>11</v>
      </c>
      <c r="H3273" s="3">
        <v>2.5369999999999999</v>
      </c>
      <c r="I3273" s="3">
        <v>0.53169999999999995</v>
      </c>
      <c r="J3273" s="3">
        <f>10^(H3273+I3273*(LOG10(E3273)))</f>
        <v>719.64000414866837</v>
      </c>
      <c r="K3273" s="23">
        <v>-0.49330000000000002</v>
      </c>
      <c r="L3273" s="23">
        <v>0.75660000000000005</v>
      </c>
      <c r="M3273" s="23">
        <v>0.96199999999999997</v>
      </c>
      <c r="N3273" s="23">
        <f>0.5*PI()*((E3273/2)^2)*J3273</f>
        <v>4521.6315005255692</v>
      </c>
      <c r="O3273" s="248">
        <f t="shared" si="88"/>
        <v>180.08245161112902</v>
      </c>
    </row>
    <row r="3274" spans="1:15">
      <c r="A3274" s="184" t="s">
        <v>76</v>
      </c>
      <c r="B3274" s="185">
        <v>3</v>
      </c>
      <c r="C3274" s="185" t="s">
        <v>1</v>
      </c>
      <c r="D3274" s="186" t="s">
        <v>4</v>
      </c>
      <c r="E3274" s="187">
        <v>2.9</v>
      </c>
      <c r="F3274" s="193"/>
      <c r="G3274" s="23" t="s">
        <v>11</v>
      </c>
      <c r="H3274" s="3">
        <v>2.5369999999999999</v>
      </c>
      <c r="I3274" s="3">
        <v>0.53169999999999995</v>
      </c>
      <c r="J3274" s="3">
        <f>10^(H3274+I3274*(LOG10(E3274)))</f>
        <v>606.53660422904966</v>
      </c>
      <c r="K3274" s="23">
        <v>-0.49330000000000002</v>
      </c>
      <c r="L3274" s="23">
        <v>0.75660000000000005</v>
      </c>
      <c r="M3274" s="23">
        <v>0.96199999999999997</v>
      </c>
      <c r="N3274" s="23">
        <f>0.5*PI()*((E3274/2)^2)*J3274</f>
        <v>2003.1473506532207</v>
      </c>
      <c r="O3274" s="248">
        <f t="shared" si="88"/>
        <v>97.263758988279804</v>
      </c>
    </row>
    <row r="3275" spans="1:15">
      <c r="A3275" s="184" t="s">
        <v>76</v>
      </c>
      <c r="B3275" s="185">
        <v>3</v>
      </c>
      <c r="C3275" s="185" t="s">
        <v>1</v>
      </c>
      <c r="D3275" s="186" t="s">
        <v>4</v>
      </c>
      <c r="E3275" s="187">
        <v>5.8</v>
      </c>
      <c r="F3275" s="193"/>
      <c r="G3275" s="23" t="s">
        <v>11</v>
      </c>
      <c r="H3275" s="3">
        <v>2.5369999999999999</v>
      </c>
      <c r="I3275" s="3">
        <v>0.53169999999999995</v>
      </c>
      <c r="J3275" s="3">
        <f>10^(H3275+I3275*(LOG10(E3275)))</f>
        <v>876.82851355660887</v>
      </c>
      <c r="K3275" s="23">
        <v>-0.49330000000000002</v>
      </c>
      <c r="L3275" s="23">
        <v>0.75660000000000005</v>
      </c>
      <c r="M3275" s="23">
        <v>0.96199999999999997</v>
      </c>
      <c r="N3275" s="23">
        <f>0.5*PI()*((E3275/2)^2)*J3275</f>
        <v>11583.252860002742</v>
      </c>
      <c r="O3275" s="248">
        <f t="shared" si="88"/>
        <v>366.91820171077745</v>
      </c>
    </row>
    <row r="3276" spans="1:15">
      <c r="A3276" s="184" t="s">
        <v>76</v>
      </c>
      <c r="B3276" s="185">
        <v>3</v>
      </c>
      <c r="C3276" s="185" t="s">
        <v>72</v>
      </c>
      <c r="D3276" s="186" t="s">
        <v>53</v>
      </c>
      <c r="E3276" s="187">
        <v>3</v>
      </c>
      <c r="F3276" s="193"/>
      <c r="G3276" s="23" t="s">
        <v>11</v>
      </c>
      <c r="H3276" s="3">
        <v>2.5369999999999999</v>
      </c>
      <c r="I3276" s="3">
        <v>0.53169999999999995</v>
      </c>
      <c r="J3276" s="3">
        <f>10^(H3276+I3276*(LOG10(E3276)))</f>
        <v>617.56883428183846</v>
      </c>
      <c r="K3276" s="23">
        <v>-0.49330000000000002</v>
      </c>
      <c r="L3276" s="23">
        <v>0.75660000000000005</v>
      </c>
      <c r="M3276" s="23">
        <v>0.96199999999999997</v>
      </c>
      <c r="N3276" s="23">
        <f>0.5*PI()*((E3276/2)^2)*J3276</f>
        <v>2182.6684269740658</v>
      </c>
      <c r="O3276" s="248">
        <f t="shared" si="88"/>
        <v>103.78945130331446</v>
      </c>
    </row>
    <row r="3277" spans="1:15">
      <c r="A3277" s="184" t="s">
        <v>76</v>
      </c>
      <c r="B3277" s="185">
        <v>3</v>
      </c>
      <c r="C3277" s="185" t="s">
        <v>119</v>
      </c>
      <c r="D3277" s="186" t="s">
        <v>53</v>
      </c>
      <c r="E3277" s="187">
        <v>2.2000000000000002</v>
      </c>
      <c r="F3277" s="193"/>
      <c r="G3277" s="23" t="s">
        <v>11</v>
      </c>
      <c r="H3277" s="3">
        <v>2.5369999999999999</v>
      </c>
      <c r="I3277" s="3">
        <v>0.53169999999999995</v>
      </c>
      <c r="J3277" s="3">
        <f>10^(H3277+I3277*(LOG10(E3277)))</f>
        <v>523.68018259609676</v>
      </c>
      <c r="K3277" s="23">
        <v>-0.49330000000000002</v>
      </c>
      <c r="L3277" s="23">
        <v>0.75660000000000005</v>
      </c>
      <c r="M3277" s="23">
        <v>0.96199999999999997</v>
      </c>
      <c r="N3277" s="23">
        <f>0.5*PI()*((E3277/2)^2)*J3277</f>
        <v>995.33983775704792</v>
      </c>
      <c r="O3277" s="248">
        <f t="shared" si="88"/>
        <v>57.298100291061715</v>
      </c>
    </row>
    <row r="3278" spans="1:15">
      <c r="A3278" s="184" t="s">
        <v>76</v>
      </c>
      <c r="B3278" s="185">
        <v>3</v>
      </c>
      <c r="C3278" s="185" t="s">
        <v>42</v>
      </c>
      <c r="D3278" s="186" t="s">
        <v>53</v>
      </c>
      <c r="E3278" s="187">
        <v>3</v>
      </c>
      <c r="F3278" s="193"/>
      <c r="G3278" s="23" t="s">
        <v>11</v>
      </c>
      <c r="H3278" s="3">
        <v>2.5369999999999999</v>
      </c>
      <c r="I3278" s="3">
        <v>0.53169999999999995</v>
      </c>
      <c r="J3278" s="3">
        <f>10^(H3278+I3278*(LOG10(E3278)))</f>
        <v>617.56883428183846</v>
      </c>
      <c r="K3278" s="23">
        <v>-0.49330000000000002</v>
      </c>
      <c r="L3278" s="23">
        <v>0.75660000000000005</v>
      </c>
      <c r="M3278" s="23">
        <v>0.96199999999999997</v>
      </c>
      <c r="N3278" s="23">
        <f>0.5*PI()*((E3278/2)^2)*J3278</f>
        <v>2182.6684269740658</v>
      </c>
      <c r="O3278" s="248">
        <f t="shared" si="88"/>
        <v>103.78945130331446</v>
      </c>
    </row>
    <row r="3279" spans="1:15">
      <c r="A3279" s="184" t="s">
        <v>76</v>
      </c>
      <c r="B3279" s="185">
        <v>3</v>
      </c>
      <c r="C3279" s="185" t="s">
        <v>42</v>
      </c>
      <c r="D3279" s="186" t="s">
        <v>53</v>
      </c>
      <c r="E3279" s="187">
        <v>8</v>
      </c>
      <c r="F3279" s="193"/>
      <c r="G3279" s="23" t="s">
        <v>11</v>
      </c>
      <c r="H3279" s="3">
        <v>2.5369999999999999</v>
      </c>
      <c r="I3279" s="3">
        <v>0.53169999999999995</v>
      </c>
      <c r="J3279" s="3">
        <f>10^(H3279+I3279*(LOG10(E3279)))</f>
        <v>1040.3343685012958</v>
      </c>
      <c r="K3279" s="23">
        <v>-0.49330000000000002</v>
      </c>
      <c r="L3279" s="23">
        <v>0.75660000000000005</v>
      </c>
      <c r="M3279" s="23">
        <v>0.96199999999999997</v>
      </c>
      <c r="N3279" s="23">
        <f>0.5*PI()*((E3279/2)^2)*J3279</f>
        <v>26146.45447488518</v>
      </c>
      <c r="O3279" s="248">
        <f t="shared" si="88"/>
        <v>679.34377605933992</v>
      </c>
    </row>
    <row r="3280" spans="1:15">
      <c r="A3280" s="184" t="s">
        <v>76</v>
      </c>
      <c r="B3280" s="185">
        <v>3</v>
      </c>
      <c r="C3280" s="185" t="s">
        <v>42</v>
      </c>
      <c r="D3280" s="186" t="s">
        <v>53</v>
      </c>
      <c r="E3280" s="187">
        <v>2.2999999999999998</v>
      </c>
      <c r="F3280" s="193"/>
      <c r="G3280" s="23" t="s">
        <v>11</v>
      </c>
      <c r="H3280" s="3">
        <v>2.5369999999999999</v>
      </c>
      <c r="I3280" s="3">
        <v>0.53169999999999995</v>
      </c>
      <c r="J3280" s="3">
        <f>10^(H3280+I3280*(LOG10(E3280)))</f>
        <v>536.2047913912711</v>
      </c>
      <c r="K3280" s="23">
        <v>-0.49330000000000002</v>
      </c>
      <c r="L3280" s="23">
        <v>0.75660000000000005</v>
      </c>
      <c r="M3280" s="23">
        <v>0.96199999999999997</v>
      </c>
      <c r="N3280" s="23">
        <f>0.5*PI()*((E3280/2)^2)*J3280</f>
        <v>1113.9001133717647</v>
      </c>
      <c r="O3280" s="248">
        <f t="shared" si="88"/>
        <v>62.390568567051027</v>
      </c>
    </row>
    <row r="3281" spans="1:15">
      <c r="A3281" s="184" t="s">
        <v>76</v>
      </c>
      <c r="B3281" s="185">
        <v>3</v>
      </c>
      <c r="C3281" s="185" t="s">
        <v>42</v>
      </c>
      <c r="D3281" s="186" t="s">
        <v>53</v>
      </c>
      <c r="E3281" s="187">
        <v>6.2</v>
      </c>
      <c r="F3281" s="193"/>
      <c r="G3281" s="23" t="s">
        <v>11</v>
      </c>
      <c r="H3281" s="3">
        <v>2.5369999999999999</v>
      </c>
      <c r="I3281" s="3">
        <v>0.53169999999999995</v>
      </c>
      <c r="J3281" s="3">
        <f>10^(H3281+I3281*(LOG10(E3281)))</f>
        <v>908.47851574914534</v>
      </c>
      <c r="K3281" s="23">
        <v>-0.49330000000000002</v>
      </c>
      <c r="L3281" s="23">
        <v>0.75660000000000005</v>
      </c>
      <c r="M3281" s="23">
        <v>0.96199999999999997</v>
      </c>
      <c r="N3281" s="23">
        <f>0.5*PI()*((E3281/2)^2)*J3281</f>
        <v>13713.803616059147</v>
      </c>
      <c r="O3281" s="248">
        <f t="shared" si="88"/>
        <v>416.91618861051933</v>
      </c>
    </row>
    <row r="3282" spans="1:15">
      <c r="A3282" s="184" t="s">
        <v>76</v>
      </c>
      <c r="B3282" s="185">
        <v>3</v>
      </c>
      <c r="C3282" s="185" t="s">
        <v>42</v>
      </c>
      <c r="D3282" s="186" t="s">
        <v>53</v>
      </c>
      <c r="E3282" s="187">
        <v>2.5</v>
      </c>
      <c r="F3282" s="193"/>
      <c r="G3282" s="23" t="s">
        <v>11</v>
      </c>
      <c r="H3282" s="3">
        <v>2.5369999999999999</v>
      </c>
      <c r="I3282" s="3">
        <v>0.53169999999999995</v>
      </c>
      <c r="J3282" s="3">
        <f>10^(H3282+I3282*(LOG10(E3282)))</f>
        <v>560.51172609158778</v>
      </c>
      <c r="K3282" s="23">
        <v>-0.49330000000000002</v>
      </c>
      <c r="L3282" s="23">
        <v>0.75660000000000005</v>
      </c>
      <c r="M3282" s="23">
        <v>0.96199999999999997</v>
      </c>
      <c r="N3282" s="23">
        <f>0.5*PI()*((E3282/2)^2)*J3282</f>
        <v>1375.7027507345833</v>
      </c>
      <c r="O3282" s="248">
        <f t="shared" si="88"/>
        <v>73.19523149643608</v>
      </c>
    </row>
    <row r="3283" spans="1:15">
      <c r="A3283" s="184" t="s">
        <v>76</v>
      </c>
      <c r="B3283" s="185">
        <v>3</v>
      </c>
      <c r="C3283" s="185" t="s">
        <v>42</v>
      </c>
      <c r="D3283" s="186" t="s">
        <v>53</v>
      </c>
      <c r="E3283" s="187">
        <v>3.1</v>
      </c>
      <c r="F3283" s="193"/>
      <c r="G3283" s="23" t="s">
        <v>11</v>
      </c>
      <c r="H3283" s="3">
        <v>2.5369999999999999</v>
      </c>
      <c r="I3283" s="3">
        <v>0.53169999999999995</v>
      </c>
      <c r="J3283" s="3">
        <f>10^(H3283+I3283*(LOG10(E3283)))</f>
        <v>628.43014961095821</v>
      </c>
      <c r="K3283" s="23">
        <v>-0.49330000000000002</v>
      </c>
      <c r="L3283" s="23">
        <v>0.75660000000000005</v>
      </c>
      <c r="M3283" s="23">
        <v>0.96199999999999997</v>
      </c>
      <c r="N3283" s="23">
        <f>0.5*PI()*((E3283/2)^2)*J3283</f>
        <v>2371.5936890011858</v>
      </c>
      <c r="O3283" s="248">
        <f t="shared" si="88"/>
        <v>110.51737280477001</v>
      </c>
    </row>
    <row r="3284" spans="1:15">
      <c r="A3284" s="184" t="s">
        <v>76</v>
      </c>
      <c r="B3284" s="185">
        <v>3</v>
      </c>
      <c r="C3284" s="185" t="s">
        <v>1</v>
      </c>
      <c r="D3284" s="186" t="s">
        <v>53</v>
      </c>
      <c r="E3284" s="187">
        <v>2.2000000000000002</v>
      </c>
      <c r="F3284" s="193"/>
      <c r="G3284" s="23" t="s">
        <v>11</v>
      </c>
      <c r="H3284" s="3">
        <v>2.5369999999999999</v>
      </c>
      <c r="I3284" s="3">
        <v>0.53169999999999995</v>
      </c>
      <c r="J3284" s="3">
        <f>10^(H3284+I3284*(LOG10(E3284)))</f>
        <v>523.68018259609676</v>
      </c>
      <c r="K3284" s="23">
        <v>-0.49330000000000002</v>
      </c>
      <c r="L3284" s="23">
        <v>0.75660000000000005</v>
      </c>
      <c r="M3284" s="23">
        <v>0.96199999999999997</v>
      </c>
      <c r="N3284" s="23">
        <f>0.5*PI()*((E3284/2)^2)*J3284</f>
        <v>995.33983775704792</v>
      </c>
      <c r="O3284" s="248">
        <f t="shared" si="88"/>
        <v>57.298100291061715</v>
      </c>
    </row>
    <row r="3285" spans="1:15">
      <c r="A3285" s="184" t="s">
        <v>76</v>
      </c>
      <c r="B3285" s="185">
        <v>3</v>
      </c>
      <c r="C3285" s="185" t="s">
        <v>1</v>
      </c>
      <c r="D3285" s="186" t="s">
        <v>53</v>
      </c>
      <c r="E3285" s="187">
        <v>3.8</v>
      </c>
      <c r="F3285" s="193"/>
      <c r="G3285" s="23" t="s">
        <v>11</v>
      </c>
      <c r="H3285" s="3">
        <v>2.5369999999999999</v>
      </c>
      <c r="I3285" s="3">
        <v>0.53169999999999995</v>
      </c>
      <c r="J3285" s="3">
        <f>10^(H3285+I3285*(LOG10(E3285)))</f>
        <v>700.27873462511877</v>
      </c>
      <c r="K3285" s="23">
        <v>-0.49330000000000002</v>
      </c>
      <c r="L3285" s="23">
        <v>0.75660000000000005</v>
      </c>
      <c r="M3285" s="23">
        <v>0.96199999999999997</v>
      </c>
      <c r="N3285" s="23">
        <f>0.5*PI()*((E3285/2)^2)*J3285</f>
        <v>3970.9829033349902</v>
      </c>
      <c r="O3285" s="248">
        <f t="shared" si="88"/>
        <v>163.23050035945553</v>
      </c>
    </row>
    <row r="3286" spans="1:15">
      <c r="A3286" s="184" t="s">
        <v>76</v>
      </c>
      <c r="B3286" s="185">
        <v>3</v>
      </c>
      <c r="C3286" s="185" t="s">
        <v>119</v>
      </c>
      <c r="D3286" s="186" t="s">
        <v>52</v>
      </c>
      <c r="E3286" s="187">
        <v>5.4</v>
      </c>
      <c r="F3286" s="193"/>
      <c r="G3286" s="23" t="s">
        <v>11</v>
      </c>
      <c r="H3286" s="3">
        <v>2.5369999999999999</v>
      </c>
      <c r="I3286" s="3">
        <v>0.53169999999999995</v>
      </c>
      <c r="J3286" s="3">
        <f>10^(H3286+I3286*(LOG10(E3286)))</f>
        <v>844.13860457189696</v>
      </c>
      <c r="K3286" s="23">
        <v>-0.49330000000000002</v>
      </c>
      <c r="L3286" s="23">
        <v>0.75660000000000005</v>
      </c>
      <c r="M3286" s="23">
        <v>0.96199999999999997</v>
      </c>
      <c r="N3286" s="23">
        <f>0.5*PI()*((E3286/2)^2)*J3286</f>
        <v>9666.3199831876573</v>
      </c>
      <c r="O3286" s="248">
        <f t="shared" si="88"/>
        <v>319.98061687869358</v>
      </c>
    </row>
    <row r="3287" spans="1:15">
      <c r="A3287" s="184" t="s">
        <v>76</v>
      </c>
      <c r="B3287" s="185">
        <v>3</v>
      </c>
      <c r="C3287" s="185" t="s">
        <v>42</v>
      </c>
      <c r="D3287" s="186" t="s">
        <v>52</v>
      </c>
      <c r="E3287" s="187">
        <v>2.6</v>
      </c>
      <c r="F3287" s="193"/>
      <c r="G3287" s="23" t="s">
        <v>11</v>
      </c>
      <c r="H3287" s="3">
        <v>2.5369999999999999</v>
      </c>
      <c r="I3287" s="3">
        <v>0.53169999999999995</v>
      </c>
      <c r="J3287" s="3">
        <f>10^(H3287+I3287*(LOG10(E3287)))</f>
        <v>572.32317108296957</v>
      </c>
      <c r="K3287" s="23">
        <v>-0.49330000000000002</v>
      </c>
      <c r="L3287" s="23">
        <v>0.75660000000000005</v>
      </c>
      <c r="M3287" s="23">
        <v>0.96199999999999997</v>
      </c>
      <c r="N3287" s="23">
        <f>0.5*PI()*((E3287/2)^2)*J3287</f>
        <v>1519.3152979416834</v>
      </c>
      <c r="O3287" s="248">
        <f t="shared" si="88"/>
        <v>78.905973322548675</v>
      </c>
    </row>
    <row r="3288" spans="1:15">
      <c r="A3288" s="184" t="s">
        <v>76</v>
      </c>
      <c r="B3288" s="185">
        <v>3</v>
      </c>
      <c r="C3288" s="185" t="s">
        <v>2</v>
      </c>
      <c r="D3288" s="186" t="s">
        <v>70</v>
      </c>
      <c r="E3288" s="187">
        <v>9.9</v>
      </c>
      <c r="F3288" s="193"/>
      <c r="G3288" s="23" t="s">
        <v>22</v>
      </c>
      <c r="H3288" s="6">
        <v>2.5085000000000002</v>
      </c>
      <c r="I3288" s="6">
        <v>0.52729999999999999</v>
      </c>
      <c r="J3288" s="3">
        <f>10^(H3288+I3288*(LOG10(E3288)))</f>
        <v>1080.1857361147306</v>
      </c>
      <c r="K3288" s="23">
        <v>-0.53910000000000002</v>
      </c>
      <c r="L3288" s="23">
        <v>0.75990000000000002</v>
      </c>
      <c r="M3288" s="23">
        <v>0.95199999999999996</v>
      </c>
      <c r="N3288" s="23">
        <f>0.5*PI()*((E3288/2)^2)*J3288</f>
        <v>41574.660649825244</v>
      </c>
      <c r="O3288" s="248">
        <f t="shared" si="88"/>
        <v>889.98950918885168</v>
      </c>
    </row>
    <row r="3289" spans="1:15">
      <c r="A3289" s="184" t="s">
        <v>76</v>
      </c>
      <c r="B3289" s="185">
        <v>3</v>
      </c>
      <c r="C3289" s="185" t="s">
        <v>1</v>
      </c>
      <c r="D3289" s="186" t="s">
        <v>70</v>
      </c>
      <c r="E3289" s="187">
        <v>8.4</v>
      </c>
      <c r="F3289" s="193"/>
      <c r="G3289" s="23" t="s">
        <v>22</v>
      </c>
      <c r="H3289" s="6">
        <v>2.5085000000000002</v>
      </c>
      <c r="I3289" s="6">
        <v>0.52729999999999999</v>
      </c>
      <c r="J3289" s="3">
        <f>10^(H3289+I3289*(LOG10(E3289)))</f>
        <v>990.54102550862467</v>
      </c>
      <c r="K3289" s="23">
        <v>-0.53910000000000002</v>
      </c>
      <c r="L3289" s="23">
        <v>0.75990000000000002</v>
      </c>
      <c r="M3289" s="23">
        <v>0.95199999999999996</v>
      </c>
      <c r="N3289" s="23">
        <f>0.5*PI()*((E3289/2)^2)*J3289</f>
        <v>27446.749925767661</v>
      </c>
      <c r="O3289" s="248">
        <f t="shared" si="88"/>
        <v>649.15170568978078</v>
      </c>
    </row>
    <row r="3290" spans="1:15">
      <c r="A3290" s="184" t="s">
        <v>76</v>
      </c>
      <c r="B3290" s="185">
        <v>3</v>
      </c>
      <c r="C3290" s="185" t="s">
        <v>1</v>
      </c>
      <c r="D3290" s="186" t="s">
        <v>14</v>
      </c>
      <c r="E3290" s="187">
        <v>7.9</v>
      </c>
      <c r="F3290" s="193"/>
      <c r="G3290" s="23" t="s">
        <v>13</v>
      </c>
      <c r="H3290" s="6">
        <v>2.5085000000000002</v>
      </c>
      <c r="I3290" s="6">
        <v>0.52729999999999999</v>
      </c>
      <c r="J3290" s="3">
        <f>10^(H3290+I3290*(LOG10(E3290)))</f>
        <v>959.00034903983908</v>
      </c>
      <c r="K3290" s="23">
        <v>-0.53910000000000002</v>
      </c>
      <c r="L3290" s="23">
        <v>0.75990000000000002</v>
      </c>
      <c r="M3290" s="23">
        <v>0.95199999999999996</v>
      </c>
      <c r="N3290" s="23">
        <f>0.5*PI()*((E3290/2)^2)*J3290</f>
        <v>23503.515905966295</v>
      </c>
      <c r="O3290" s="248">
        <f t="shared" si="88"/>
        <v>576.98003881583679</v>
      </c>
    </row>
    <row r="3291" spans="1:15">
      <c r="A3291" s="184" t="s">
        <v>76</v>
      </c>
      <c r="B3291" s="185">
        <v>3</v>
      </c>
      <c r="C3291" s="185" t="s">
        <v>72</v>
      </c>
      <c r="D3291" s="186" t="s">
        <v>63</v>
      </c>
      <c r="E3291" s="187">
        <v>7.2</v>
      </c>
      <c r="F3291" s="193"/>
      <c r="G3291" s="23" t="s">
        <v>13</v>
      </c>
      <c r="H3291" s="6">
        <v>2.5085000000000002</v>
      </c>
      <c r="I3291" s="6">
        <v>0.52729999999999999</v>
      </c>
      <c r="J3291" s="3">
        <f>10^(H3291+I3291*(LOG10(E3291)))</f>
        <v>913.21161245409496</v>
      </c>
      <c r="K3291" s="23">
        <v>-0.53910000000000002</v>
      </c>
      <c r="L3291" s="23">
        <v>0.75990000000000002</v>
      </c>
      <c r="M3291" s="23">
        <v>0.95199999999999996</v>
      </c>
      <c r="N3291" s="23">
        <f>0.5*PI()*((E3291/2)^2)*J3291</f>
        <v>18590.724025724208</v>
      </c>
      <c r="O3291" s="248">
        <f t="shared" si="88"/>
        <v>482.80883613103606</v>
      </c>
    </row>
    <row r="3292" spans="1:15">
      <c r="A3292" s="184" t="s">
        <v>76</v>
      </c>
      <c r="B3292" s="185">
        <v>3</v>
      </c>
      <c r="C3292" s="185" t="s">
        <v>2</v>
      </c>
      <c r="D3292" s="186" t="s">
        <v>63</v>
      </c>
      <c r="E3292" s="187">
        <v>4.5</v>
      </c>
      <c r="F3292" s="193"/>
      <c r="G3292" s="23" t="s">
        <v>13</v>
      </c>
      <c r="H3292" s="6">
        <v>2.5085000000000002</v>
      </c>
      <c r="I3292" s="6">
        <v>0.52729999999999999</v>
      </c>
      <c r="J3292" s="3">
        <f>10^(H3292+I3292*(LOG10(E3292)))</f>
        <v>712.75284338132246</v>
      </c>
      <c r="K3292" s="23">
        <v>-0.53910000000000002</v>
      </c>
      <c r="L3292" s="23">
        <v>0.75990000000000002</v>
      </c>
      <c r="M3292" s="23">
        <v>0.95199999999999996</v>
      </c>
      <c r="N3292" s="23">
        <f>0.5*PI()*((E3292/2)^2)*J3292</f>
        <v>5667.9220882484969</v>
      </c>
      <c r="O3292" s="248">
        <f t="shared" si="88"/>
        <v>195.77793731564333</v>
      </c>
    </row>
    <row r="3293" spans="1:15">
      <c r="A3293" s="184" t="s">
        <v>76</v>
      </c>
      <c r="B3293" s="185">
        <v>3</v>
      </c>
      <c r="C3293" s="185" t="s">
        <v>119</v>
      </c>
      <c r="D3293" s="186" t="s">
        <v>63</v>
      </c>
      <c r="E3293" s="187">
        <v>4.8</v>
      </c>
      <c r="F3293" s="193"/>
      <c r="G3293" s="23" t="s">
        <v>13</v>
      </c>
      <c r="H3293" s="6">
        <v>2.5085000000000002</v>
      </c>
      <c r="I3293" s="6">
        <v>0.52729999999999999</v>
      </c>
      <c r="J3293" s="3">
        <f>10^(H3293+I3293*(LOG10(E3293)))</f>
        <v>737.42609962250128</v>
      </c>
      <c r="K3293" s="23">
        <v>-0.53910000000000002</v>
      </c>
      <c r="L3293" s="23">
        <v>0.75990000000000002</v>
      </c>
      <c r="M3293" s="23">
        <v>0.95199999999999996</v>
      </c>
      <c r="N3293" s="23">
        <f>0.5*PI()*((E3293/2)^2)*J3293</f>
        <v>6672.0741613615437</v>
      </c>
      <c r="O3293" s="248">
        <f t="shared" si="88"/>
        <v>221.61174815985837</v>
      </c>
    </row>
    <row r="3294" spans="1:15">
      <c r="A3294" s="184" t="s">
        <v>76</v>
      </c>
      <c r="B3294" s="185">
        <v>3</v>
      </c>
      <c r="C3294" s="185" t="s">
        <v>119</v>
      </c>
      <c r="D3294" s="186" t="s">
        <v>63</v>
      </c>
      <c r="E3294" s="187">
        <v>4.7</v>
      </c>
      <c r="F3294" s="193"/>
      <c r="G3294" s="23" t="s">
        <v>13</v>
      </c>
      <c r="H3294" s="6">
        <v>2.5085000000000002</v>
      </c>
      <c r="I3294" s="6">
        <v>0.52729999999999999</v>
      </c>
      <c r="J3294" s="3">
        <f>10^(H3294+I3294*(LOG10(E3294)))</f>
        <v>729.28486472528414</v>
      </c>
      <c r="K3294" s="23">
        <v>-0.53910000000000002</v>
      </c>
      <c r="L3294" s="23">
        <v>0.75990000000000002</v>
      </c>
      <c r="M3294" s="23">
        <v>0.95199999999999996</v>
      </c>
      <c r="N3294" s="23">
        <f>0.5*PI()*((E3294/2)^2)*J3294</f>
        <v>6326.3439815374377</v>
      </c>
      <c r="O3294" s="248">
        <f t="shared" si="88"/>
        <v>212.83005764994385</v>
      </c>
    </row>
    <row r="3295" spans="1:15">
      <c r="A3295" s="184" t="s">
        <v>76</v>
      </c>
      <c r="B3295" s="185">
        <v>3</v>
      </c>
      <c r="C3295" s="185" t="s">
        <v>119</v>
      </c>
      <c r="D3295" s="186" t="s">
        <v>63</v>
      </c>
      <c r="E3295" s="187">
        <v>4.3</v>
      </c>
      <c r="F3295" s="193"/>
      <c r="G3295" s="23" t="s">
        <v>13</v>
      </c>
      <c r="H3295" s="6">
        <v>2.5085000000000002</v>
      </c>
      <c r="I3295" s="6">
        <v>0.52729999999999999</v>
      </c>
      <c r="J3295" s="3">
        <f>10^(H3295+I3295*(LOG10(E3295)))</f>
        <v>695.86968405119023</v>
      </c>
      <c r="K3295" s="23">
        <v>-0.53910000000000002</v>
      </c>
      <c r="L3295" s="23">
        <v>0.75990000000000002</v>
      </c>
      <c r="M3295" s="23">
        <v>0.95199999999999996</v>
      </c>
      <c r="N3295" s="23">
        <f>0.5*PI()*((E3295/2)^2)*J3295</f>
        <v>5052.7139654552593</v>
      </c>
      <c r="O3295" s="248">
        <f t="shared" si="88"/>
        <v>179.40947616725359</v>
      </c>
    </row>
    <row r="3296" spans="1:15">
      <c r="A3296" s="184" t="s">
        <v>76</v>
      </c>
      <c r="B3296" s="185">
        <v>3</v>
      </c>
      <c r="C3296" s="185" t="s">
        <v>119</v>
      </c>
      <c r="D3296" s="186" t="s">
        <v>63</v>
      </c>
      <c r="E3296" s="187">
        <v>8.8000000000000007</v>
      </c>
      <c r="F3296" s="193"/>
      <c r="G3296" s="23" t="s">
        <v>13</v>
      </c>
      <c r="H3296" s="6">
        <v>2.5085000000000002</v>
      </c>
      <c r="I3296" s="6">
        <v>0.52729999999999999</v>
      </c>
      <c r="J3296" s="3">
        <f>10^(H3296+I3296*(LOG10(E3296)))</f>
        <v>1015.1394675748453</v>
      </c>
      <c r="K3296" s="23">
        <v>-0.53910000000000002</v>
      </c>
      <c r="L3296" s="23">
        <v>0.75990000000000002</v>
      </c>
      <c r="M3296" s="23">
        <v>0.95199999999999996</v>
      </c>
      <c r="N3296" s="23">
        <f>0.5*PI()*((E3296/2)^2)*J3296</f>
        <v>30871.017435037185</v>
      </c>
      <c r="O3296" s="248">
        <f t="shared" si="88"/>
        <v>709.81751250933598</v>
      </c>
    </row>
    <row r="3297" spans="1:40">
      <c r="A3297" s="184" t="s">
        <v>76</v>
      </c>
      <c r="B3297" s="185">
        <v>3</v>
      </c>
      <c r="C3297" s="185" t="s">
        <v>119</v>
      </c>
      <c r="D3297" s="186" t="s">
        <v>63</v>
      </c>
      <c r="E3297" s="187">
        <v>8.6999999999999993</v>
      </c>
      <c r="F3297" s="193"/>
      <c r="G3297" s="23" t="s">
        <v>13</v>
      </c>
      <c r="H3297" s="6">
        <v>2.5085000000000002</v>
      </c>
      <c r="I3297" s="6">
        <v>0.52729999999999999</v>
      </c>
      <c r="J3297" s="3">
        <f>10^(H3297+I3297*(LOG10(E3297)))</f>
        <v>1009.040276908291</v>
      </c>
      <c r="K3297" s="23">
        <v>-0.53910000000000002</v>
      </c>
      <c r="L3297" s="23">
        <v>0.75990000000000002</v>
      </c>
      <c r="M3297" s="23">
        <v>0.95199999999999996</v>
      </c>
      <c r="N3297" s="23">
        <f>0.5*PI()*((E3297/2)^2)*J3297</f>
        <v>29992.101201614259</v>
      </c>
      <c r="O3297" s="248">
        <f t="shared" si="88"/>
        <v>694.4076334050942</v>
      </c>
    </row>
    <row r="3298" spans="1:40">
      <c r="A3298" s="184" t="s">
        <v>76</v>
      </c>
      <c r="B3298" s="185">
        <v>3</v>
      </c>
      <c r="C3298" s="185" t="s">
        <v>1</v>
      </c>
      <c r="D3298" s="186" t="s">
        <v>63</v>
      </c>
      <c r="E3298" s="187">
        <v>2.8</v>
      </c>
      <c r="F3298" s="193"/>
      <c r="G3298" s="23" t="s">
        <v>13</v>
      </c>
      <c r="H3298" s="6">
        <v>2.5085000000000002</v>
      </c>
      <c r="I3298" s="6">
        <v>0.52729999999999999</v>
      </c>
      <c r="J3298" s="3">
        <f>10^(H3298+I3298*(LOG10(E3298)))</f>
        <v>554.99162550654125</v>
      </c>
      <c r="K3298" s="23">
        <v>-0.53910000000000002</v>
      </c>
      <c r="L3298" s="23">
        <v>0.75990000000000002</v>
      </c>
      <c r="M3298" s="23">
        <v>0.95199999999999996</v>
      </c>
      <c r="N3298" s="23">
        <f>0.5*PI()*((E3298/2)^2)*J3298</f>
        <v>1708.6864612253032</v>
      </c>
      <c r="O3298" s="248">
        <f t="shared" si="88"/>
        <v>78.711300793590496</v>
      </c>
    </row>
    <row r="3299" spans="1:40">
      <c r="A3299" s="184" t="s">
        <v>76</v>
      </c>
      <c r="B3299" s="185">
        <v>3</v>
      </c>
      <c r="C3299" s="185" t="s">
        <v>1</v>
      </c>
      <c r="D3299" s="186" t="s">
        <v>63</v>
      </c>
      <c r="E3299" s="187">
        <v>3.3</v>
      </c>
      <c r="F3299" s="193"/>
      <c r="G3299" s="23" t="s">
        <v>13</v>
      </c>
      <c r="H3299" s="6">
        <v>2.5085000000000002</v>
      </c>
      <c r="I3299" s="6">
        <v>0.52729999999999999</v>
      </c>
      <c r="J3299" s="3">
        <f>10^(H3299+I3299*(LOG10(E3299)))</f>
        <v>605.21878659943934</v>
      </c>
      <c r="K3299" s="23">
        <v>-0.53910000000000002</v>
      </c>
      <c r="L3299" s="23">
        <v>0.75990000000000002</v>
      </c>
      <c r="M3299" s="23">
        <v>0.95199999999999996</v>
      </c>
      <c r="N3299" s="23">
        <f>0.5*PI()*((E3299/2)^2)*J3299</f>
        <v>2588.2139041788887</v>
      </c>
      <c r="O3299" s="248">
        <f t="shared" si="88"/>
        <v>107.91349902788451</v>
      </c>
    </row>
    <row r="3300" spans="1:40" s="67" customFormat="1">
      <c r="A3300" s="212" t="s">
        <v>104</v>
      </c>
      <c r="B3300" s="244">
        <v>4</v>
      </c>
      <c r="C3300" s="244" t="s">
        <v>42</v>
      </c>
      <c r="D3300" s="245" t="s">
        <v>4</v>
      </c>
      <c r="E3300" s="211">
        <v>3.8</v>
      </c>
      <c r="F3300" s="212" t="s">
        <v>71</v>
      </c>
      <c r="G3300" s="26" t="s">
        <v>11</v>
      </c>
      <c r="H3300" s="5">
        <v>2.5369999999999999</v>
      </c>
      <c r="I3300" s="5">
        <v>0.53169999999999995</v>
      </c>
      <c r="J3300" s="5">
        <f>10^(H3300+I3300*(LOG10(E3300)))</f>
        <v>700.27873462511877</v>
      </c>
      <c r="K3300" s="26">
        <v>-0.49330000000000002</v>
      </c>
      <c r="L3300" s="26">
        <v>0.75660000000000005</v>
      </c>
      <c r="M3300" s="26">
        <v>0.96199999999999997</v>
      </c>
      <c r="N3300" s="26">
        <f>0.5*PI()*((E3300/2)^2)*J3300</f>
        <v>3970.9829033349902</v>
      </c>
      <c r="O3300" s="250"/>
      <c r="P3300" s="250">
        <f>SUM(O3300:O3359)</f>
        <v>12872.365231227232</v>
      </c>
      <c r="Q3300" s="250">
        <f>P3300/125</f>
        <v>102.97892184981785</v>
      </c>
      <c r="R3300" s="256"/>
      <c r="S3300" s="48"/>
      <c r="T3300" s="48"/>
      <c r="U3300" s="48"/>
      <c r="V3300" s="48"/>
      <c r="W3300" s="48"/>
      <c r="X3300" s="48"/>
      <c r="Y3300" s="48"/>
      <c r="Z3300" s="48"/>
      <c r="AA3300" s="48"/>
      <c r="AB3300" s="48"/>
      <c r="AC3300" s="48"/>
      <c r="AD3300" s="48"/>
      <c r="AE3300" s="48"/>
      <c r="AF3300" s="48"/>
      <c r="AG3300" s="48"/>
      <c r="AH3300" s="48"/>
      <c r="AI3300" s="48"/>
      <c r="AJ3300" s="48"/>
      <c r="AK3300" s="48"/>
      <c r="AL3300" s="48"/>
      <c r="AM3300" s="48"/>
      <c r="AN3300" s="48"/>
    </row>
    <row r="3301" spans="1:40">
      <c r="A3301" s="215" t="s">
        <v>104</v>
      </c>
      <c r="B3301" s="193">
        <v>4</v>
      </c>
      <c r="C3301" s="193" t="s">
        <v>42</v>
      </c>
      <c r="D3301" s="213" t="s">
        <v>4</v>
      </c>
      <c r="E3301" s="214">
        <v>6.2</v>
      </c>
      <c r="F3301" s="215" t="s">
        <v>71</v>
      </c>
      <c r="G3301" s="23" t="s">
        <v>11</v>
      </c>
      <c r="H3301" s="3">
        <v>2.5369999999999999</v>
      </c>
      <c r="I3301" s="3">
        <v>0.53169999999999995</v>
      </c>
      <c r="J3301" s="3">
        <f>10^(H3301+I3301*(LOG10(E3301)))</f>
        <v>908.47851574914534</v>
      </c>
      <c r="K3301" s="23">
        <v>-0.49330000000000002</v>
      </c>
      <c r="L3301" s="23">
        <v>0.75660000000000005</v>
      </c>
      <c r="M3301" s="23">
        <v>0.96199999999999997</v>
      </c>
      <c r="N3301" s="23">
        <f>0.5*PI()*((E3301/2)^2)*J3301</f>
        <v>13713.803616059147</v>
      </c>
    </row>
    <row r="3302" spans="1:40">
      <c r="A3302" s="215" t="s">
        <v>104</v>
      </c>
      <c r="B3302" s="193">
        <v>4</v>
      </c>
      <c r="C3302" s="193" t="s">
        <v>72</v>
      </c>
      <c r="D3302" s="213" t="s">
        <v>52</v>
      </c>
      <c r="E3302" s="214">
        <v>2.6</v>
      </c>
      <c r="F3302" s="215" t="s">
        <v>71</v>
      </c>
      <c r="G3302" s="23" t="s">
        <v>11</v>
      </c>
      <c r="H3302" s="3">
        <v>2.5369999999999999</v>
      </c>
      <c r="I3302" s="3">
        <v>0.53169999999999995</v>
      </c>
      <c r="J3302" s="3">
        <f>10^(H3302+I3302*(LOG10(E3302)))</f>
        <v>572.32317108296957</v>
      </c>
      <c r="K3302" s="23">
        <v>-0.49330000000000002</v>
      </c>
      <c r="L3302" s="23">
        <v>0.75660000000000005</v>
      </c>
      <c r="M3302" s="23">
        <v>0.96199999999999997</v>
      </c>
      <c r="N3302" s="23">
        <f>0.5*PI()*((E3302/2)^2)*J3302</f>
        <v>1519.3152979416834</v>
      </c>
    </row>
    <row r="3303" spans="1:40">
      <c r="A3303" s="215" t="s">
        <v>104</v>
      </c>
      <c r="B3303" s="193">
        <v>4</v>
      </c>
      <c r="C3303" s="193" t="s">
        <v>72</v>
      </c>
      <c r="D3303" s="213" t="s">
        <v>70</v>
      </c>
      <c r="E3303" s="214">
        <v>5</v>
      </c>
      <c r="F3303" s="215" t="s">
        <v>71</v>
      </c>
      <c r="G3303" s="23" t="s">
        <v>22</v>
      </c>
      <c r="H3303" s="6">
        <v>2.5085000000000002</v>
      </c>
      <c r="I3303" s="6">
        <v>0.52729999999999999</v>
      </c>
      <c r="J3303" s="3">
        <f>10^(H3303+I3303*(LOG10(E3303)))</f>
        <v>753.47159278340553</v>
      </c>
      <c r="K3303" s="23">
        <v>-0.53910000000000002</v>
      </c>
      <c r="L3303" s="23">
        <v>0.75990000000000002</v>
      </c>
      <c r="M3303" s="23">
        <v>0.95199999999999996</v>
      </c>
      <c r="N3303" s="23">
        <f>0.5*PI()*((E3303/2)^2)*J3303</f>
        <v>7397.1900643029594</v>
      </c>
    </row>
    <row r="3304" spans="1:40">
      <c r="A3304" s="215" t="s">
        <v>104</v>
      </c>
      <c r="B3304" s="193">
        <v>4</v>
      </c>
      <c r="C3304" s="193" t="s">
        <v>2</v>
      </c>
      <c r="D3304" s="213" t="s">
        <v>70</v>
      </c>
      <c r="E3304" s="214">
        <v>9.1</v>
      </c>
      <c r="F3304" s="215" t="s">
        <v>71</v>
      </c>
      <c r="G3304" s="23" t="s">
        <v>22</v>
      </c>
      <c r="H3304" s="6">
        <v>2.5085000000000002</v>
      </c>
      <c r="I3304" s="6">
        <v>0.52729999999999999</v>
      </c>
      <c r="J3304" s="3">
        <f>10^(H3304+I3304*(LOG10(E3304)))</f>
        <v>1033.24312956573</v>
      </c>
      <c r="K3304" s="23">
        <v>-0.53910000000000002</v>
      </c>
      <c r="L3304" s="23">
        <v>0.75990000000000002</v>
      </c>
      <c r="M3304" s="23">
        <v>0.95199999999999996</v>
      </c>
      <c r="N3304" s="23">
        <f>0.5*PI()*((E3304/2)^2)*J3304</f>
        <v>33600.457947265299</v>
      </c>
    </row>
    <row r="3305" spans="1:40">
      <c r="A3305" s="215" t="s">
        <v>104</v>
      </c>
      <c r="B3305" s="193">
        <v>4</v>
      </c>
      <c r="C3305" s="193" t="s">
        <v>119</v>
      </c>
      <c r="D3305" s="213" t="s">
        <v>70</v>
      </c>
      <c r="E3305" s="214">
        <v>7.6</v>
      </c>
      <c r="F3305" s="215" t="s">
        <v>71</v>
      </c>
      <c r="G3305" s="23" t="s">
        <v>22</v>
      </c>
      <c r="H3305" s="6">
        <v>2.5085000000000002</v>
      </c>
      <c r="I3305" s="6">
        <v>0.52729999999999999</v>
      </c>
      <c r="J3305" s="3">
        <f>10^(H3305+I3305*(LOG10(E3305)))</f>
        <v>939.62163340027246</v>
      </c>
      <c r="K3305" s="23">
        <v>-0.53910000000000002</v>
      </c>
      <c r="L3305" s="23">
        <v>0.75990000000000002</v>
      </c>
      <c r="M3305" s="23">
        <v>0.95199999999999996</v>
      </c>
      <c r="N3305" s="23">
        <f>0.5*PI()*((E3305/2)^2)*J3305</f>
        <v>21312.778797052117</v>
      </c>
    </row>
    <row r="3306" spans="1:40">
      <c r="A3306" s="215" t="s">
        <v>104</v>
      </c>
      <c r="B3306" s="193">
        <v>4</v>
      </c>
      <c r="C3306" s="193" t="s">
        <v>2</v>
      </c>
      <c r="D3306" s="213" t="s">
        <v>63</v>
      </c>
      <c r="E3306" s="214">
        <v>3.3</v>
      </c>
      <c r="F3306" s="215" t="s">
        <v>71</v>
      </c>
      <c r="G3306" s="23" t="s">
        <v>13</v>
      </c>
      <c r="H3306" s="6">
        <v>2.5085000000000002</v>
      </c>
      <c r="I3306" s="6">
        <v>0.52729999999999999</v>
      </c>
      <c r="J3306" s="3">
        <f>10^(H3306+I3306*(LOG10(E3306)))</f>
        <v>605.21878659943934</v>
      </c>
      <c r="K3306" s="23">
        <v>-0.53910000000000002</v>
      </c>
      <c r="L3306" s="23">
        <v>0.75990000000000002</v>
      </c>
      <c r="M3306" s="23">
        <v>0.95199999999999996</v>
      </c>
      <c r="N3306" s="23">
        <f>0.5*PI()*((E3306/2)^2)*J3306</f>
        <v>2588.2139041788887</v>
      </c>
    </row>
    <row r="3307" spans="1:40">
      <c r="A3307" s="215" t="s">
        <v>104</v>
      </c>
      <c r="B3307" s="193">
        <v>4</v>
      </c>
      <c r="C3307" s="193" t="s">
        <v>42</v>
      </c>
      <c r="D3307" s="213" t="s">
        <v>63</v>
      </c>
      <c r="E3307" s="214">
        <v>2.2000000000000002</v>
      </c>
      <c r="F3307" s="215" t="s">
        <v>71</v>
      </c>
      <c r="G3307" s="23" t="s">
        <v>13</v>
      </c>
      <c r="H3307" s="6">
        <v>2.5085000000000002</v>
      </c>
      <c r="I3307" s="6">
        <v>0.52729999999999999</v>
      </c>
      <c r="J3307" s="3">
        <f>10^(H3307+I3307*(LOG10(E3307)))</f>
        <v>488.71928820629421</v>
      </c>
      <c r="K3307" s="23">
        <v>-0.53910000000000002</v>
      </c>
      <c r="L3307" s="23">
        <v>0.75990000000000002</v>
      </c>
      <c r="M3307" s="23">
        <v>0.95199999999999996</v>
      </c>
      <c r="N3307" s="23">
        <f>0.5*PI()*((E3307/2)^2)*J3307</f>
        <v>928.89093992539881</v>
      </c>
    </row>
    <row r="3308" spans="1:40">
      <c r="A3308" s="215" t="s">
        <v>20</v>
      </c>
      <c r="B3308" s="193">
        <v>4</v>
      </c>
      <c r="C3308" s="193" t="s">
        <v>72</v>
      </c>
      <c r="D3308" s="213" t="s">
        <v>54</v>
      </c>
      <c r="E3308" s="214">
        <v>2.6</v>
      </c>
      <c r="F3308" s="193"/>
      <c r="G3308" s="32" t="s">
        <v>21</v>
      </c>
      <c r="H3308" s="3">
        <v>2.4510999999999998</v>
      </c>
      <c r="I3308" s="3">
        <v>0.57530000000000003</v>
      </c>
      <c r="J3308" s="3">
        <f>10^(H3308+I3308*(LOG10(E3308)))</f>
        <v>489.59183577454388</v>
      </c>
      <c r="K3308" s="23">
        <v>0.20619999999999999</v>
      </c>
      <c r="L3308" s="23">
        <v>0.62460000000000004</v>
      </c>
      <c r="M3308" s="23">
        <v>0.93899999999999995</v>
      </c>
      <c r="N3308" s="23">
        <f>0.5*PI()*((E3308/2)^2)*J3308</f>
        <v>1299.6929067751862</v>
      </c>
      <c r="O3308" s="248">
        <f t="shared" ref="O3308:O3339" si="89">10^(K3308+L3308*(LOG10(N3308)))*M3308</f>
        <v>132.9751607267988</v>
      </c>
    </row>
    <row r="3309" spans="1:40">
      <c r="A3309" s="215" t="s">
        <v>20</v>
      </c>
      <c r="B3309" s="193">
        <v>4</v>
      </c>
      <c r="C3309" s="193" t="s">
        <v>72</v>
      </c>
      <c r="D3309" s="213" t="s">
        <v>54</v>
      </c>
      <c r="E3309" s="214">
        <v>3.1</v>
      </c>
      <c r="F3309" s="193"/>
      <c r="G3309" s="32" t="s">
        <v>21</v>
      </c>
      <c r="H3309" s="3">
        <v>2.4510999999999998</v>
      </c>
      <c r="I3309" s="3">
        <v>0.57530000000000003</v>
      </c>
      <c r="J3309" s="3">
        <f>10^(H3309+I3309*(LOG10(E3309)))</f>
        <v>541.72687630761209</v>
      </c>
      <c r="K3309" s="23">
        <v>0.20619999999999999</v>
      </c>
      <c r="L3309" s="23">
        <v>0.62460000000000004</v>
      </c>
      <c r="M3309" s="23">
        <v>0.93899999999999995</v>
      </c>
      <c r="N3309" s="23">
        <f>0.5*PI()*((E3309/2)^2)*J3309</f>
        <v>2044.3895663007443</v>
      </c>
      <c r="O3309" s="248">
        <f t="shared" si="89"/>
        <v>176.45893416358123</v>
      </c>
    </row>
    <row r="3310" spans="1:40">
      <c r="A3310" s="215" t="s">
        <v>20</v>
      </c>
      <c r="B3310" s="193">
        <v>4</v>
      </c>
      <c r="C3310" s="193" t="s">
        <v>72</v>
      </c>
      <c r="D3310" s="213" t="s">
        <v>54</v>
      </c>
      <c r="E3310" s="214">
        <v>5.4</v>
      </c>
      <c r="F3310" s="193"/>
      <c r="G3310" s="32" t="s">
        <v>21</v>
      </c>
      <c r="H3310" s="3">
        <v>2.4510999999999998</v>
      </c>
      <c r="I3310" s="3">
        <v>0.57530000000000003</v>
      </c>
      <c r="J3310" s="3">
        <f>10^(H3310+I3310*(LOG10(E3310)))</f>
        <v>745.49739464745301</v>
      </c>
      <c r="K3310" s="23">
        <v>0.20619999999999999</v>
      </c>
      <c r="L3310" s="23">
        <v>0.62460000000000004</v>
      </c>
      <c r="M3310" s="23">
        <v>0.93899999999999995</v>
      </c>
      <c r="N3310" s="23">
        <f>0.5*PI()*((E3310/2)^2)*J3310</f>
        <v>8536.7691090844346</v>
      </c>
      <c r="O3310" s="248">
        <f t="shared" si="89"/>
        <v>430.87523617066648</v>
      </c>
    </row>
    <row r="3311" spans="1:40">
      <c r="A3311" s="215" t="s">
        <v>104</v>
      </c>
      <c r="B3311" s="193">
        <v>4</v>
      </c>
      <c r="C3311" s="193" t="s">
        <v>72</v>
      </c>
      <c r="D3311" s="213" t="s">
        <v>54</v>
      </c>
      <c r="E3311" s="214">
        <v>2.4</v>
      </c>
      <c r="F3311" s="193"/>
      <c r="G3311" s="32" t="s">
        <v>21</v>
      </c>
      <c r="H3311" s="3">
        <v>2.4510999999999998</v>
      </c>
      <c r="I3311" s="3">
        <v>0.57530000000000003</v>
      </c>
      <c r="J3311" s="3">
        <f>10^(H3311+I3311*(LOG10(E3311)))</f>
        <v>467.55803779405272</v>
      </c>
      <c r="K3311" s="23">
        <v>0.20619999999999999</v>
      </c>
      <c r="L3311" s="23">
        <v>0.62460000000000004</v>
      </c>
      <c r="M3311" s="23">
        <v>0.93899999999999995</v>
      </c>
      <c r="N3311" s="23">
        <f>0.5*PI()*((E3311/2)^2)*J3311</f>
        <v>1057.5913655956715</v>
      </c>
      <c r="O3311" s="248">
        <f t="shared" si="89"/>
        <v>116.91077794891396</v>
      </c>
    </row>
    <row r="3312" spans="1:40">
      <c r="A3312" s="215" t="s">
        <v>104</v>
      </c>
      <c r="B3312" s="193">
        <v>4</v>
      </c>
      <c r="C3312" s="193" t="s">
        <v>72</v>
      </c>
      <c r="D3312" s="213" t="s">
        <v>54</v>
      </c>
      <c r="E3312" s="214">
        <v>2</v>
      </c>
      <c r="F3312" s="193"/>
      <c r="G3312" s="32" t="s">
        <v>21</v>
      </c>
      <c r="H3312" s="3">
        <v>2.4510999999999998</v>
      </c>
      <c r="I3312" s="3">
        <v>0.57530000000000003</v>
      </c>
      <c r="J3312" s="3">
        <f>10^(H3312+I3312*(LOG10(E3312)))</f>
        <v>421.00044656818176</v>
      </c>
      <c r="K3312" s="23">
        <v>0.20619999999999999</v>
      </c>
      <c r="L3312" s="23">
        <v>0.62460000000000004</v>
      </c>
      <c r="M3312" s="23">
        <v>0.93899999999999995</v>
      </c>
      <c r="N3312" s="23">
        <f>0.5*PI()*((E3312/2)^2)*J3312</f>
        <v>661.30595504831103</v>
      </c>
      <c r="O3312" s="248">
        <f t="shared" si="89"/>
        <v>87.194472014489335</v>
      </c>
    </row>
    <row r="3313" spans="1:15">
      <c r="A3313" s="215" t="s">
        <v>104</v>
      </c>
      <c r="B3313" s="193">
        <v>4</v>
      </c>
      <c r="C3313" s="193" t="s">
        <v>72</v>
      </c>
      <c r="D3313" s="213" t="s">
        <v>54</v>
      </c>
      <c r="E3313" s="214">
        <v>3.2</v>
      </c>
      <c r="F3313" s="193"/>
      <c r="G3313" s="32" t="s">
        <v>21</v>
      </c>
      <c r="H3313" s="3">
        <v>2.4510999999999998</v>
      </c>
      <c r="I3313" s="3">
        <v>0.57530000000000003</v>
      </c>
      <c r="J3313" s="3">
        <f>10^(H3313+I3313*(LOG10(E3313)))</f>
        <v>551.71244761818116</v>
      </c>
      <c r="K3313" s="23">
        <v>0.20619999999999999</v>
      </c>
      <c r="L3313" s="23">
        <v>0.62460000000000004</v>
      </c>
      <c r="M3313" s="23">
        <v>0.93899999999999995</v>
      </c>
      <c r="N3313" s="23">
        <f>0.5*PI()*((E3313/2)^2)*J3313</f>
        <v>2218.5673885840915</v>
      </c>
      <c r="O3313" s="248">
        <f t="shared" si="89"/>
        <v>185.70455389834805</v>
      </c>
    </row>
    <row r="3314" spans="1:15">
      <c r="A3314" s="215" t="s">
        <v>104</v>
      </c>
      <c r="B3314" s="193">
        <v>4</v>
      </c>
      <c r="C3314" s="193" t="s">
        <v>72</v>
      </c>
      <c r="D3314" s="213" t="s">
        <v>54</v>
      </c>
      <c r="E3314" s="214">
        <v>5.5</v>
      </c>
      <c r="F3314" s="193"/>
      <c r="G3314" s="32" t="s">
        <v>21</v>
      </c>
      <c r="H3314" s="3">
        <v>2.4510999999999998</v>
      </c>
      <c r="I3314" s="3">
        <v>0.57530000000000003</v>
      </c>
      <c r="J3314" s="3">
        <f>10^(H3314+I3314*(LOG10(E3314)))</f>
        <v>753.40874223651042</v>
      </c>
      <c r="K3314" s="23">
        <v>0.20619999999999999</v>
      </c>
      <c r="L3314" s="23">
        <v>0.62460000000000004</v>
      </c>
      <c r="M3314" s="23">
        <v>0.93899999999999995</v>
      </c>
      <c r="N3314" s="23">
        <f>0.5*PI()*((E3314/2)^2)*J3314</f>
        <v>8949.8533669070694</v>
      </c>
      <c r="O3314" s="248">
        <f t="shared" si="89"/>
        <v>443.78213570094329</v>
      </c>
    </row>
    <row r="3315" spans="1:15">
      <c r="A3315" s="215" t="s">
        <v>104</v>
      </c>
      <c r="B3315" s="193">
        <v>4</v>
      </c>
      <c r="C3315" s="193" t="s">
        <v>72</v>
      </c>
      <c r="D3315" s="213" t="s">
        <v>54</v>
      </c>
      <c r="E3315" s="214">
        <v>3.6</v>
      </c>
      <c r="F3315" s="193"/>
      <c r="G3315" s="32" t="s">
        <v>21</v>
      </c>
      <c r="H3315" s="3">
        <v>2.4510999999999998</v>
      </c>
      <c r="I3315" s="3">
        <v>0.57530000000000003</v>
      </c>
      <c r="J3315" s="3">
        <f>10^(H3315+I3315*(LOG10(E3315)))</f>
        <v>590.39249573647362</v>
      </c>
      <c r="K3315" s="23">
        <v>0.20619999999999999</v>
      </c>
      <c r="L3315" s="23">
        <v>0.62460000000000004</v>
      </c>
      <c r="M3315" s="23">
        <v>0.93899999999999995</v>
      </c>
      <c r="N3315" s="23">
        <f>0.5*PI()*((E3315/2)^2)*J3315</f>
        <v>3004.7318182912031</v>
      </c>
      <c r="O3315" s="248">
        <f t="shared" si="89"/>
        <v>224.44143792899442</v>
      </c>
    </row>
    <row r="3316" spans="1:15">
      <c r="A3316" s="215" t="s">
        <v>104</v>
      </c>
      <c r="B3316" s="193">
        <v>4</v>
      </c>
      <c r="C3316" s="193" t="s">
        <v>72</v>
      </c>
      <c r="D3316" s="213" t="s">
        <v>54</v>
      </c>
      <c r="E3316" s="214">
        <v>5.9</v>
      </c>
      <c r="F3316" s="193"/>
      <c r="G3316" s="32" t="s">
        <v>21</v>
      </c>
      <c r="H3316" s="3">
        <v>2.4510999999999998</v>
      </c>
      <c r="I3316" s="3">
        <v>0.57530000000000003</v>
      </c>
      <c r="J3316" s="3">
        <f>10^(H3316+I3316*(LOG10(E3316)))</f>
        <v>784.46064791277286</v>
      </c>
      <c r="K3316" s="23">
        <v>0.20619999999999999</v>
      </c>
      <c r="L3316" s="23">
        <v>0.62460000000000004</v>
      </c>
      <c r="M3316" s="23">
        <v>0.93899999999999995</v>
      </c>
      <c r="N3316" s="23">
        <f>0.5*PI()*((E3316/2)^2)*J3316</f>
        <v>10723.463336792438</v>
      </c>
      <c r="O3316" s="248">
        <f t="shared" si="89"/>
        <v>496.83579539122047</v>
      </c>
    </row>
    <row r="3317" spans="1:15">
      <c r="A3317" s="215" t="s">
        <v>104</v>
      </c>
      <c r="B3317" s="193">
        <v>4</v>
      </c>
      <c r="C3317" s="193" t="s">
        <v>72</v>
      </c>
      <c r="D3317" s="213" t="s">
        <v>54</v>
      </c>
      <c r="E3317" s="214">
        <v>6.5</v>
      </c>
      <c r="F3317" s="193"/>
      <c r="G3317" s="32" t="s">
        <v>21</v>
      </c>
      <c r="H3317" s="3">
        <v>2.4510999999999998</v>
      </c>
      <c r="I3317" s="3">
        <v>0.57530000000000003</v>
      </c>
      <c r="J3317" s="3">
        <f>10^(H3317+I3317*(LOG10(E3317)))</f>
        <v>829.40959289331317</v>
      </c>
      <c r="K3317" s="23">
        <v>0.20619999999999999</v>
      </c>
      <c r="L3317" s="23">
        <v>0.62460000000000004</v>
      </c>
      <c r="M3317" s="23">
        <v>0.93899999999999995</v>
      </c>
      <c r="N3317" s="23">
        <f>0.5*PI()*((E3317/2)^2)*J3317</f>
        <v>13761.179286585631</v>
      </c>
      <c r="O3317" s="248">
        <f t="shared" si="89"/>
        <v>580.59048372464019</v>
      </c>
    </row>
    <row r="3318" spans="1:15">
      <c r="A3318" s="215" t="s">
        <v>104</v>
      </c>
      <c r="B3318" s="193">
        <v>4</v>
      </c>
      <c r="C3318" s="193" t="s">
        <v>2</v>
      </c>
      <c r="D3318" s="213" t="s">
        <v>54</v>
      </c>
      <c r="E3318" s="214">
        <v>2.1</v>
      </c>
      <c r="F3318" s="193"/>
      <c r="G3318" s="32" t="s">
        <v>21</v>
      </c>
      <c r="H3318" s="3">
        <v>2.4510999999999998</v>
      </c>
      <c r="I3318" s="3">
        <v>0.57530000000000003</v>
      </c>
      <c r="J3318" s="3">
        <f>10^(H3318+I3318*(LOG10(E3318)))</f>
        <v>432.98490928549887</v>
      </c>
      <c r="K3318" s="23">
        <v>0.20619999999999999</v>
      </c>
      <c r="L3318" s="23">
        <v>0.62460000000000004</v>
      </c>
      <c r="M3318" s="23">
        <v>0.93899999999999995</v>
      </c>
      <c r="N3318" s="23">
        <f>0.5*PI()*((E3318/2)^2)*J3318</f>
        <v>749.84454333226961</v>
      </c>
      <c r="O3318" s="248">
        <f t="shared" si="89"/>
        <v>94.313231579255998</v>
      </c>
    </row>
    <row r="3319" spans="1:15">
      <c r="A3319" s="215" t="s">
        <v>104</v>
      </c>
      <c r="B3319" s="193">
        <v>4</v>
      </c>
      <c r="C3319" s="193" t="s">
        <v>2</v>
      </c>
      <c r="D3319" s="213" t="s">
        <v>54</v>
      </c>
      <c r="E3319" s="214">
        <v>4</v>
      </c>
      <c r="F3319" s="193"/>
      <c r="G3319" s="32" t="s">
        <v>21</v>
      </c>
      <c r="H3319" s="3">
        <v>2.4510999999999998</v>
      </c>
      <c r="I3319" s="3">
        <v>0.57530000000000003</v>
      </c>
      <c r="J3319" s="3">
        <f>10^(H3319+I3319*(LOG10(E3319)))</f>
        <v>627.28530396795907</v>
      </c>
      <c r="K3319" s="23">
        <v>0.20619999999999999</v>
      </c>
      <c r="L3319" s="23">
        <v>0.62460000000000004</v>
      </c>
      <c r="M3319" s="23">
        <v>0.93899999999999995</v>
      </c>
      <c r="N3319" s="23">
        <f>0.5*PI()*((E3319/2)^2)*J3319</f>
        <v>3941.3498053011608</v>
      </c>
      <c r="O3319" s="248">
        <f t="shared" si="89"/>
        <v>265.8921083017886</v>
      </c>
    </row>
    <row r="3320" spans="1:15">
      <c r="A3320" s="215" t="s">
        <v>104</v>
      </c>
      <c r="B3320" s="193">
        <v>4</v>
      </c>
      <c r="C3320" s="193" t="s">
        <v>2</v>
      </c>
      <c r="D3320" s="213" t="s">
        <v>54</v>
      </c>
      <c r="E3320" s="214">
        <v>5.0999999999999996</v>
      </c>
      <c r="F3320" s="193"/>
      <c r="G3320" s="32" t="s">
        <v>21</v>
      </c>
      <c r="H3320" s="3">
        <v>2.4510999999999998</v>
      </c>
      <c r="I3320" s="3">
        <v>0.57530000000000003</v>
      </c>
      <c r="J3320" s="3">
        <f>10^(H3320+I3320*(LOG10(E3320)))</f>
        <v>721.38170226379316</v>
      </c>
      <c r="K3320" s="23">
        <v>0.20619999999999999</v>
      </c>
      <c r="L3320" s="23">
        <v>0.62460000000000004</v>
      </c>
      <c r="M3320" s="23">
        <v>0.93899999999999995</v>
      </c>
      <c r="N3320" s="23">
        <f>0.5*PI()*((E3320/2)^2)*J3320</f>
        <v>7368.2670921849358</v>
      </c>
      <c r="O3320" s="248">
        <f t="shared" si="89"/>
        <v>393.02664694604368</v>
      </c>
    </row>
    <row r="3321" spans="1:15">
      <c r="A3321" s="215" t="s">
        <v>104</v>
      </c>
      <c r="B3321" s="193">
        <v>4</v>
      </c>
      <c r="C3321" s="193" t="s">
        <v>119</v>
      </c>
      <c r="D3321" s="213" t="s">
        <v>54</v>
      </c>
      <c r="E3321" s="214">
        <v>3.9</v>
      </c>
      <c r="F3321" s="193"/>
      <c r="G3321" s="32" t="s">
        <v>21</v>
      </c>
      <c r="H3321" s="3">
        <v>2.4510999999999998</v>
      </c>
      <c r="I3321" s="3">
        <v>0.57530000000000003</v>
      </c>
      <c r="J3321" s="3">
        <f>10^(H3321+I3321*(LOG10(E3321)))</f>
        <v>618.21490050493753</v>
      </c>
      <c r="K3321" s="23">
        <v>0.20619999999999999</v>
      </c>
      <c r="L3321" s="23">
        <v>0.62460000000000004</v>
      </c>
      <c r="M3321" s="23">
        <v>0.93899999999999995</v>
      </c>
      <c r="N3321" s="23">
        <f>0.5*PI()*((E3321/2)^2)*J3321</f>
        <v>3692.5685647927148</v>
      </c>
      <c r="O3321" s="248">
        <f t="shared" si="89"/>
        <v>255.28130772855798</v>
      </c>
    </row>
    <row r="3322" spans="1:15">
      <c r="A3322" s="215" t="s">
        <v>104</v>
      </c>
      <c r="B3322" s="193">
        <v>4</v>
      </c>
      <c r="C3322" s="193" t="s">
        <v>119</v>
      </c>
      <c r="D3322" s="213" t="s">
        <v>54</v>
      </c>
      <c r="E3322" s="214">
        <v>2</v>
      </c>
      <c r="F3322" s="193"/>
      <c r="G3322" s="32" t="s">
        <v>21</v>
      </c>
      <c r="H3322" s="3">
        <v>2.4510999999999998</v>
      </c>
      <c r="I3322" s="3">
        <v>0.57530000000000003</v>
      </c>
      <c r="J3322" s="3">
        <f>10^(H3322+I3322*(LOG10(E3322)))</f>
        <v>421.00044656818176</v>
      </c>
      <c r="K3322" s="23">
        <v>0.20619999999999999</v>
      </c>
      <c r="L3322" s="23">
        <v>0.62460000000000004</v>
      </c>
      <c r="M3322" s="23">
        <v>0.93899999999999995</v>
      </c>
      <c r="N3322" s="23">
        <f>0.5*PI()*((E3322/2)^2)*J3322</f>
        <v>661.30595504831103</v>
      </c>
      <c r="O3322" s="248">
        <f t="shared" si="89"/>
        <v>87.194472014489335</v>
      </c>
    </row>
    <row r="3323" spans="1:15">
      <c r="A3323" s="215" t="s">
        <v>104</v>
      </c>
      <c r="B3323" s="193">
        <v>4</v>
      </c>
      <c r="C3323" s="193" t="s">
        <v>119</v>
      </c>
      <c r="D3323" s="213" t="s">
        <v>54</v>
      </c>
      <c r="E3323" s="214">
        <v>2.4</v>
      </c>
      <c r="F3323" s="193"/>
      <c r="G3323" s="32" t="s">
        <v>21</v>
      </c>
      <c r="H3323" s="3">
        <v>2.4510999999999998</v>
      </c>
      <c r="I3323" s="3">
        <v>0.57530000000000003</v>
      </c>
      <c r="J3323" s="3">
        <f>10^(H3323+I3323*(LOG10(E3323)))</f>
        <v>467.55803779405272</v>
      </c>
      <c r="K3323" s="23">
        <v>0.20619999999999999</v>
      </c>
      <c r="L3323" s="23">
        <v>0.62460000000000004</v>
      </c>
      <c r="M3323" s="23">
        <v>0.93899999999999995</v>
      </c>
      <c r="N3323" s="23">
        <f>0.5*PI()*((E3323/2)^2)*J3323</f>
        <v>1057.5913655956715</v>
      </c>
      <c r="O3323" s="248">
        <f t="shared" si="89"/>
        <v>116.91077794891396</v>
      </c>
    </row>
    <row r="3324" spans="1:15">
      <c r="A3324" s="215" t="s">
        <v>104</v>
      </c>
      <c r="B3324" s="193">
        <v>4</v>
      </c>
      <c r="C3324" s="193" t="s">
        <v>119</v>
      </c>
      <c r="D3324" s="213" t="s">
        <v>54</v>
      </c>
      <c r="E3324" s="214">
        <v>3.6</v>
      </c>
      <c r="F3324" s="193"/>
      <c r="G3324" s="32" t="s">
        <v>21</v>
      </c>
      <c r="H3324" s="3">
        <v>2.4510999999999998</v>
      </c>
      <c r="I3324" s="3">
        <v>0.57530000000000003</v>
      </c>
      <c r="J3324" s="3">
        <f>10^(H3324+I3324*(LOG10(E3324)))</f>
        <v>590.39249573647362</v>
      </c>
      <c r="K3324" s="23">
        <v>0.20619999999999999</v>
      </c>
      <c r="L3324" s="23">
        <v>0.62460000000000004</v>
      </c>
      <c r="M3324" s="23">
        <v>0.93899999999999995</v>
      </c>
      <c r="N3324" s="23">
        <f>0.5*PI()*((E3324/2)^2)*J3324</f>
        <v>3004.7318182912031</v>
      </c>
      <c r="O3324" s="248">
        <f t="shared" si="89"/>
        <v>224.44143792899442</v>
      </c>
    </row>
    <row r="3325" spans="1:15">
      <c r="A3325" s="215" t="s">
        <v>104</v>
      </c>
      <c r="B3325" s="193">
        <v>4</v>
      </c>
      <c r="C3325" s="193" t="s">
        <v>119</v>
      </c>
      <c r="D3325" s="213" t="s">
        <v>54</v>
      </c>
      <c r="E3325" s="214">
        <v>3.1</v>
      </c>
      <c r="F3325" s="193"/>
      <c r="G3325" s="32" t="s">
        <v>21</v>
      </c>
      <c r="H3325" s="3">
        <v>2.4510999999999998</v>
      </c>
      <c r="I3325" s="3">
        <v>0.57530000000000003</v>
      </c>
      <c r="J3325" s="3">
        <f>10^(H3325+I3325*(LOG10(E3325)))</f>
        <v>541.72687630761209</v>
      </c>
      <c r="K3325" s="23">
        <v>0.20619999999999999</v>
      </c>
      <c r="L3325" s="23">
        <v>0.62460000000000004</v>
      </c>
      <c r="M3325" s="23">
        <v>0.93899999999999995</v>
      </c>
      <c r="N3325" s="23">
        <f>0.5*PI()*((E3325/2)^2)*J3325</f>
        <v>2044.3895663007443</v>
      </c>
      <c r="O3325" s="248">
        <f t="shared" si="89"/>
        <v>176.45893416358123</v>
      </c>
    </row>
    <row r="3326" spans="1:15">
      <c r="A3326" s="215" t="s">
        <v>104</v>
      </c>
      <c r="B3326" s="193">
        <v>4</v>
      </c>
      <c r="C3326" s="193" t="s">
        <v>119</v>
      </c>
      <c r="D3326" s="213" t="s">
        <v>54</v>
      </c>
      <c r="E3326" s="214">
        <v>2.1</v>
      </c>
      <c r="F3326" s="193"/>
      <c r="G3326" s="32" t="s">
        <v>21</v>
      </c>
      <c r="H3326" s="3">
        <v>2.4510999999999998</v>
      </c>
      <c r="I3326" s="3">
        <v>0.57530000000000003</v>
      </c>
      <c r="J3326" s="3">
        <f>10^(H3326+I3326*(LOG10(E3326)))</f>
        <v>432.98490928549887</v>
      </c>
      <c r="K3326" s="23">
        <v>0.20619999999999999</v>
      </c>
      <c r="L3326" s="23">
        <v>0.62460000000000004</v>
      </c>
      <c r="M3326" s="23">
        <v>0.93899999999999995</v>
      </c>
      <c r="N3326" s="23">
        <f>0.5*PI()*((E3326/2)^2)*J3326</f>
        <v>749.84454333226961</v>
      </c>
      <c r="O3326" s="248">
        <f t="shared" si="89"/>
        <v>94.313231579255998</v>
      </c>
    </row>
    <row r="3327" spans="1:15">
      <c r="A3327" s="215" t="s">
        <v>104</v>
      </c>
      <c r="B3327" s="193">
        <v>4</v>
      </c>
      <c r="C3327" s="193" t="s">
        <v>119</v>
      </c>
      <c r="D3327" s="213" t="s">
        <v>54</v>
      </c>
      <c r="E3327" s="214">
        <v>4.7</v>
      </c>
      <c r="F3327" s="193"/>
      <c r="G3327" s="32" t="s">
        <v>21</v>
      </c>
      <c r="H3327" s="3">
        <v>2.4510999999999998</v>
      </c>
      <c r="I3327" s="3">
        <v>0.57530000000000003</v>
      </c>
      <c r="J3327" s="3">
        <f>10^(H3327+I3327*(LOG10(E3327)))</f>
        <v>688.26850638234134</v>
      </c>
      <c r="K3327" s="23">
        <v>0.20619999999999999</v>
      </c>
      <c r="L3327" s="23">
        <v>0.62460000000000004</v>
      </c>
      <c r="M3327" s="23">
        <v>0.93899999999999995</v>
      </c>
      <c r="N3327" s="23">
        <f>0.5*PI()*((E3327/2)^2)*J3327</f>
        <v>5970.5384461446192</v>
      </c>
      <c r="O3327" s="248">
        <f t="shared" si="89"/>
        <v>344.63836707043157</v>
      </c>
    </row>
    <row r="3328" spans="1:15">
      <c r="A3328" s="215" t="s">
        <v>104</v>
      </c>
      <c r="B3328" s="193">
        <v>4</v>
      </c>
      <c r="C3328" s="193" t="s">
        <v>119</v>
      </c>
      <c r="D3328" s="213" t="s">
        <v>54</v>
      </c>
      <c r="E3328" s="214">
        <v>2.1</v>
      </c>
      <c r="F3328" s="193"/>
      <c r="G3328" s="32" t="s">
        <v>21</v>
      </c>
      <c r="H3328" s="3">
        <v>2.4510999999999998</v>
      </c>
      <c r="I3328" s="3">
        <v>0.57530000000000003</v>
      </c>
      <c r="J3328" s="3">
        <f>10^(H3328+I3328*(LOG10(E3328)))</f>
        <v>432.98490928549887</v>
      </c>
      <c r="K3328" s="23">
        <v>0.20619999999999999</v>
      </c>
      <c r="L3328" s="23">
        <v>0.62460000000000004</v>
      </c>
      <c r="M3328" s="23">
        <v>0.93899999999999995</v>
      </c>
      <c r="N3328" s="23">
        <f>0.5*PI()*((E3328/2)^2)*J3328</f>
        <v>749.84454333226961</v>
      </c>
      <c r="O3328" s="248">
        <f t="shared" si="89"/>
        <v>94.313231579255998</v>
      </c>
    </row>
    <row r="3329" spans="1:15">
      <c r="A3329" s="215" t="s">
        <v>104</v>
      </c>
      <c r="B3329" s="193">
        <v>4</v>
      </c>
      <c r="C3329" s="193" t="s">
        <v>119</v>
      </c>
      <c r="D3329" s="213" t="s">
        <v>54</v>
      </c>
      <c r="E3329" s="214">
        <v>2.1</v>
      </c>
      <c r="F3329" s="193"/>
      <c r="G3329" s="32" t="s">
        <v>21</v>
      </c>
      <c r="H3329" s="3">
        <v>2.4510999999999998</v>
      </c>
      <c r="I3329" s="3">
        <v>0.57530000000000003</v>
      </c>
      <c r="J3329" s="3">
        <f>10^(H3329+I3329*(LOG10(E3329)))</f>
        <v>432.98490928549887</v>
      </c>
      <c r="K3329" s="23">
        <v>0.20619999999999999</v>
      </c>
      <c r="L3329" s="23">
        <v>0.62460000000000004</v>
      </c>
      <c r="M3329" s="23">
        <v>0.93899999999999995</v>
      </c>
      <c r="N3329" s="23">
        <f>0.5*PI()*((E3329/2)^2)*J3329</f>
        <v>749.84454333226961</v>
      </c>
      <c r="O3329" s="248">
        <f t="shared" si="89"/>
        <v>94.313231579255998</v>
      </c>
    </row>
    <row r="3330" spans="1:15">
      <c r="A3330" s="215" t="s">
        <v>104</v>
      </c>
      <c r="B3330" s="193">
        <v>4</v>
      </c>
      <c r="C3330" s="193" t="s">
        <v>119</v>
      </c>
      <c r="D3330" s="213" t="s">
        <v>54</v>
      </c>
      <c r="E3330" s="214">
        <v>2.2999999999999998</v>
      </c>
      <c r="F3330" s="193"/>
      <c r="G3330" s="32" t="s">
        <v>21</v>
      </c>
      <c r="H3330" s="3">
        <v>2.4510999999999998</v>
      </c>
      <c r="I3330" s="3">
        <v>0.57530000000000003</v>
      </c>
      <c r="J3330" s="3">
        <f>10^(H3330+I3330*(LOG10(E3330)))</f>
        <v>456.24910345392203</v>
      </c>
      <c r="K3330" s="23">
        <v>0.20619999999999999</v>
      </c>
      <c r="L3330" s="23">
        <v>0.62460000000000004</v>
      </c>
      <c r="M3330" s="23">
        <v>0.93899999999999995</v>
      </c>
      <c r="N3330" s="23">
        <f>0.5*PI()*((E3330/2)^2)*J3330</f>
        <v>947.80191490725088</v>
      </c>
      <c r="O3330" s="248">
        <f t="shared" si="89"/>
        <v>109.17504858361627</v>
      </c>
    </row>
    <row r="3331" spans="1:15">
      <c r="A3331" s="215" t="s">
        <v>104</v>
      </c>
      <c r="B3331" s="193">
        <v>4</v>
      </c>
      <c r="C3331" s="193" t="s">
        <v>119</v>
      </c>
      <c r="D3331" s="213" t="s">
        <v>54</v>
      </c>
      <c r="E3331" s="214">
        <v>2.5</v>
      </c>
      <c r="F3331" s="193"/>
      <c r="G3331" s="32" t="s">
        <v>21</v>
      </c>
      <c r="H3331" s="3">
        <v>2.4510999999999998</v>
      </c>
      <c r="I3331" s="3">
        <v>0.57530000000000003</v>
      </c>
      <c r="J3331" s="3">
        <f>10^(H3331+I3331*(LOG10(E3331)))</f>
        <v>478.66854234714185</v>
      </c>
      <c r="K3331" s="23">
        <v>0.20619999999999999</v>
      </c>
      <c r="L3331" s="23">
        <v>0.62460000000000004</v>
      </c>
      <c r="M3331" s="23">
        <v>0.93899999999999995</v>
      </c>
      <c r="N3331" s="23">
        <f>0.5*PI()*((E3331/2)^2)*J3331</f>
        <v>1174.8293563611842</v>
      </c>
      <c r="O3331" s="248">
        <f t="shared" si="89"/>
        <v>124.8451990514173</v>
      </c>
    </row>
    <row r="3332" spans="1:15">
      <c r="A3332" s="215" t="s">
        <v>104</v>
      </c>
      <c r="B3332" s="193">
        <v>4</v>
      </c>
      <c r="C3332" s="193" t="s">
        <v>42</v>
      </c>
      <c r="D3332" s="213" t="s">
        <v>54</v>
      </c>
      <c r="E3332" s="214">
        <v>3.6</v>
      </c>
      <c r="F3332" s="193"/>
      <c r="G3332" s="32" t="s">
        <v>21</v>
      </c>
      <c r="H3332" s="3">
        <v>2.4510999999999998</v>
      </c>
      <c r="I3332" s="3">
        <v>0.57530000000000003</v>
      </c>
      <c r="J3332" s="3">
        <f>10^(H3332+I3332*(LOG10(E3332)))</f>
        <v>590.39249573647362</v>
      </c>
      <c r="K3332" s="23">
        <v>0.20619999999999999</v>
      </c>
      <c r="L3332" s="23">
        <v>0.62460000000000004</v>
      </c>
      <c r="M3332" s="23">
        <v>0.93899999999999995</v>
      </c>
      <c r="N3332" s="23">
        <f>0.5*PI()*((E3332/2)^2)*J3332</f>
        <v>3004.7318182912031</v>
      </c>
      <c r="O3332" s="248">
        <f t="shared" si="89"/>
        <v>224.44143792899442</v>
      </c>
    </row>
    <row r="3333" spans="1:15">
      <c r="A3333" s="215" t="s">
        <v>104</v>
      </c>
      <c r="B3333" s="193">
        <v>4</v>
      </c>
      <c r="C3333" s="193" t="s">
        <v>42</v>
      </c>
      <c r="D3333" s="213" t="s">
        <v>54</v>
      </c>
      <c r="E3333" s="214">
        <v>2.9</v>
      </c>
      <c r="F3333" s="193"/>
      <c r="G3333" s="32" t="s">
        <v>21</v>
      </c>
      <c r="H3333" s="3">
        <v>2.4510999999999998</v>
      </c>
      <c r="I3333" s="3">
        <v>0.57530000000000003</v>
      </c>
      <c r="J3333" s="3">
        <f>10^(H3333+I3333*(LOG10(E3333)))</f>
        <v>521.3358232232664</v>
      </c>
      <c r="K3333" s="23">
        <v>0.20619999999999999</v>
      </c>
      <c r="L3333" s="23">
        <v>0.62460000000000004</v>
      </c>
      <c r="M3333" s="23">
        <v>0.93899999999999995</v>
      </c>
      <c r="N3333" s="23">
        <f>0.5*PI()*((E3333/2)^2)*J3333</f>
        <v>1721.7633128963353</v>
      </c>
      <c r="O3333" s="248">
        <f t="shared" si="89"/>
        <v>158.50924922169656</v>
      </c>
    </row>
    <row r="3334" spans="1:15">
      <c r="A3334" s="215" t="s">
        <v>104</v>
      </c>
      <c r="B3334" s="193">
        <v>4</v>
      </c>
      <c r="C3334" s="193" t="s">
        <v>42</v>
      </c>
      <c r="D3334" s="213" t="s">
        <v>54</v>
      </c>
      <c r="E3334" s="214">
        <v>2.4</v>
      </c>
      <c r="F3334" s="193"/>
      <c r="G3334" s="32" t="s">
        <v>21</v>
      </c>
      <c r="H3334" s="3">
        <v>2.4510999999999998</v>
      </c>
      <c r="I3334" s="3">
        <v>0.57530000000000003</v>
      </c>
      <c r="J3334" s="3">
        <f>10^(H3334+I3334*(LOG10(E3334)))</f>
        <v>467.55803779405272</v>
      </c>
      <c r="K3334" s="23">
        <v>0.20619999999999999</v>
      </c>
      <c r="L3334" s="23">
        <v>0.62460000000000004</v>
      </c>
      <c r="M3334" s="23">
        <v>0.93899999999999995</v>
      </c>
      <c r="N3334" s="23">
        <f>0.5*PI()*((E3334/2)^2)*J3334</f>
        <v>1057.5913655956715</v>
      </c>
      <c r="O3334" s="248">
        <f t="shared" si="89"/>
        <v>116.91077794891396</v>
      </c>
    </row>
    <row r="3335" spans="1:15">
      <c r="A3335" s="215" t="s">
        <v>104</v>
      </c>
      <c r="B3335" s="193">
        <v>4</v>
      </c>
      <c r="C3335" s="193" t="s">
        <v>42</v>
      </c>
      <c r="D3335" s="213" t="s">
        <v>54</v>
      </c>
      <c r="E3335" s="214">
        <v>4</v>
      </c>
      <c r="F3335" s="193"/>
      <c r="G3335" s="32" t="s">
        <v>21</v>
      </c>
      <c r="H3335" s="3">
        <v>2.4510999999999998</v>
      </c>
      <c r="I3335" s="3">
        <v>0.57530000000000003</v>
      </c>
      <c r="J3335" s="3">
        <f>10^(H3335+I3335*(LOG10(E3335)))</f>
        <v>627.28530396795907</v>
      </c>
      <c r="K3335" s="23">
        <v>0.20619999999999999</v>
      </c>
      <c r="L3335" s="23">
        <v>0.62460000000000004</v>
      </c>
      <c r="M3335" s="23">
        <v>0.93899999999999995</v>
      </c>
      <c r="N3335" s="23">
        <f>0.5*PI()*((E3335/2)^2)*J3335</f>
        <v>3941.3498053011608</v>
      </c>
      <c r="O3335" s="248">
        <f t="shared" si="89"/>
        <v>265.8921083017886</v>
      </c>
    </row>
    <row r="3336" spans="1:15">
      <c r="A3336" s="215" t="s">
        <v>104</v>
      </c>
      <c r="B3336" s="193">
        <v>4</v>
      </c>
      <c r="C3336" s="193" t="s">
        <v>42</v>
      </c>
      <c r="D3336" s="213" t="s">
        <v>54</v>
      </c>
      <c r="E3336" s="214">
        <v>2.2999999999999998</v>
      </c>
      <c r="F3336" s="193"/>
      <c r="G3336" s="32" t="s">
        <v>21</v>
      </c>
      <c r="H3336" s="3">
        <v>2.4510999999999998</v>
      </c>
      <c r="I3336" s="3">
        <v>0.57530000000000003</v>
      </c>
      <c r="J3336" s="3">
        <f>10^(H3336+I3336*(LOG10(E3336)))</f>
        <v>456.24910345392203</v>
      </c>
      <c r="K3336" s="23">
        <v>0.20619999999999999</v>
      </c>
      <c r="L3336" s="23">
        <v>0.62460000000000004</v>
      </c>
      <c r="M3336" s="23">
        <v>0.93899999999999995</v>
      </c>
      <c r="N3336" s="23">
        <f>0.5*PI()*((E3336/2)^2)*J3336</f>
        <v>947.80191490725088</v>
      </c>
      <c r="O3336" s="248">
        <f t="shared" si="89"/>
        <v>109.17504858361627</v>
      </c>
    </row>
    <row r="3337" spans="1:15">
      <c r="A3337" s="215" t="s">
        <v>104</v>
      </c>
      <c r="B3337" s="193">
        <v>4</v>
      </c>
      <c r="C3337" s="193" t="s">
        <v>42</v>
      </c>
      <c r="D3337" s="213" t="s">
        <v>54</v>
      </c>
      <c r="E3337" s="214">
        <v>4.8</v>
      </c>
      <c r="F3337" s="193"/>
      <c r="G3337" s="32" t="s">
        <v>21</v>
      </c>
      <c r="H3337" s="3">
        <v>2.4510999999999998</v>
      </c>
      <c r="I3337" s="3">
        <v>0.57530000000000003</v>
      </c>
      <c r="J3337" s="3">
        <f>10^(H3337+I3337*(LOG10(E3337)))</f>
        <v>696.65552198602222</v>
      </c>
      <c r="K3337" s="23">
        <v>0.20619999999999999</v>
      </c>
      <c r="L3337" s="23">
        <v>0.62460000000000004</v>
      </c>
      <c r="M3337" s="23">
        <v>0.93899999999999995</v>
      </c>
      <c r="N3337" s="23">
        <f>0.5*PI()*((E3337/2)^2)*J3337</f>
        <v>6303.1906654676641</v>
      </c>
      <c r="O3337" s="248">
        <f t="shared" si="89"/>
        <v>356.509449668706</v>
      </c>
    </row>
    <row r="3338" spans="1:15">
      <c r="A3338" s="215" t="s">
        <v>104</v>
      </c>
      <c r="B3338" s="193">
        <v>4</v>
      </c>
      <c r="C3338" s="193" t="s">
        <v>42</v>
      </c>
      <c r="D3338" s="213" t="s">
        <v>54</v>
      </c>
      <c r="E3338" s="214">
        <v>5.8</v>
      </c>
      <c r="F3338" s="193"/>
      <c r="G3338" s="32" t="s">
        <v>21</v>
      </c>
      <c r="H3338" s="3">
        <v>2.4510999999999998</v>
      </c>
      <c r="I3338" s="3">
        <v>0.57530000000000003</v>
      </c>
      <c r="J3338" s="3">
        <f>10^(H3338+I3338*(LOG10(E3338)))</f>
        <v>776.78373741827045</v>
      </c>
      <c r="K3338" s="23">
        <v>0.20619999999999999</v>
      </c>
      <c r="L3338" s="23">
        <v>0.62460000000000004</v>
      </c>
      <c r="M3338" s="23">
        <v>0.93899999999999995</v>
      </c>
      <c r="N3338" s="23">
        <f>0.5*PI()*((E3338/2)^2)*J3338</f>
        <v>10261.621638599805</v>
      </c>
      <c r="O3338" s="248">
        <f t="shared" si="89"/>
        <v>483.36044117437808</v>
      </c>
    </row>
    <row r="3339" spans="1:15">
      <c r="A3339" s="215" t="s">
        <v>104</v>
      </c>
      <c r="B3339" s="193">
        <v>4</v>
      </c>
      <c r="C3339" s="193" t="s">
        <v>42</v>
      </c>
      <c r="D3339" s="213" t="s">
        <v>54</v>
      </c>
      <c r="E3339" s="214">
        <v>3.5</v>
      </c>
      <c r="F3339" s="193"/>
      <c r="G3339" s="32" t="s">
        <v>21</v>
      </c>
      <c r="H3339" s="3">
        <v>2.4510999999999998</v>
      </c>
      <c r="I3339" s="3">
        <v>0.57530000000000003</v>
      </c>
      <c r="J3339" s="3">
        <f>10^(H3339+I3339*(LOG10(E3339)))</f>
        <v>580.90129669491068</v>
      </c>
      <c r="K3339" s="23">
        <v>0.20619999999999999</v>
      </c>
      <c r="L3339" s="23">
        <v>0.62460000000000004</v>
      </c>
      <c r="M3339" s="23">
        <v>0.93899999999999995</v>
      </c>
      <c r="N3339" s="23">
        <f>0.5*PI()*((E3339/2)^2)*J3339</f>
        <v>2794.4627206786963</v>
      </c>
      <c r="O3339" s="248">
        <f t="shared" si="89"/>
        <v>214.49813631657693</v>
      </c>
    </row>
    <row r="3340" spans="1:15">
      <c r="A3340" s="215" t="s">
        <v>104</v>
      </c>
      <c r="B3340" s="193">
        <v>4</v>
      </c>
      <c r="C3340" s="193" t="s">
        <v>42</v>
      </c>
      <c r="D3340" s="213" t="s">
        <v>54</v>
      </c>
      <c r="E3340" s="214">
        <v>3.6</v>
      </c>
      <c r="F3340" s="193"/>
      <c r="G3340" s="32" t="s">
        <v>21</v>
      </c>
      <c r="H3340" s="3">
        <v>2.4510999999999998</v>
      </c>
      <c r="I3340" s="3">
        <v>0.57530000000000003</v>
      </c>
      <c r="J3340" s="3">
        <f>10^(H3340+I3340*(LOG10(E3340)))</f>
        <v>590.39249573647362</v>
      </c>
      <c r="K3340" s="23">
        <v>0.20619999999999999</v>
      </c>
      <c r="L3340" s="23">
        <v>0.62460000000000004</v>
      </c>
      <c r="M3340" s="23">
        <v>0.93899999999999995</v>
      </c>
      <c r="N3340" s="23">
        <f>0.5*PI()*((E3340/2)^2)*J3340</f>
        <v>3004.7318182912031</v>
      </c>
      <c r="O3340" s="248">
        <f t="shared" ref="O3340:O3359" si="90">10^(K3340+L3340*(LOG10(N3340)))*M3340</f>
        <v>224.44143792899442</v>
      </c>
    </row>
    <row r="3341" spans="1:15">
      <c r="A3341" s="215" t="s">
        <v>104</v>
      </c>
      <c r="B3341" s="193">
        <v>4</v>
      </c>
      <c r="C3341" s="193" t="s">
        <v>1</v>
      </c>
      <c r="D3341" s="213" t="s">
        <v>54</v>
      </c>
      <c r="E3341" s="214">
        <v>3.2</v>
      </c>
      <c r="F3341" s="193"/>
      <c r="G3341" s="32" t="s">
        <v>21</v>
      </c>
      <c r="H3341" s="3">
        <v>2.4510999999999998</v>
      </c>
      <c r="I3341" s="3">
        <v>0.57530000000000003</v>
      </c>
      <c r="J3341" s="3">
        <f>10^(H3341+I3341*(LOG10(E3341)))</f>
        <v>551.71244761818116</v>
      </c>
      <c r="K3341" s="23">
        <v>0.20619999999999999</v>
      </c>
      <c r="L3341" s="23">
        <v>0.62460000000000004</v>
      </c>
      <c r="M3341" s="23">
        <v>0.93899999999999995</v>
      </c>
      <c r="N3341" s="23">
        <f>0.5*PI()*((E3341/2)^2)*J3341</f>
        <v>2218.5673885840915</v>
      </c>
      <c r="O3341" s="248">
        <f t="shared" si="90"/>
        <v>185.70455389834805</v>
      </c>
    </row>
    <row r="3342" spans="1:15">
      <c r="A3342" s="215" t="s">
        <v>104</v>
      </c>
      <c r="B3342" s="193">
        <v>4</v>
      </c>
      <c r="C3342" s="193" t="s">
        <v>1</v>
      </c>
      <c r="D3342" s="213" t="s">
        <v>54</v>
      </c>
      <c r="E3342" s="214">
        <v>2.1</v>
      </c>
      <c r="F3342" s="193"/>
      <c r="G3342" s="32" t="s">
        <v>21</v>
      </c>
      <c r="H3342" s="3">
        <v>2.4510999999999998</v>
      </c>
      <c r="I3342" s="3">
        <v>0.57530000000000003</v>
      </c>
      <c r="J3342" s="3">
        <f>10^(H3342+I3342*(LOG10(E3342)))</f>
        <v>432.98490928549887</v>
      </c>
      <c r="K3342" s="23">
        <v>0.20619999999999999</v>
      </c>
      <c r="L3342" s="23">
        <v>0.62460000000000004</v>
      </c>
      <c r="M3342" s="23">
        <v>0.93899999999999995</v>
      </c>
      <c r="N3342" s="23">
        <f>0.5*PI()*((E3342/2)^2)*J3342</f>
        <v>749.84454333226961</v>
      </c>
      <c r="O3342" s="248">
        <f t="shared" si="90"/>
        <v>94.313231579255998</v>
      </c>
    </row>
    <row r="3343" spans="1:15">
      <c r="A3343" s="215" t="s">
        <v>104</v>
      </c>
      <c r="B3343" s="193">
        <v>4</v>
      </c>
      <c r="C3343" s="193" t="s">
        <v>1</v>
      </c>
      <c r="D3343" s="213" t="s">
        <v>54</v>
      </c>
      <c r="E3343" s="214">
        <v>2</v>
      </c>
      <c r="F3343" s="193"/>
      <c r="G3343" s="32" t="s">
        <v>21</v>
      </c>
      <c r="H3343" s="3">
        <v>2.4510999999999998</v>
      </c>
      <c r="I3343" s="3">
        <v>0.57530000000000003</v>
      </c>
      <c r="J3343" s="3">
        <f>10^(H3343+I3343*(LOG10(E3343)))</f>
        <v>421.00044656818176</v>
      </c>
      <c r="K3343" s="23">
        <v>0.20619999999999999</v>
      </c>
      <c r="L3343" s="23">
        <v>0.62460000000000004</v>
      </c>
      <c r="M3343" s="23">
        <v>0.93899999999999995</v>
      </c>
      <c r="N3343" s="23">
        <f>0.5*PI()*((E3343/2)^2)*J3343</f>
        <v>661.30595504831103</v>
      </c>
      <c r="O3343" s="248">
        <f t="shared" si="90"/>
        <v>87.194472014489335</v>
      </c>
    </row>
    <row r="3344" spans="1:15">
      <c r="A3344" s="215" t="s">
        <v>104</v>
      </c>
      <c r="B3344" s="193">
        <v>4</v>
      </c>
      <c r="C3344" s="193" t="s">
        <v>1</v>
      </c>
      <c r="D3344" s="213" t="s">
        <v>54</v>
      </c>
      <c r="E3344" s="214">
        <v>2.6</v>
      </c>
      <c r="F3344" s="193"/>
      <c r="G3344" s="32" t="s">
        <v>21</v>
      </c>
      <c r="H3344" s="3">
        <v>2.4510999999999998</v>
      </c>
      <c r="I3344" s="3">
        <v>0.57530000000000003</v>
      </c>
      <c r="J3344" s="3">
        <f>10^(H3344+I3344*(LOG10(E3344)))</f>
        <v>489.59183577454388</v>
      </c>
      <c r="K3344" s="23">
        <v>0.20619999999999999</v>
      </c>
      <c r="L3344" s="23">
        <v>0.62460000000000004</v>
      </c>
      <c r="M3344" s="23">
        <v>0.93899999999999995</v>
      </c>
      <c r="N3344" s="23">
        <f>0.5*PI()*((E3344/2)^2)*J3344</f>
        <v>1299.6929067751862</v>
      </c>
      <c r="O3344" s="248">
        <f t="shared" si="90"/>
        <v>132.9751607267988</v>
      </c>
    </row>
    <row r="3345" spans="1:40">
      <c r="A3345" s="215" t="s">
        <v>104</v>
      </c>
      <c r="B3345" s="193">
        <v>4</v>
      </c>
      <c r="C3345" s="193" t="s">
        <v>2</v>
      </c>
      <c r="D3345" s="213" t="s">
        <v>4</v>
      </c>
      <c r="E3345" s="214">
        <v>2</v>
      </c>
      <c r="F3345" s="193"/>
      <c r="G3345" s="23" t="s">
        <v>11</v>
      </c>
      <c r="H3345" s="3">
        <v>2.5369999999999999</v>
      </c>
      <c r="I3345" s="3">
        <v>0.53169999999999995</v>
      </c>
      <c r="J3345" s="3">
        <f>10^(H3345+I3345*(LOG10(E3345)))</f>
        <v>497.80315949491768</v>
      </c>
      <c r="K3345" s="23">
        <v>-0.49330000000000002</v>
      </c>
      <c r="L3345" s="23">
        <v>0.75660000000000005</v>
      </c>
      <c r="M3345" s="23">
        <v>0.96199999999999997</v>
      </c>
      <c r="N3345" s="23">
        <f>0.5*PI()*((E3345/2)^2)*J3345</f>
        <v>781.94737440151073</v>
      </c>
      <c r="O3345" s="248">
        <f t="shared" si="90"/>
        <v>47.736787354392348</v>
      </c>
    </row>
    <row r="3346" spans="1:40">
      <c r="A3346" s="215" t="s">
        <v>104</v>
      </c>
      <c r="B3346" s="193">
        <v>4</v>
      </c>
      <c r="C3346" s="193" t="s">
        <v>42</v>
      </c>
      <c r="D3346" s="213" t="s">
        <v>4</v>
      </c>
      <c r="E3346" s="214">
        <v>7.2</v>
      </c>
      <c r="F3346" s="193"/>
      <c r="G3346" s="23" t="s">
        <v>11</v>
      </c>
      <c r="H3346" s="3">
        <v>2.5369999999999999</v>
      </c>
      <c r="I3346" s="3">
        <v>0.53169999999999995</v>
      </c>
      <c r="J3346" s="3">
        <f>10^(H3346+I3346*(LOG10(E3346)))</f>
        <v>983.65700335671204</v>
      </c>
      <c r="K3346" s="23">
        <v>-0.49330000000000002</v>
      </c>
      <c r="L3346" s="23">
        <v>0.75660000000000005</v>
      </c>
      <c r="M3346" s="23">
        <v>0.96199999999999997</v>
      </c>
      <c r="N3346" s="23">
        <f>0.5*PI()*((E3346/2)^2)*J3346</f>
        <v>20024.817507776432</v>
      </c>
      <c r="O3346" s="248">
        <f t="shared" si="90"/>
        <v>555.19027446401424</v>
      </c>
    </row>
    <row r="3347" spans="1:40">
      <c r="A3347" s="215" t="s">
        <v>104</v>
      </c>
      <c r="B3347" s="193">
        <v>4</v>
      </c>
      <c r="C3347" s="193" t="s">
        <v>72</v>
      </c>
      <c r="D3347" s="213" t="s">
        <v>53</v>
      </c>
      <c r="E3347" s="214">
        <v>3.5</v>
      </c>
      <c r="F3347" s="193"/>
      <c r="G3347" s="23" t="s">
        <v>11</v>
      </c>
      <c r="H3347" s="3">
        <v>2.5369999999999999</v>
      </c>
      <c r="I3347" s="3">
        <v>0.53169999999999995</v>
      </c>
      <c r="J3347" s="3">
        <f>10^(H3347+I3347*(LOG10(E3347)))</f>
        <v>670.31815056946209</v>
      </c>
      <c r="K3347" s="23">
        <v>-0.49330000000000002</v>
      </c>
      <c r="L3347" s="23">
        <v>0.75660000000000005</v>
      </c>
      <c r="M3347" s="23">
        <v>0.96199999999999997</v>
      </c>
      <c r="N3347" s="23">
        <f>0.5*PI()*((E3347/2)^2)*J3347</f>
        <v>3224.608196639032</v>
      </c>
      <c r="O3347" s="248">
        <f t="shared" si="90"/>
        <v>139.44043698588638</v>
      </c>
    </row>
    <row r="3348" spans="1:40">
      <c r="A3348" s="215" t="s">
        <v>104</v>
      </c>
      <c r="B3348" s="193">
        <v>4</v>
      </c>
      <c r="C3348" s="193" t="s">
        <v>2</v>
      </c>
      <c r="D3348" s="213" t="s">
        <v>53</v>
      </c>
      <c r="E3348" s="214">
        <v>2.8</v>
      </c>
      <c r="F3348" s="193"/>
      <c r="G3348" s="23" t="s">
        <v>11</v>
      </c>
      <c r="H3348" s="3">
        <v>2.5369999999999999</v>
      </c>
      <c r="I3348" s="3">
        <v>0.53169999999999995</v>
      </c>
      <c r="J3348" s="3">
        <f>10^(H3348+I3348*(LOG10(E3348)))</f>
        <v>595.32473218186283</v>
      </c>
      <c r="K3348" s="23">
        <v>-0.49330000000000002</v>
      </c>
      <c r="L3348" s="23">
        <v>0.75660000000000005</v>
      </c>
      <c r="M3348" s="23">
        <v>0.96199999999999997</v>
      </c>
      <c r="N3348" s="23">
        <f>0.5*PI()*((E3348/2)^2)*J3348</f>
        <v>1832.862449020394</v>
      </c>
      <c r="O3348" s="248">
        <f t="shared" si="90"/>
        <v>90.940876241683867</v>
      </c>
    </row>
    <row r="3349" spans="1:40">
      <c r="A3349" s="215" t="s">
        <v>104</v>
      </c>
      <c r="B3349" s="193">
        <v>4</v>
      </c>
      <c r="C3349" s="193" t="s">
        <v>119</v>
      </c>
      <c r="D3349" s="213" t="s">
        <v>14</v>
      </c>
      <c r="E3349" s="214">
        <v>8.6999999999999993</v>
      </c>
      <c r="F3349" s="193"/>
      <c r="G3349" s="23" t="s">
        <v>13</v>
      </c>
      <c r="H3349" s="6">
        <v>2.5085000000000002</v>
      </c>
      <c r="I3349" s="6">
        <v>0.52729999999999999</v>
      </c>
      <c r="J3349" s="3">
        <f>10^(H3349+I3349*(LOG10(E3349)))</f>
        <v>1009.040276908291</v>
      </c>
      <c r="K3349" s="23">
        <v>-0.53910000000000002</v>
      </c>
      <c r="L3349" s="23">
        <v>0.75990000000000002</v>
      </c>
      <c r="M3349" s="23">
        <v>0.95199999999999996</v>
      </c>
      <c r="N3349" s="23">
        <f>0.5*PI()*((E3349/2)^2)*J3349</f>
        <v>29992.101201614259</v>
      </c>
      <c r="O3349" s="248">
        <f t="shared" si="90"/>
        <v>694.4076334050942</v>
      </c>
    </row>
    <row r="3350" spans="1:40">
      <c r="A3350" s="215" t="s">
        <v>20</v>
      </c>
      <c r="B3350" s="193">
        <v>4</v>
      </c>
      <c r="C3350" s="193" t="s">
        <v>72</v>
      </c>
      <c r="D3350" s="213" t="s">
        <v>63</v>
      </c>
      <c r="E3350" s="214">
        <v>9.4</v>
      </c>
      <c r="F3350" s="193"/>
      <c r="G3350" s="23" t="s">
        <v>13</v>
      </c>
      <c r="H3350" s="6">
        <v>2.5085000000000002</v>
      </c>
      <c r="I3350" s="6">
        <v>0.52729999999999999</v>
      </c>
      <c r="J3350" s="3">
        <f>10^(H3350+I3350*(LOG10(E3350)))</f>
        <v>1051.0667974331727</v>
      </c>
      <c r="K3350" s="23">
        <v>-0.53910000000000002</v>
      </c>
      <c r="L3350" s="23">
        <v>0.75990000000000002</v>
      </c>
      <c r="M3350" s="23">
        <v>0.95199999999999996</v>
      </c>
      <c r="N3350" s="23">
        <f>0.5*PI()*((E3350/2)^2)*J3350</f>
        <v>36470.852089546446</v>
      </c>
      <c r="O3350" s="248">
        <f t="shared" si="90"/>
        <v>805.67455054973414</v>
      </c>
    </row>
    <row r="3351" spans="1:40">
      <c r="A3351" s="215" t="s">
        <v>104</v>
      </c>
      <c r="B3351" s="193">
        <v>4</v>
      </c>
      <c r="C3351" s="193" t="s">
        <v>72</v>
      </c>
      <c r="D3351" s="213" t="s">
        <v>63</v>
      </c>
      <c r="E3351" s="214">
        <v>3.3</v>
      </c>
      <c r="F3351" s="193"/>
      <c r="G3351" s="23" t="s">
        <v>13</v>
      </c>
      <c r="H3351" s="6">
        <v>2.5085000000000002</v>
      </c>
      <c r="I3351" s="6">
        <v>0.52729999999999999</v>
      </c>
      <c r="J3351" s="3">
        <f>10^(H3351+I3351*(LOG10(E3351)))</f>
        <v>605.21878659943934</v>
      </c>
      <c r="K3351" s="23">
        <v>-0.53910000000000002</v>
      </c>
      <c r="L3351" s="23">
        <v>0.75990000000000002</v>
      </c>
      <c r="M3351" s="23">
        <v>0.95199999999999996</v>
      </c>
      <c r="N3351" s="23">
        <f>0.5*PI()*((E3351/2)^2)*J3351</f>
        <v>2588.2139041788887</v>
      </c>
      <c r="O3351" s="248">
        <f t="shared" si="90"/>
        <v>107.91349902788451</v>
      </c>
    </row>
    <row r="3352" spans="1:40">
      <c r="A3352" s="215" t="s">
        <v>104</v>
      </c>
      <c r="B3352" s="193">
        <v>4</v>
      </c>
      <c r="C3352" s="193" t="s">
        <v>2</v>
      </c>
      <c r="D3352" s="213" t="s">
        <v>63</v>
      </c>
      <c r="E3352" s="214">
        <v>3</v>
      </c>
      <c r="F3352" s="193"/>
      <c r="G3352" s="23" t="s">
        <v>13</v>
      </c>
      <c r="H3352" s="6">
        <v>2.5085000000000002</v>
      </c>
      <c r="I3352" s="6">
        <v>0.52729999999999999</v>
      </c>
      <c r="J3352" s="3">
        <f>10^(H3352+I3352*(LOG10(E3352)))</f>
        <v>575.55394841845271</v>
      </c>
      <c r="K3352" s="23">
        <v>-0.53910000000000002</v>
      </c>
      <c r="L3352" s="23">
        <v>0.75990000000000002</v>
      </c>
      <c r="M3352" s="23">
        <v>0.95199999999999996</v>
      </c>
      <c r="N3352" s="23">
        <f>0.5*PI()*((E3352/2)^2)*J3352</f>
        <v>2034.1755631080109</v>
      </c>
      <c r="O3352" s="248">
        <f t="shared" si="90"/>
        <v>89.8630838808335</v>
      </c>
    </row>
    <row r="3353" spans="1:40">
      <c r="A3353" s="215" t="s">
        <v>104</v>
      </c>
      <c r="B3353" s="193">
        <v>4</v>
      </c>
      <c r="C3353" s="193" t="s">
        <v>119</v>
      </c>
      <c r="D3353" s="213" t="s">
        <v>63</v>
      </c>
      <c r="E3353" s="214">
        <v>3</v>
      </c>
      <c r="F3353" s="193"/>
      <c r="G3353" s="23" t="s">
        <v>13</v>
      </c>
      <c r="H3353" s="6">
        <v>2.5085000000000002</v>
      </c>
      <c r="I3353" s="6">
        <v>0.52729999999999999</v>
      </c>
      <c r="J3353" s="3">
        <f>10^(H3353+I3353*(LOG10(E3353)))</f>
        <v>575.55394841845271</v>
      </c>
      <c r="K3353" s="23">
        <v>-0.53910000000000002</v>
      </c>
      <c r="L3353" s="23">
        <v>0.75990000000000002</v>
      </c>
      <c r="M3353" s="23">
        <v>0.95199999999999996</v>
      </c>
      <c r="N3353" s="23">
        <f>0.5*PI()*((E3353/2)^2)*J3353</f>
        <v>2034.1755631080109</v>
      </c>
      <c r="O3353" s="248">
        <f t="shared" si="90"/>
        <v>89.8630838808335</v>
      </c>
    </row>
    <row r="3354" spans="1:40">
      <c r="A3354" s="215" t="s">
        <v>104</v>
      </c>
      <c r="B3354" s="193">
        <v>4</v>
      </c>
      <c r="C3354" s="193" t="s">
        <v>42</v>
      </c>
      <c r="D3354" s="213" t="s">
        <v>63</v>
      </c>
      <c r="E3354" s="214">
        <v>8.9</v>
      </c>
      <c r="F3354" s="193"/>
      <c r="G3354" s="23" t="s">
        <v>13</v>
      </c>
      <c r="H3354" s="6">
        <v>2.5085000000000002</v>
      </c>
      <c r="I3354" s="6">
        <v>0.52729999999999999</v>
      </c>
      <c r="J3354" s="3">
        <f>10^(H3354+I3354*(LOG10(E3354)))</f>
        <v>1021.2059828527614</v>
      </c>
      <c r="K3354" s="23">
        <v>-0.53910000000000002</v>
      </c>
      <c r="L3354" s="23">
        <v>0.75990000000000002</v>
      </c>
      <c r="M3354" s="23">
        <v>0.95199999999999996</v>
      </c>
      <c r="N3354" s="23">
        <f>0.5*PI()*((E3354/2)^2)*J3354</f>
        <v>31765.321080485497</v>
      </c>
      <c r="O3354" s="248">
        <f t="shared" si="90"/>
        <v>725.38942950005867</v>
      </c>
    </row>
    <row r="3355" spans="1:40">
      <c r="A3355" s="215" t="s">
        <v>104</v>
      </c>
      <c r="B3355" s="193">
        <v>4</v>
      </c>
      <c r="C3355" s="193" t="s">
        <v>42</v>
      </c>
      <c r="D3355" s="213" t="s">
        <v>63</v>
      </c>
      <c r="E3355" s="214">
        <v>5.2</v>
      </c>
      <c r="F3355" s="193"/>
      <c r="G3355" s="23" t="s">
        <v>13</v>
      </c>
      <c r="H3355" s="6">
        <v>2.5085000000000002</v>
      </c>
      <c r="I3355" s="6">
        <v>0.52729999999999999</v>
      </c>
      <c r="J3355" s="3">
        <f>10^(H3355+I3355*(LOG10(E3355)))</f>
        <v>769.21644977416247</v>
      </c>
      <c r="K3355" s="23">
        <v>-0.53910000000000002</v>
      </c>
      <c r="L3355" s="23">
        <v>0.75990000000000002</v>
      </c>
      <c r="M3355" s="23">
        <v>0.95199999999999996</v>
      </c>
      <c r="N3355" s="23">
        <f>0.5*PI()*((E3355/2)^2)*J3355</f>
        <v>8167.9888469925463</v>
      </c>
      <c r="O3355" s="248">
        <f t="shared" si="90"/>
        <v>258.43613671908656</v>
      </c>
    </row>
    <row r="3356" spans="1:40">
      <c r="A3356" s="215" t="s">
        <v>104</v>
      </c>
      <c r="B3356" s="193">
        <v>4</v>
      </c>
      <c r="C3356" s="193" t="s">
        <v>42</v>
      </c>
      <c r="D3356" s="213" t="s">
        <v>63</v>
      </c>
      <c r="E3356" s="214">
        <v>6.9</v>
      </c>
      <c r="F3356" s="193"/>
      <c r="G3356" s="23" t="s">
        <v>13</v>
      </c>
      <c r="H3356" s="6">
        <v>2.5085000000000002</v>
      </c>
      <c r="I3356" s="6">
        <v>0.52729999999999999</v>
      </c>
      <c r="J3356" s="3">
        <f>10^(H3356+I3356*(LOG10(E3356)))</f>
        <v>892.94585479859074</v>
      </c>
      <c r="K3356" s="23">
        <v>-0.53910000000000002</v>
      </c>
      <c r="L3356" s="23">
        <v>0.75990000000000002</v>
      </c>
      <c r="M3356" s="23">
        <v>0.95199999999999996</v>
      </c>
      <c r="N3356" s="23">
        <f>0.5*PI()*((E3356/2)^2)*J3356</f>
        <v>16694.875808229692</v>
      </c>
      <c r="O3356" s="248">
        <f t="shared" si="90"/>
        <v>444.91588984504756</v>
      </c>
    </row>
    <row r="3357" spans="1:40">
      <c r="A3357" s="215" t="s">
        <v>104</v>
      </c>
      <c r="B3357" s="193">
        <v>4</v>
      </c>
      <c r="C3357" s="193" t="s">
        <v>42</v>
      </c>
      <c r="D3357" s="213" t="s">
        <v>63</v>
      </c>
      <c r="E3357" s="214">
        <v>2.2999999999999998</v>
      </c>
      <c r="F3357" s="193"/>
      <c r="G3357" s="23" t="s">
        <v>13</v>
      </c>
      <c r="H3357" s="6">
        <v>2.5085000000000002</v>
      </c>
      <c r="I3357" s="6">
        <v>0.52729999999999999</v>
      </c>
      <c r="J3357" s="3">
        <f>10^(H3357+I3357*(LOG10(E3357)))</f>
        <v>500.30988993063494</v>
      </c>
      <c r="K3357" s="23">
        <v>-0.53910000000000002</v>
      </c>
      <c r="L3357" s="23">
        <v>0.75990000000000002</v>
      </c>
      <c r="M3357" s="23">
        <v>0.95199999999999996</v>
      </c>
      <c r="N3357" s="23">
        <f>0.5*PI()*((E3357/2)^2)*J3357</f>
        <v>1039.3328296615098</v>
      </c>
      <c r="O3357" s="248">
        <f t="shared" si="90"/>
        <v>53.947186961836309</v>
      </c>
    </row>
    <row r="3358" spans="1:40">
      <c r="A3358" s="215" t="s">
        <v>104</v>
      </c>
      <c r="B3358" s="193">
        <v>4</v>
      </c>
      <c r="C3358" s="193" t="s">
        <v>1</v>
      </c>
      <c r="D3358" s="213" t="s">
        <v>63</v>
      </c>
      <c r="E3358" s="214">
        <v>5.3</v>
      </c>
      <c r="F3358" s="193"/>
      <c r="G3358" s="23" t="s">
        <v>13</v>
      </c>
      <c r="H3358" s="6">
        <v>2.5085000000000002</v>
      </c>
      <c r="I3358" s="6">
        <v>0.52729999999999999</v>
      </c>
      <c r="J3358" s="3">
        <f>10^(H3358+I3358*(LOG10(E3358)))</f>
        <v>776.9814780078899</v>
      </c>
      <c r="K3358" s="23">
        <v>-0.53910000000000002</v>
      </c>
      <c r="L3358" s="23">
        <v>0.75990000000000002</v>
      </c>
      <c r="M3358" s="23">
        <v>0.95199999999999996</v>
      </c>
      <c r="N3358" s="23">
        <f>0.5*PI()*((E3358/2)^2)*J3358</f>
        <v>8570.8183536591969</v>
      </c>
      <c r="O3358" s="248">
        <f t="shared" si="90"/>
        <v>268.06529220202572</v>
      </c>
    </row>
    <row r="3359" spans="1:40" ht="15">
      <c r="A3359" s="215" t="s">
        <v>104</v>
      </c>
      <c r="B3359" s="193">
        <v>4</v>
      </c>
      <c r="C3359" s="193" t="s">
        <v>1</v>
      </c>
      <c r="D3359" s="213" t="s">
        <v>63</v>
      </c>
      <c r="E3359" s="214">
        <v>7.3</v>
      </c>
      <c r="F3359" s="193"/>
      <c r="G3359" s="23" t="s">
        <v>13</v>
      </c>
      <c r="H3359" s="6">
        <v>2.5085000000000002</v>
      </c>
      <c r="I3359" s="6">
        <v>0.52729999999999999</v>
      </c>
      <c r="J3359" s="3">
        <f>10^(H3359+I3359*(LOG10(E3359)))</f>
        <v>919.87781326775416</v>
      </c>
      <c r="K3359" s="23">
        <v>-0.53910000000000002</v>
      </c>
      <c r="L3359" s="23">
        <v>0.75990000000000002</v>
      </c>
      <c r="M3359" s="23">
        <v>0.95199999999999996</v>
      </c>
      <c r="N3359" s="23">
        <f>0.5*PI()*((E3359/2)^2)*J3359</f>
        <v>19250.22234493784</v>
      </c>
      <c r="O3359" s="248">
        <f t="shared" si="90"/>
        <v>495.76935119280336</v>
      </c>
    </row>
    <row r="3360" spans="1:40" s="54" customFormat="1">
      <c r="A3360" s="219" t="s">
        <v>6</v>
      </c>
      <c r="B3360" s="220">
        <v>1</v>
      </c>
      <c r="C3360" s="220" t="s">
        <v>2</v>
      </c>
      <c r="D3360" s="222" t="s">
        <v>54</v>
      </c>
      <c r="E3360" s="223">
        <v>5.2</v>
      </c>
      <c r="F3360" s="235" t="s">
        <v>71</v>
      </c>
      <c r="G3360" s="236" t="s">
        <v>21</v>
      </c>
      <c r="H3360" s="4">
        <v>2.4510999999999998</v>
      </c>
      <c r="I3360" s="4">
        <v>0.57530000000000003</v>
      </c>
      <c r="J3360" s="4">
        <f>10^(H3360+I3360*(LOG10(E3360)))</f>
        <v>729.48560037769039</v>
      </c>
      <c r="K3360" s="24">
        <v>0.20619999999999999</v>
      </c>
      <c r="L3360" s="24">
        <v>0.62460000000000004</v>
      </c>
      <c r="M3360" s="24">
        <v>0.93899999999999995</v>
      </c>
      <c r="N3360" s="24">
        <f>0.5*PI()*((E3360/2)^2)*J3360</f>
        <v>7746.1035182957903</v>
      </c>
      <c r="O3360" s="249"/>
      <c r="P3360" s="249">
        <f>SUM(O3360:O3372)</f>
        <v>4181.3806363249378</v>
      </c>
      <c r="Q3360" s="249">
        <f>P3360/125</f>
        <v>33.4510450905995</v>
      </c>
      <c r="R3360" s="255">
        <f>AVERAGE(Q3360,Q3373,Q3383,Q3394)</f>
        <v>28.388996607512638</v>
      </c>
      <c r="S3360" s="48"/>
      <c r="T3360" s="48"/>
      <c r="U3360" s="48"/>
      <c r="V3360" s="48"/>
      <c r="W3360" s="48"/>
      <c r="X3360" s="48"/>
      <c r="Y3360" s="48"/>
      <c r="Z3360" s="48"/>
      <c r="AA3360" s="48"/>
      <c r="AB3360" s="48"/>
      <c r="AC3360" s="48"/>
      <c r="AD3360" s="48"/>
      <c r="AE3360" s="48"/>
      <c r="AF3360" s="48"/>
      <c r="AG3360" s="48"/>
      <c r="AH3360" s="48"/>
      <c r="AI3360" s="48"/>
      <c r="AJ3360" s="48"/>
      <c r="AK3360" s="48"/>
      <c r="AL3360" s="48"/>
      <c r="AM3360" s="48"/>
      <c r="AN3360" s="48"/>
    </row>
    <row r="3361" spans="1:40">
      <c r="A3361" s="184" t="s">
        <v>6</v>
      </c>
      <c r="B3361" s="185">
        <v>1</v>
      </c>
      <c r="C3361" s="185" t="s">
        <v>2</v>
      </c>
      <c r="D3361" s="186" t="s">
        <v>54</v>
      </c>
      <c r="E3361" s="187">
        <v>4.2</v>
      </c>
      <c r="F3361" s="193"/>
      <c r="G3361" s="32" t="s">
        <v>21</v>
      </c>
      <c r="H3361" s="3">
        <v>2.4510999999999998</v>
      </c>
      <c r="I3361" s="3">
        <v>0.57530000000000003</v>
      </c>
      <c r="J3361" s="3">
        <f>10^(H3361+I3361*(LOG10(E3361)))</f>
        <v>645.14200079525665</v>
      </c>
      <c r="K3361" s="23">
        <v>0.20619999999999999</v>
      </c>
      <c r="L3361" s="23">
        <v>0.62460000000000004</v>
      </c>
      <c r="M3361" s="23">
        <v>0.93899999999999995</v>
      </c>
      <c r="N3361" s="23">
        <f>0.5*PI()*((E3361/2)^2)*J3361</f>
        <v>4469.0352813364198</v>
      </c>
      <c r="O3361" s="248">
        <f t="shared" ref="O3361:O3372" si="91">10^(K3361+L3361*(LOG10(N3361)))*M3361</f>
        <v>287.60015865680157</v>
      </c>
    </row>
    <row r="3362" spans="1:40">
      <c r="A3362" s="184" t="s">
        <v>6</v>
      </c>
      <c r="B3362" s="185">
        <v>1</v>
      </c>
      <c r="C3362" s="185" t="s">
        <v>2</v>
      </c>
      <c r="D3362" s="186" t="s">
        <v>54</v>
      </c>
      <c r="E3362" s="187">
        <v>9.3000000000000007</v>
      </c>
      <c r="F3362" s="193"/>
      <c r="G3362" s="32" t="s">
        <v>21</v>
      </c>
      <c r="H3362" s="3">
        <v>2.4510999999999998</v>
      </c>
      <c r="I3362" s="3">
        <v>0.57530000000000003</v>
      </c>
      <c r="J3362" s="3">
        <f>10^(H3362+I3362*(LOG10(E3362)))</f>
        <v>1019.2207114056414</v>
      </c>
      <c r="K3362" s="23">
        <v>0.20619999999999999</v>
      </c>
      <c r="L3362" s="23">
        <v>0.62460000000000004</v>
      </c>
      <c r="M3362" s="23">
        <v>0.93899999999999995</v>
      </c>
      <c r="N3362" s="23">
        <f>0.5*PI()*((E3362/2)^2)*J3362</f>
        <v>34617.366266223638</v>
      </c>
      <c r="O3362" s="248">
        <f t="shared" si="91"/>
        <v>1033.0197841460838</v>
      </c>
    </row>
    <row r="3363" spans="1:40">
      <c r="A3363" s="184" t="s">
        <v>6</v>
      </c>
      <c r="B3363" s="185">
        <v>1</v>
      </c>
      <c r="C3363" s="185" t="s">
        <v>2</v>
      </c>
      <c r="D3363" s="186" t="s">
        <v>54</v>
      </c>
      <c r="E3363" s="187">
        <v>2.6</v>
      </c>
      <c r="F3363" s="193"/>
      <c r="G3363" s="32" t="s">
        <v>21</v>
      </c>
      <c r="H3363" s="3">
        <v>2.4510999999999998</v>
      </c>
      <c r="I3363" s="3">
        <v>0.57530000000000003</v>
      </c>
      <c r="J3363" s="3">
        <f>10^(H3363+I3363*(LOG10(E3363)))</f>
        <v>489.59183577454388</v>
      </c>
      <c r="K3363" s="23">
        <v>0.20619999999999999</v>
      </c>
      <c r="L3363" s="23">
        <v>0.62460000000000004</v>
      </c>
      <c r="M3363" s="23">
        <v>0.93899999999999995</v>
      </c>
      <c r="N3363" s="23">
        <f>0.5*PI()*((E3363/2)^2)*J3363</f>
        <v>1299.6929067751862</v>
      </c>
      <c r="O3363" s="248">
        <f t="shared" si="91"/>
        <v>132.9751607267988</v>
      </c>
    </row>
    <row r="3364" spans="1:40">
      <c r="A3364" s="184" t="s">
        <v>96</v>
      </c>
      <c r="B3364" s="185">
        <v>1</v>
      </c>
      <c r="C3364" s="185" t="s">
        <v>2</v>
      </c>
      <c r="D3364" s="186" t="s">
        <v>54</v>
      </c>
      <c r="E3364" s="187">
        <v>5.7</v>
      </c>
      <c r="F3364" s="193"/>
      <c r="G3364" s="32" t="s">
        <v>21</v>
      </c>
      <c r="H3364" s="3">
        <v>2.4510999999999998</v>
      </c>
      <c r="I3364" s="3">
        <v>0.57530000000000003</v>
      </c>
      <c r="J3364" s="3">
        <f>10^(H3364+I3364*(LOG10(E3364)))</f>
        <v>769.05040369416054</v>
      </c>
      <c r="K3364" s="23">
        <v>0.20619999999999999</v>
      </c>
      <c r="L3364" s="23">
        <v>0.62460000000000004</v>
      </c>
      <c r="M3364" s="23">
        <v>0.93899999999999995</v>
      </c>
      <c r="N3364" s="23">
        <f>0.5*PI()*((E3364/2)^2)*J3364</f>
        <v>9812.1550337256158</v>
      </c>
      <c r="O3364" s="248">
        <f t="shared" si="91"/>
        <v>470.02573525440454</v>
      </c>
    </row>
    <row r="3365" spans="1:40">
      <c r="A3365" s="184" t="s">
        <v>96</v>
      </c>
      <c r="B3365" s="185">
        <v>1</v>
      </c>
      <c r="C3365" s="185" t="s">
        <v>119</v>
      </c>
      <c r="D3365" s="186" t="s">
        <v>54</v>
      </c>
      <c r="E3365" s="187">
        <v>3.6</v>
      </c>
      <c r="F3365" s="193"/>
      <c r="G3365" s="32" t="s">
        <v>21</v>
      </c>
      <c r="H3365" s="3">
        <v>2.4510999999999998</v>
      </c>
      <c r="I3365" s="3">
        <v>0.57530000000000003</v>
      </c>
      <c r="J3365" s="3">
        <f>10^(H3365+I3365*(LOG10(E3365)))</f>
        <v>590.39249573647362</v>
      </c>
      <c r="K3365" s="23">
        <v>0.20619999999999999</v>
      </c>
      <c r="L3365" s="23">
        <v>0.62460000000000004</v>
      </c>
      <c r="M3365" s="23">
        <v>0.93899999999999995</v>
      </c>
      <c r="N3365" s="23">
        <f>0.5*PI()*((E3365/2)^2)*J3365</f>
        <v>3004.7318182912031</v>
      </c>
      <c r="O3365" s="248">
        <f t="shared" si="91"/>
        <v>224.44143792899442</v>
      </c>
    </row>
    <row r="3366" spans="1:40">
      <c r="A3366" s="184" t="s">
        <v>96</v>
      </c>
      <c r="B3366" s="185">
        <v>1</v>
      </c>
      <c r="C3366" s="185" t="s">
        <v>119</v>
      </c>
      <c r="D3366" s="186" t="s">
        <v>54</v>
      </c>
      <c r="E3366" s="187">
        <v>2.9</v>
      </c>
      <c r="F3366" s="193"/>
      <c r="G3366" s="32" t="s">
        <v>21</v>
      </c>
      <c r="H3366" s="3">
        <v>2.4510999999999998</v>
      </c>
      <c r="I3366" s="3">
        <v>0.57530000000000003</v>
      </c>
      <c r="J3366" s="3">
        <f>10^(H3366+I3366*(LOG10(E3366)))</f>
        <v>521.3358232232664</v>
      </c>
      <c r="K3366" s="23">
        <v>0.20619999999999999</v>
      </c>
      <c r="L3366" s="23">
        <v>0.62460000000000004</v>
      </c>
      <c r="M3366" s="23">
        <v>0.93899999999999995</v>
      </c>
      <c r="N3366" s="23">
        <f>0.5*PI()*((E3366/2)^2)*J3366</f>
        <v>1721.7633128963353</v>
      </c>
      <c r="O3366" s="248">
        <f t="shared" si="91"/>
        <v>158.50924922169656</v>
      </c>
    </row>
    <row r="3367" spans="1:40">
      <c r="A3367" s="184" t="s">
        <v>96</v>
      </c>
      <c r="B3367" s="185">
        <v>1</v>
      </c>
      <c r="C3367" s="185" t="s">
        <v>119</v>
      </c>
      <c r="D3367" s="186" t="s">
        <v>54</v>
      </c>
      <c r="E3367" s="187">
        <v>2.2000000000000002</v>
      </c>
      <c r="F3367" s="193"/>
      <c r="G3367" s="32" t="s">
        <v>21</v>
      </c>
      <c r="H3367" s="3">
        <v>2.4510999999999998</v>
      </c>
      <c r="I3367" s="3">
        <v>0.57530000000000003</v>
      </c>
      <c r="J3367" s="3">
        <f>10^(H3367+I3367*(LOG10(E3367)))</f>
        <v>444.7293259695993</v>
      </c>
      <c r="K3367" s="23">
        <v>0.20619999999999999</v>
      </c>
      <c r="L3367" s="23">
        <v>0.62460000000000004</v>
      </c>
      <c r="M3367" s="23">
        <v>0.93899999999999995</v>
      </c>
      <c r="N3367" s="23">
        <f>0.5*PI()*((E3367/2)^2)*J3367</f>
        <v>845.28082189773045</v>
      </c>
      <c r="O3367" s="248">
        <f t="shared" si="91"/>
        <v>101.64135044711294</v>
      </c>
    </row>
    <row r="3368" spans="1:40">
      <c r="A3368" s="184" t="s">
        <v>96</v>
      </c>
      <c r="B3368" s="185">
        <v>1</v>
      </c>
      <c r="C3368" s="185" t="s">
        <v>42</v>
      </c>
      <c r="D3368" s="186" t="s">
        <v>54</v>
      </c>
      <c r="E3368" s="187">
        <v>4.7</v>
      </c>
      <c r="F3368" s="193"/>
      <c r="G3368" s="32" t="s">
        <v>21</v>
      </c>
      <c r="H3368" s="3">
        <v>2.4510999999999998</v>
      </c>
      <c r="I3368" s="3">
        <v>0.57530000000000003</v>
      </c>
      <c r="J3368" s="3">
        <f>10^(H3368+I3368*(LOG10(E3368)))</f>
        <v>688.26850638234134</v>
      </c>
      <c r="K3368" s="23">
        <v>0.20619999999999999</v>
      </c>
      <c r="L3368" s="23">
        <v>0.62460000000000004</v>
      </c>
      <c r="M3368" s="23">
        <v>0.93899999999999995</v>
      </c>
      <c r="N3368" s="23">
        <f>0.5*PI()*((E3368/2)^2)*J3368</f>
        <v>5970.5384461446192</v>
      </c>
      <c r="O3368" s="248">
        <f t="shared" si="91"/>
        <v>344.63836707043157</v>
      </c>
    </row>
    <row r="3369" spans="1:40">
      <c r="A3369" s="184" t="s">
        <v>96</v>
      </c>
      <c r="B3369" s="185">
        <v>1</v>
      </c>
      <c r="C3369" s="185" t="s">
        <v>1</v>
      </c>
      <c r="D3369" s="186" t="s">
        <v>54</v>
      </c>
      <c r="E3369" s="187">
        <v>3.9</v>
      </c>
      <c r="F3369" s="193"/>
      <c r="G3369" s="32" t="s">
        <v>21</v>
      </c>
      <c r="H3369" s="3">
        <v>2.4510999999999998</v>
      </c>
      <c r="I3369" s="3">
        <v>0.57530000000000003</v>
      </c>
      <c r="J3369" s="3">
        <f>10^(H3369+I3369*(LOG10(E3369)))</f>
        <v>618.21490050493753</v>
      </c>
      <c r="K3369" s="23">
        <v>0.20619999999999999</v>
      </c>
      <c r="L3369" s="23">
        <v>0.62460000000000004</v>
      </c>
      <c r="M3369" s="23">
        <v>0.93899999999999995</v>
      </c>
      <c r="N3369" s="23">
        <f>0.5*PI()*((E3369/2)^2)*J3369</f>
        <v>3692.5685647927148</v>
      </c>
      <c r="O3369" s="248">
        <f t="shared" si="91"/>
        <v>255.28130772855798</v>
      </c>
    </row>
    <row r="3370" spans="1:40">
      <c r="A3370" s="184" t="s">
        <v>96</v>
      </c>
      <c r="B3370" s="185">
        <v>1</v>
      </c>
      <c r="C3370" s="185" t="s">
        <v>1</v>
      </c>
      <c r="D3370" s="186" t="s">
        <v>54</v>
      </c>
      <c r="E3370" s="187">
        <v>4.5</v>
      </c>
      <c r="F3370" s="193"/>
      <c r="G3370" s="32" t="s">
        <v>21</v>
      </c>
      <c r="H3370" s="3">
        <v>2.4510999999999998</v>
      </c>
      <c r="I3370" s="3">
        <v>0.57530000000000003</v>
      </c>
      <c r="J3370" s="3">
        <f>10^(H3370+I3370*(LOG10(E3370)))</f>
        <v>671.26369496879158</v>
      </c>
      <c r="K3370" s="23">
        <v>0.20619999999999999</v>
      </c>
      <c r="L3370" s="23">
        <v>0.62460000000000004</v>
      </c>
      <c r="M3370" s="23">
        <v>0.93899999999999995</v>
      </c>
      <c r="N3370" s="23">
        <f>0.5*PI()*((E3370/2)^2)*J3370</f>
        <v>5337.9938909867224</v>
      </c>
      <c r="O3370" s="248">
        <f t="shared" si="91"/>
        <v>321.35564728203605</v>
      </c>
    </row>
    <row r="3371" spans="1:40">
      <c r="A3371" s="184" t="s">
        <v>96</v>
      </c>
      <c r="B3371" s="185">
        <v>1</v>
      </c>
      <c r="C3371" s="185" t="s">
        <v>1</v>
      </c>
      <c r="D3371" s="186" t="s">
        <v>54</v>
      </c>
      <c r="E3371" s="187">
        <v>4.9000000000000004</v>
      </c>
      <c r="F3371" s="193"/>
      <c r="G3371" s="32" t="s">
        <v>21</v>
      </c>
      <c r="H3371" s="3">
        <v>2.4510999999999998</v>
      </c>
      <c r="I3371" s="3">
        <v>0.57530000000000003</v>
      </c>
      <c r="J3371" s="3">
        <f>10^(H3371+I3371*(LOG10(E3371)))</f>
        <v>704.96865084796934</v>
      </c>
      <c r="K3371" s="23">
        <v>0.20619999999999999</v>
      </c>
      <c r="L3371" s="23">
        <v>0.62460000000000004</v>
      </c>
      <c r="M3371" s="23">
        <v>0.93899999999999995</v>
      </c>
      <c r="N3371" s="23">
        <f>0.5*PI()*((E3371/2)^2)*J3371</f>
        <v>6646.9414089634101</v>
      </c>
      <c r="O3371" s="248">
        <f t="shared" si="91"/>
        <v>368.53199668764114</v>
      </c>
    </row>
    <row r="3372" spans="1:40">
      <c r="A3372" s="184" t="s">
        <v>96</v>
      </c>
      <c r="B3372" s="185">
        <v>1</v>
      </c>
      <c r="C3372" s="185" t="s">
        <v>1</v>
      </c>
      <c r="D3372" s="186" t="s">
        <v>54</v>
      </c>
      <c r="E3372" s="187">
        <v>5.8</v>
      </c>
      <c r="F3372" s="193"/>
      <c r="G3372" s="32" t="s">
        <v>21</v>
      </c>
      <c r="H3372" s="3">
        <v>2.4510999999999998</v>
      </c>
      <c r="I3372" s="3">
        <v>0.57530000000000003</v>
      </c>
      <c r="J3372" s="3">
        <f>10^(H3372+I3372*(LOG10(E3372)))</f>
        <v>776.78373741827045</v>
      </c>
      <c r="K3372" s="23">
        <v>0.20619999999999999</v>
      </c>
      <c r="L3372" s="23">
        <v>0.62460000000000004</v>
      </c>
      <c r="M3372" s="23">
        <v>0.93899999999999995</v>
      </c>
      <c r="N3372" s="23">
        <f>0.5*PI()*((E3372/2)^2)*J3372</f>
        <v>10261.621638599805</v>
      </c>
      <c r="O3372" s="248">
        <f t="shared" si="91"/>
        <v>483.36044117437808</v>
      </c>
    </row>
    <row r="3373" spans="1:40" s="67" customFormat="1">
      <c r="A3373" s="200" t="s">
        <v>98</v>
      </c>
      <c r="B3373" s="201">
        <v>2</v>
      </c>
      <c r="C3373" s="201" t="s">
        <v>72</v>
      </c>
      <c r="D3373" s="202" t="s">
        <v>54</v>
      </c>
      <c r="E3373" s="203">
        <v>3.1</v>
      </c>
      <c r="F3373" s="204" t="s">
        <v>71</v>
      </c>
      <c r="G3373" s="237" t="s">
        <v>21</v>
      </c>
      <c r="H3373" s="5">
        <v>2.4510999999999998</v>
      </c>
      <c r="I3373" s="5">
        <v>0.57530000000000003</v>
      </c>
      <c r="J3373" s="5">
        <f>10^(H3373+I3373*(LOG10(E3373)))</f>
        <v>541.72687630761209</v>
      </c>
      <c r="K3373" s="26">
        <v>0.20619999999999999</v>
      </c>
      <c r="L3373" s="26">
        <v>0.62460000000000004</v>
      </c>
      <c r="M3373" s="26">
        <v>0.93899999999999995</v>
      </c>
      <c r="N3373" s="26">
        <f>0.5*PI()*((E3373/2)^2)*J3373</f>
        <v>2044.3895663007443</v>
      </c>
      <c r="O3373" s="250"/>
      <c r="P3373" s="250">
        <f>SUM(O3373:O3382)</f>
        <v>2086.8766101473666</v>
      </c>
      <c r="Q3373" s="250">
        <f>P3373/125</f>
        <v>16.695012881178933</v>
      </c>
      <c r="R3373" s="256"/>
      <c r="S3373" s="48"/>
      <c r="T3373" s="48"/>
      <c r="U3373" s="48"/>
      <c r="V3373" s="48"/>
      <c r="W3373" s="48"/>
      <c r="X3373" s="48"/>
      <c r="Y3373" s="48"/>
      <c r="Z3373" s="48"/>
      <c r="AA3373" s="48"/>
      <c r="AB3373" s="48"/>
      <c r="AC3373" s="48"/>
      <c r="AD3373" s="48"/>
      <c r="AE3373" s="48"/>
      <c r="AF3373" s="48"/>
      <c r="AG3373" s="48"/>
      <c r="AH3373" s="48"/>
      <c r="AI3373" s="48"/>
      <c r="AJ3373" s="48"/>
      <c r="AK3373" s="48"/>
      <c r="AL3373" s="48"/>
      <c r="AM3373" s="48"/>
      <c r="AN3373" s="48"/>
    </row>
    <row r="3374" spans="1:40">
      <c r="A3374" s="184" t="s">
        <v>98</v>
      </c>
      <c r="B3374" s="185">
        <v>2</v>
      </c>
      <c r="C3374" s="185" t="s">
        <v>119</v>
      </c>
      <c r="D3374" s="186" t="s">
        <v>54</v>
      </c>
      <c r="E3374" s="187">
        <v>3.6</v>
      </c>
      <c r="F3374" s="205" t="s">
        <v>71</v>
      </c>
      <c r="G3374" s="32" t="s">
        <v>21</v>
      </c>
      <c r="H3374" s="3">
        <v>2.4510999999999998</v>
      </c>
      <c r="I3374" s="3">
        <v>0.57530000000000003</v>
      </c>
      <c r="J3374" s="3">
        <f>10^(H3374+I3374*(LOG10(E3374)))</f>
        <v>590.39249573647362</v>
      </c>
      <c r="K3374" s="23">
        <v>0.20619999999999999</v>
      </c>
      <c r="L3374" s="23">
        <v>0.62460000000000004</v>
      </c>
      <c r="M3374" s="23">
        <v>0.93899999999999995</v>
      </c>
      <c r="N3374" s="23">
        <f>0.5*PI()*((E3374/2)^2)*J3374</f>
        <v>3004.7318182912031</v>
      </c>
    </row>
    <row r="3375" spans="1:40">
      <c r="A3375" s="184" t="s">
        <v>98</v>
      </c>
      <c r="B3375" s="185">
        <v>2</v>
      </c>
      <c r="C3375" s="185" t="s">
        <v>42</v>
      </c>
      <c r="D3375" s="186" t="s">
        <v>54</v>
      </c>
      <c r="E3375" s="187">
        <v>5</v>
      </c>
      <c r="F3375" s="205" t="s">
        <v>71</v>
      </c>
      <c r="G3375" s="32" t="s">
        <v>21</v>
      </c>
      <c r="H3375" s="3">
        <v>2.4510999999999998</v>
      </c>
      <c r="I3375" s="3">
        <v>0.57530000000000003</v>
      </c>
      <c r="J3375" s="3">
        <f>10^(H3375+I3375*(LOG10(E3375)))</f>
        <v>713.21003227843153</v>
      </c>
      <c r="K3375" s="23">
        <v>0.20619999999999999</v>
      </c>
      <c r="L3375" s="23">
        <v>0.62460000000000004</v>
      </c>
      <c r="M3375" s="23">
        <v>0.93899999999999995</v>
      </c>
      <c r="N3375" s="23">
        <f>0.5*PI()*((E3375/2)^2)*J3375</f>
        <v>7001.9231183514366</v>
      </c>
    </row>
    <row r="3376" spans="1:40">
      <c r="A3376" s="184" t="s">
        <v>98</v>
      </c>
      <c r="B3376" s="185">
        <v>2</v>
      </c>
      <c r="C3376" s="185" t="s">
        <v>1</v>
      </c>
      <c r="D3376" s="186" t="s">
        <v>54</v>
      </c>
      <c r="E3376" s="187">
        <v>3.6</v>
      </c>
      <c r="F3376" s="205" t="s">
        <v>71</v>
      </c>
      <c r="G3376" s="32" t="s">
        <v>21</v>
      </c>
      <c r="H3376" s="3">
        <v>2.4510999999999998</v>
      </c>
      <c r="I3376" s="3">
        <v>0.57530000000000003</v>
      </c>
      <c r="J3376" s="3">
        <f>10^(H3376+I3376*(LOG10(E3376)))</f>
        <v>590.39249573647362</v>
      </c>
      <c r="K3376" s="23">
        <v>0.20619999999999999</v>
      </c>
      <c r="L3376" s="23">
        <v>0.62460000000000004</v>
      </c>
      <c r="M3376" s="23">
        <v>0.93899999999999995</v>
      </c>
      <c r="N3376" s="23">
        <f>0.5*PI()*((E3376/2)^2)*J3376</f>
        <v>3004.7318182912031</v>
      </c>
    </row>
    <row r="3377" spans="1:40">
      <c r="A3377" s="184" t="s">
        <v>98</v>
      </c>
      <c r="B3377" s="185">
        <v>2</v>
      </c>
      <c r="C3377" s="185" t="s">
        <v>72</v>
      </c>
      <c r="D3377" s="186" t="s">
        <v>54</v>
      </c>
      <c r="E3377" s="187">
        <v>3.8</v>
      </c>
      <c r="F3377" s="193"/>
      <c r="G3377" s="32" t="s">
        <v>21</v>
      </c>
      <c r="H3377" s="3">
        <v>2.4510999999999998</v>
      </c>
      <c r="I3377" s="3">
        <v>0.57530000000000003</v>
      </c>
      <c r="J3377" s="3">
        <f>10^(H3377+I3377*(LOG10(E3377)))</f>
        <v>609.04516963316144</v>
      </c>
      <c r="K3377" s="23">
        <v>0.20619999999999999</v>
      </c>
      <c r="L3377" s="23">
        <v>0.62460000000000004</v>
      </c>
      <c r="M3377" s="23">
        <v>0.93899999999999995</v>
      </c>
      <c r="N3377" s="23">
        <f>0.5*PI()*((E3377/2)^2)*J3377</f>
        <v>3453.6361542761201</v>
      </c>
      <c r="O3377" s="248">
        <f t="shared" ref="O3377:O3382" si="92">10^(K3377+L3377*(LOG10(N3377)))*M3377</f>
        <v>244.83479909796065</v>
      </c>
    </row>
    <row r="3378" spans="1:40">
      <c r="A3378" s="184" t="s">
        <v>98</v>
      </c>
      <c r="B3378" s="185">
        <v>2</v>
      </c>
      <c r="C3378" s="185" t="s">
        <v>72</v>
      </c>
      <c r="D3378" s="186" t="s">
        <v>54</v>
      </c>
      <c r="E3378" s="187">
        <v>4</v>
      </c>
      <c r="F3378" s="193"/>
      <c r="G3378" s="32" t="s">
        <v>21</v>
      </c>
      <c r="H3378" s="3">
        <v>2.4510999999999998</v>
      </c>
      <c r="I3378" s="3">
        <v>0.57530000000000003</v>
      </c>
      <c r="J3378" s="3">
        <f>10^(H3378+I3378*(LOG10(E3378)))</f>
        <v>627.28530396795907</v>
      </c>
      <c r="K3378" s="23">
        <v>0.20619999999999999</v>
      </c>
      <c r="L3378" s="23">
        <v>0.62460000000000004</v>
      </c>
      <c r="M3378" s="23">
        <v>0.93899999999999995</v>
      </c>
      <c r="N3378" s="23">
        <f>0.5*PI()*((E3378/2)^2)*J3378</f>
        <v>3941.3498053011608</v>
      </c>
      <c r="O3378" s="248">
        <f t="shared" si="92"/>
        <v>265.8921083017886</v>
      </c>
    </row>
    <row r="3379" spans="1:40">
      <c r="A3379" s="184" t="s">
        <v>98</v>
      </c>
      <c r="B3379" s="185">
        <v>2</v>
      </c>
      <c r="C3379" s="185" t="s">
        <v>119</v>
      </c>
      <c r="D3379" s="186" t="s">
        <v>54</v>
      </c>
      <c r="E3379" s="187">
        <v>2.9</v>
      </c>
      <c r="F3379" s="193"/>
      <c r="G3379" s="32" t="s">
        <v>21</v>
      </c>
      <c r="H3379" s="3">
        <v>2.4510999999999998</v>
      </c>
      <c r="I3379" s="3">
        <v>0.57530000000000003</v>
      </c>
      <c r="J3379" s="3">
        <f>10^(H3379+I3379*(LOG10(E3379)))</f>
        <v>521.3358232232664</v>
      </c>
      <c r="K3379" s="23">
        <v>0.20619999999999999</v>
      </c>
      <c r="L3379" s="23">
        <v>0.62460000000000004</v>
      </c>
      <c r="M3379" s="23">
        <v>0.93899999999999995</v>
      </c>
      <c r="N3379" s="23">
        <f>0.5*PI()*((E3379/2)^2)*J3379</f>
        <v>1721.7633128963353</v>
      </c>
      <c r="O3379" s="248">
        <f t="shared" si="92"/>
        <v>158.50924922169656</v>
      </c>
    </row>
    <row r="3380" spans="1:40">
      <c r="A3380" s="184" t="s">
        <v>98</v>
      </c>
      <c r="B3380" s="185">
        <v>2</v>
      </c>
      <c r="C3380" s="185" t="s">
        <v>119</v>
      </c>
      <c r="D3380" s="186" t="s">
        <v>54</v>
      </c>
      <c r="E3380" s="187">
        <v>3.6</v>
      </c>
      <c r="F3380" s="193"/>
      <c r="G3380" s="32" t="s">
        <v>21</v>
      </c>
      <c r="H3380" s="3">
        <v>2.4510999999999998</v>
      </c>
      <c r="I3380" s="3">
        <v>0.57530000000000003</v>
      </c>
      <c r="J3380" s="3">
        <f>10^(H3380+I3380*(LOG10(E3380)))</f>
        <v>590.39249573647362</v>
      </c>
      <c r="K3380" s="23">
        <v>0.20619999999999999</v>
      </c>
      <c r="L3380" s="23">
        <v>0.62460000000000004</v>
      </c>
      <c r="M3380" s="23">
        <v>0.93899999999999995</v>
      </c>
      <c r="N3380" s="23">
        <f>0.5*PI()*((E3380/2)^2)*J3380</f>
        <v>3004.7318182912031</v>
      </c>
      <c r="O3380" s="248">
        <f t="shared" si="92"/>
        <v>224.44143792899442</v>
      </c>
    </row>
    <row r="3381" spans="1:40">
      <c r="A3381" s="184" t="s">
        <v>98</v>
      </c>
      <c r="B3381" s="185">
        <v>2</v>
      </c>
      <c r="C3381" s="185" t="s">
        <v>42</v>
      </c>
      <c r="D3381" s="186" t="s">
        <v>54</v>
      </c>
      <c r="E3381" s="187">
        <v>8.3000000000000007</v>
      </c>
      <c r="F3381" s="193"/>
      <c r="G3381" s="32" t="s">
        <v>21</v>
      </c>
      <c r="H3381" s="3">
        <v>2.4510999999999998</v>
      </c>
      <c r="I3381" s="3">
        <v>0.57530000000000003</v>
      </c>
      <c r="J3381" s="3">
        <f>10^(H3381+I3381*(LOG10(E3381)))</f>
        <v>954.65318657369255</v>
      </c>
      <c r="K3381" s="23">
        <v>0.20619999999999999</v>
      </c>
      <c r="L3381" s="23">
        <v>0.62460000000000004</v>
      </c>
      <c r="M3381" s="23">
        <v>0.93899999999999995</v>
      </c>
      <c r="N3381" s="23">
        <f>0.5*PI()*((E3381/2)^2)*J3381</f>
        <v>25826.270592601337</v>
      </c>
      <c r="O3381" s="248">
        <f t="shared" si="92"/>
        <v>860.27901308777484</v>
      </c>
    </row>
    <row r="3382" spans="1:40">
      <c r="A3382" s="184" t="s">
        <v>98</v>
      </c>
      <c r="B3382" s="185">
        <v>2</v>
      </c>
      <c r="C3382" s="185" t="s">
        <v>1</v>
      </c>
      <c r="D3382" s="186" t="s">
        <v>54</v>
      </c>
      <c r="E3382" s="187">
        <v>4.5999999999999996</v>
      </c>
      <c r="F3382" s="193"/>
      <c r="G3382" s="32" t="s">
        <v>21</v>
      </c>
      <c r="H3382" s="3">
        <v>2.4510999999999998</v>
      </c>
      <c r="I3382" s="3">
        <v>0.57530000000000003</v>
      </c>
      <c r="J3382" s="3">
        <f>10^(H3382+I3382*(LOG10(E3382)))</f>
        <v>679.80535383791312</v>
      </c>
      <c r="K3382" s="23">
        <v>0.20619999999999999</v>
      </c>
      <c r="L3382" s="23">
        <v>0.62460000000000004</v>
      </c>
      <c r="M3382" s="23">
        <v>0.93899999999999995</v>
      </c>
      <c r="N3382" s="23">
        <f>0.5*PI()*((E3382/2)^2)*J3382</f>
        <v>5648.8511320162816</v>
      </c>
      <c r="O3382" s="248">
        <f t="shared" si="92"/>
        <v>332.92000250915117</v>
      </c>
    </row>
    <row r="3383" spans="1:40" s="67" customFormat="1">
      <c r="A3383" s="200" t="s">
        <v>94</v>
      </c>
      <c r="B3383" s="201">
        <v>3</v>
      </c>
      <c r="C3383" s="201" t="s">
        <v>42</v>
      </c>
      <c r="D3383" s="202" t="s">
        <v>63</v>
      </c>
      <c r="E3383" s="203">
        <v>3.2</v>
      </c>
      <c r="F3383" s="204" t="s">
        <v>71</v>
      </c>
      <c r="G3383" s="26" t="s">
        <v>13</v>
      </c>
      <c r="H3383" s="7">
        <v>2.5085000000000002</v>
      </c>
      <c r="I3383" s="7">
        <v>0.52729999999999999</v>
      </c>
      <c r="J3383" s="5">
        <f>10^(H3383+I3383*(LOG10(E3383)))</f>
        <v>595.47781148237436</v>
      </c>
      <c r="K3383" s="26">
        <v>-0.53910000000000002</v>
      </c>
      <c r="L3383" s="26">
        <v>0.75990000000000002</v>
      </c>
      <c r="M3383" s="26">
        <v>0.95199999999999996</v>
      </c>
      <c r="N3383" s="26">
        <f>0.5*PI()*((E3383/2)^2)*J3383</f>
        <v>2394.5583589488065</v>
      </c>
      <c r="O3383" s="250"/>
      <c r="P3383" s="250">
        <f>SUM(O3383:O3393)</f>
        <v>4127.4582992078031</v>
      </c>
      <c r="Q3383" s="250">
        <f>P3383/125</f>
        <v>33.019666393662426</v>
      </c>
      <c r="R3383" s="256"/>
      <c r="S3383" s="48"/>
      <c r="T3383" s="48"/>
      <c r="U3383" s="48"/>
      <c r="V3383" s="48"/>
      <c r="W3383" s="48"/>
      <c r="X3383" s="48"/>
      <c r="Y3383" s="48"/>
      <c r="Z3383" s="48"/>
      <c r="AA3383" s="48"/>
      <c r="AB3383" s="48"/>
      <c r="AC3383" s="48"/>
      <c r="AD3383" s="48"/>
      <c r="AE3383" s="48"/>
      <c r="AF3383" s="48"/>
      <c r="AG3383" s="48"/>
      <c r="AH3383" s="48"/>
      <c r="AI3383" s="48"/>
      <c r="AJ3383" s="48"/>
      <c r="AK3383" s="48"/>
      <c r="AL3383" s="48"/>
      <c r="AM3383" s="48"/>
      <c r="AN3383" s="48"/>
    </row>
    <row r="3384" spans="1:40">
      <c r="A3384" s="184" t="s">
        <v>94</v>
      </c>
      <c r="B3384" s="185">
        <v>3</v>
      </c>
      <c r="C3384" s="185" t="s">
        <v>72</v>
      </c>
      <c r="D3384" s="186" t="s">
        <v>54</v>
      </c>
      <c r="E3384" s="187">
        <v>4.9000000000000004</v>
      </c>
      <c r="F3384" s="193"/>
      <c r="G3384" s="32" t="s">
        <v>21</v>
      </c>
      <c r="H3384" s="3">
        <v>2.4510999999999998</v>
      </c>
      <c r="I3384" s="3">
        <v>0.57530000000000003</v>
      </c>
      <c r="J3384" s="3">
        <f>10^(H3384+I3384*(LOG10(E3384)))</f>
        <v>704.96865084796934</v>
      </c>
      <c r="K3384" s="23">
        <v>0.20619999999999999</v>
      </c>
      <c r="L3384" s="23">
        <v>0.62460000000000004</v>
      </c>
      <c r="M3384" s="23">
        <v>0.93899999999999995</v>
      </c>
      <c r="N3384" s="23">
        <f>0.5*PI()*((E3384/2)^2)*J3384</f>
        <v>6646.9414089634101</v>
      </c>
      <c r="O3384" s="248">
        <f t="shared" ref="O3384:O3429" si="93">10^(K3384+L3384*(LOG10(N3384)))*M3384</f>
        <v>368.53199668764114</v>
      </c>
    </row>
    <row r="3385" spans="1:40">
      <c r="A3385" s="184" t="s">
        <v>94</v>
      </c>
      <c r="B3385" s="185">
        <v>3</v>
      </c>
      <c r="C3385" s="185" t="s">
        <v>72</v>
      </c>
      <c r="D3385" s="186" t="s">
        <v>54</v>
      </c>
      <c r="E3385" s="187">
        <v>4.4000000000000004</v>
      </c>
      <c r="F3385" s="193"/>
      <c r="G3385" s="32" t="s">
        <v>21</v>
      </c>
      <c r="H3385" s="3">
        <v>2.4510999999999998</v>
      </c>
      <c r="I3385" s="3">
        <v>0.57530000000000003</v>
      </c>
      <c r="J3385" s="3">
        <f>10^(H3385+I3385*(LOG10(E3385)))</f>
        <v>662.64103209003565</v>
      </c>
      <c r="K3385" s="23">
        <v>0.20619999999999999</v>
      </c>
      <c r="L3385" s="23">
        <v>0.62460000000000004</v>
      </c>
      <c r="M3385" s="23">
        <v>0.93899999999999995</v>
      </c>
      <c r="N3385" s="23">
        <f>0.5*PI()*((E3385/2)^2)*J3385</f>
        <v>5037.8306400825395</v>
      </c>
      <c r="O3385" s="248">
        <f t="shared" si="93"/>
        <v>309.94663235684112</v>
      </c>
    </row>
    <row r="3386" spans="1:40">
      <c r="A3386" s="184" t="s">
        <v>94</v>
      </c>
      <c r="B3386" s="185">
        <v>3</v>
      </c>
      <c r="C3386" s="185" t="s">
        <v>72</v>
      </c>
      <c r="D3386" s="186" t="s">
        <v>54</v>
      </c>
      <c r="E3386" s="187">
        <v>5.9</v>
      </c>
      <c r="F3386" s="193"/>
      <c r="G3386" s="32" t="s">
        <v>21</v>
      </c>
      <c r="H3386" s="3">
        <v>2.4510999999999998</v>
      </c>
      <c r="I3386" s="3">
        <v>0.57530000000000003</v>
      </c>
      <c r="J3386" s="3">
        <f>10^(H3386+I3386*(LOG10(E3386)))</f>
        <v>784.46064791277286</v>
      </c>
      <c r="K3386" s="23">
        <v>0.20619999999999999</v>
      </c>
      <c r="L3386" s="23">
        <v>0.62460000000000004</v>
      </c>
      <c r="M3386" s="23">
        <v>0.93899999999999995</v>
      </c>
      <c r="N3386" s="23">
        <f>0.5*PI()*((E3386/2)^2)*J3386</f>
        <v>10723.463336792438</v>
      </c>
      <c r="O3386" s="248">
        <f t="shared" si="93"/>
        <v>496.83579539122047</v>
      </c>
    </row>
    <row r="3387" spans="1:40">
      <c r="A3387" s="184" t="s">
        <v>94</v>
      </c>
      <c r="B3387" s="185">
        <v>3</v>
      </c>
      <c r="C3387" s="185" t="s">
        <v>2</v>
      </c>
      <c r="D3387" s="186" t="s">
        <v>54</v>
      </c>
      <c r="E3387" s="187">
        <v>4.7</v>
      </c>
      <c r="F3387" s="193"/>
      <c r="G3387" s="32" t="s">
        <v>21</v>
      </c>
      <c r="H3387" s="3">
        <v>2.4510999999999998</v>
      </c>
      <c r="I3387" s="3">
        <v>0.57530000000000003</v>
      </c>
      <c r="J3387" s="3">
        <f>10^(H3387+I3387*(LOG10(E3387)))</f>
        <v>688.26850638234134</v>
      </c>
      <c r="K3387" s="23">
        <v>0.20619999999999999</v>
      </c>
      <c r="L3387" s="23">
        <v>0.62460000000000004</v>
      </c>
      <c r="M3387" s="23">
        <v>0.93899999999999995</v>
      </c>
      <c r="N3387" s="23">
        <f>0.5*PI()*((E3387/2)^2)*J3387</f>
        <v>5970.5384461446192</v>
      </c>
      <c r="O3387" s="248">
        <f t="shared" si="93"/>
        <v>344.63836707043157</v>
      </c>
    </row>
    <row r="3388" spans="1:40">
      <c r="A3388" s="184" t="s">
        <v>94</v>
      </c>
      <c r="B3388" s="185">
        <v>3</v>
      </c>
      <c r="C3388" s="185" t="s">
        <v>119</v>
      </c>
      <c r="D3388" s="186" t="s">
        <v>54</v>
      </c>
      <c r="E3388" s="187">
        <v>5.6</v>
      </c>
      <c r="F3388" s="193"/>
      <c r="G3388" s="32" t="s">
        <v>21</v>
      </c>
      <c r="H3388" s="3">
        <v>2.4510999999999998</v>
      </c>
      <c r="I3388" s="3">
        <v>0.57530000000000003</v>
      </c>
      <c r="J3388" s="3">
        <f>10^(H3388+I3388*(LOG10(E3388)))</f>
        <v>761.2592310450683</v>
      </c>
      <c r="K3388" s="23">
        <v>0.20619999999999999</v>
      </c>
      <c r="L3388" s="23">
        <v>0.62460000000000004</v>
      </c>
      <c r="M3388" s="23">
        <v>0.93899999999999995</v>
      </c>
      <c r="N3388" s="23">
        <f>0.5*PI()*((E3388/2)^2)*J3388</f>
        <v>9374.9403182961159</v>
      </c>
      <c r="O3388" s="248">
        <f t="shared" si="93"/>
        <v>456.83263854247195</v>
      </c>
    </row>
    <row r="3389" spans="1:40">
      <c r="A3389" s="184" t="s">
        <v>94</v>
      </c>
      <c r="B3389" s="185">
        <v>3</v>
      </c>
      <c r="C3389" s="185" t="s">
        <v>42</v>
      </c>
      <c r="D3389" s="186" t="s">
        <v>54</v>
      </c>
      <c r="E3389" s="187">
        <v>5.4</v>
      </c>
      <c r="F3389" s="193"/>
      <c r="G3389" s="32" t="s">
        <v>21</v>
      </c>
      <c r="H3389" s="3">
        <v>2.4510999999999998</v>
      </c>
      <c r="I3389" s="3">
        <v>0.57530000000000003</v>
      </c>
      <c r="J3389" s="3">
        <f>10^(H3389+I3389*(LOG10(E3389)))</f>
        <v>745.49739464745301</v>
      </c>
      <c r="K3389" s="23">
        <v>0.20619999999999999</v>
      </c>
      <c r="L3389" s="23">
        <v>0.62460000000000004</v>
      </c>
      <c r="M3389" s="23">
        <v>0.93899999999999995</v>
      </c>
      <c r="N3389" s="23">
        <f>0.5*PI()*((E3389/2)^2)*J3389</f>
        <v>8536.7691090844346</v>
      </c>
      <c r="O3389" s="248">
        <f t="shared" si="93"/>
        <v>430.87523617066648</v>
      </c>
    </row>
    <row r="3390" spans="1:40">
      <c r="A3390" s="184" t="s">
        <v>94</v>
      </c>
      <c r="B3390" s="185">
        <v>3</v>
      </c>
      <c r="C3390" s="185" t="s">
        <v>42</v>
      </c>
      <c r="D3390" s="186" t="s">
        <v>54</v>
      </c>
      <c r="E3390" s="187">
        <v>2.2999999999999998</v>
      </c>
      <c r="F3390" s="193"/>
      <c r="G3390" s="32" t="s">
        <v>21</v>
      </c>
      <c r="H3390" s="3">
        <v>2.4510999999999998</v>
      </c>
      <c r="I3390" s="3">
        <v>0.57530000000000003</v>
      </c>
      <c r="J3390" s="3">
        <f>10^(H3390+I3390*(LOG10(E3390)))</f>
        <v>456.24910345392203</v>
      </c>
      <c r="K3390" s="23">
        <v>0.20619999999999999</v>
      </c>
      <c r="L3390" s="23">
        <v>0.62460000000000004</v>
      </c>
      <c r="M3390" s="23">
        <v>0.93899999999999995</v>
      </c>
      <c r="N3390" s="23">
        <f>0.5*PI()*((E3390/2)^2)*J3390</f>
        <v>947.80191490725088</v>
      </c>
      <c r="O3390" s="248">
        <f t="shared" si="93"/>
        <v>109.17504858361627</v>
      </c>
    </row>
    <row r="3391" spans="1:40">
      <c r="A3391" s="184" t="s">
        <v>94</v>
      </c>
      <c r="B3391" s="185">
        <v>3</v>
      </c>
      <c r="C3391" s="185" t="s">
        <v>42</v>
      </c>
      <c r="D3391" s="186" t="s">
        <v>54</v>
      </c>
      <c r="E3391" s="187">
        <v>2.4</v>
      </c>
      <c r="F3391" s="193"/>
      <c r="G3391" s="32" t="s">
        <v>21</v>
      </c>
      <c r="H3391" s="3">
        <v>2.4510999999999998</v>
      </c>
      <c r="I3391" s="3">
        <v>0.57530000000000003</v>
      </c>
      <c r="J3391" s="3">
        <f>10^(H3391+I3391*(LOG10(E3391)))</f>
        <v>467.55803779405272</v>
      </c>
      <c r="K3391" s="23">
        <v>0.20619999999999999</v>
      </c>
      <c r="L3391" s="23">
        <v>0.62460000000000004</v>
      </c>
      <c r="M3391" s="23">
        <v>0.93899999999999995</v>
      </c>
      <c r="N3391" s="23">
        <f>0.5*PI()*((E3391/2)^2)*J3391</f>
        <v>1057.5913655956715</v>
      </c>
      <c r="O3391" s="248">
        <f t="shared" si="93"/>
        <v>116.91077794891396</v>
      </c>
    </row>
    <row r="3392" spans="1:40">
      <c r="A3392" s="184" t="s">
        <v>94</v>
      </c>
      <c r="B3392" s="185">
        <v>3</v>
      </c>
      <c r="C3392" s="185" t="s">
        <v>1</v>
      </c>
      <c r="D3392" s="186" t="s">
        <v>54</v>
      </c>
      <c r="E3392" s="187">
        <v>7.8</v>
      </c>
      <c r="F3392" s="193"/>
      <c r="G3392" s="32" t="s">
        <v>21</v>
      </c>
      <c r="H3392" s="3">
        <v>2.4510999999999998</v>
      </c>
      <c r="I3392" s="3">
        <v>0.57530000000000003</v>
      </c>
      <c r="J3392" s="3">
        <f>10^(H3392+I3392*(LOG10(E3392)))</f>
        <v>921.13232881798672</v>
      </c>
      <c r="K3392" s="23">
        <v>0.20619999999999999</v>
      </c>
      <c r="L3392" s="23">
        <v>0.62460000000000004</v>
      </c>
      <c r="M3392" s="23">
        <v>0.93899999999999995</v>
      </c>
      <c r="N3392" s="23">
        <f>0.5*PI()*((E3392/2)^2)*J3392</f>
        <v>22007.520547495689</v>
      </c>
      <c r="O3392" s="248">
        <f t="shared" si="93"/>
        <v>778.45858290998763</v>
      </c>
    </row>
    <row r="3393" spans="1:40">
      <c r="A3393" s="184" t="s">
        <v>94</v>
      </c>
      <c r="B3393" s="185">
        <v>3</v>
      </c>
      <c r="C3393" s="185" t="s">
        <v>1</v>
      </c>
      <c r="D3393" s="186" t="s">
        <v>54</v>
      </c>
      <c r="E3393" s="187">
        <v>7.4</v>
      </c>
      <c r="F3393" s="193"/>
      <c r="G3393" s="32" t="s">
        <v>21</v>
      </c>
      <c r="H3393" s="3">
        <v>2.4510999999999998</v>
      </c>
      <c r="I3393" s="3">
        <v>0.57530000000000003</v>
      </c>
      <c r="J3393" s="3">
        <f>10^(H3393+I3393*(LOG10(E3393)))</f>
        <v>893.65318669205851</v>
      </c>
      <c r="K3393" s="23">
        <v>0.20619999999999999</v>
      </c>
      <c r="L3393" s="23">
        <v>0.62460000000000004</v>
      </c>
      <c r="M3393" s="23">
        <v>0.93899999999999995</v>
      </c>
      <c r="N3393" s="23">
        <f>0.5*PI()*((E3393/2)^2)*J3393</f>
        <v>19217.298388825981</v>
      </c>
      <c r="O3393" s="248">
        <f t="shared" si="93"/>
        <v>715.25322354601178</v>
      </c>
    </row>
    <row r="3394" spans="1:40" s="67" customFormat="1">
      <c r="A3394" s="200" t="s">
        <v>100</v>
      </c>
      <c r="B3394" s="244">
        <v>4</v>
      </c>
      <c r="C3394" s="244" t="s">
        <v>72</v>
      </c>
      <c r="D3394" s="245" t="s">
        <v>54</v>
      </c>
      <c r="E3394" s="211">
        <v>7.4</v>
      </c>
      <c r="F3394" s="244"/>
      <c r="G3394" s="237" t="s">
        <v>21</v>
      </c>
      <c r="H3394" s="5">
        <v>2.4510999999999998</v>
      </c>
      <c r="I3394" s="5">
        <v>0.57530000000000003</v>
      </c>
      <c r="J3394" s="5">
        <f>10^(H3394+I3394*(LOG10(E3394)))</f>
        <v>893.65318669205851</v>
      </c>
      <c r="K3394" s="26">
        <v>0.20619999999999999</v>
      </c>
      <c r="L3394" s="26">
        <v>0.62460000000000004</v>
      </c>
      <c r="M3394" s="26">
        <v>0.93899999999999995</v>
      </c>
      <c r="N3394" s="26">
        <f>0.5*PI()*((E3394/2)^2)*J3394</f>
        <v>19217.298388825981</v>
      </c>
      <c r="O3394" s="250">
        <f t="shared" si="93"/>
        <v>715.25322354601178</v>
      </c>
      <c r="P3394" s="250">
        <f>SUM(O3394:O3406)</f>
        <v>3798.7827580762105</v>
      </c>
      <c r="Q3394" s="250">
        <f>P3394/125</f>
        <v>30.390262064609683</v>
      </c>
      <c r="R3394" s="256"/>
      <c r="S3394" s="48"/>
      <c r="T3394" s="48"/>
      <c r="U3394" s="48"/>
      <c r="V3394" s="48"/>
      <c r="W3394" s="48"/>
      <c r="X3394" s="48"/>
      <c r="Y3394" s="48"/>
      <c r="Z3394" s="48"/>
      <c r="AA3394" s="48"/>
      <c r="AB3394" s="48"/>
      <c r="AC3394" s="48"/>
      <c r="AD3394" s="48"/>
      <c r="AE3394" s="48"/>
      <c r="AF3394" s="48"/>
      <c r="AG3394" s="48"/>
      <c r="AH3394" s="48"/>
      <c r="AI3394" s="48"/>
      <c r="AJ3394" s="48"/>
      <c r="AK3394" s="48"/>
      <c r="AL3394" s="48"/>
      <c r="AM3394" s="48"/>
      <c r="AN3394" s="48"/>
    </row>
    <row r="3395" spans="1:40">
      <c r="A3395" s="184" t="s">
        <v>100</v>
      </c>
      <c r="B3395" s="193">
        <v>4</v>
      </c>
      <c r="C3395" s="193" t="s">
        <v>2</v>
      </c>
      <c r="D3395" s="213" t="s">
        <v>54</v>
      </c>
      <c r="E3395" s="214">
        <v>2.1</v>
      </c>
      <c r="F3395" s="193"/>
      <c r="G3395" s="32" t="s">
        <v>21</v>
      </c>
      <c r="H3395" s="3">
        <v>2.4510999999999998</v>
      </c>
      <c r="I3395" s="3">
        <v>0.57530000000000003</v>
      </c>
      <c r="J3395" s="3">
        <f>10^(H3395+I3395*(LOG10(E3395)))</f>
        <v>432.98490928549887</v>
      </c>
      <c r="K3395" s="23">
        <v>0.20619999999999999</v>
      </c>
      <c r="L3395" s="23">
        <v>0.62460000000000004</v>
      </c>
      <c r="M3395" s="23">
        <v>0.93899999999999995</v>
      </c>
      <c r="N3395" s="23">
        <f>0.5*PI()*((E3395/2)^2)*J3395</f>
        <v>749.84454333226961</v>
      </c>
      <c r="O3395" s="248">
        <f t="shared" si="93"/>
        <v>94.313231579255998</v>
      </c>
    </row>
    <row r="3396" spans="1:40">
      <c r="A3396" s="184" t="s">
        <v>100</v>
      </c>
      <c r="B3396" s="193">
        <v>4</v>
      </c>
      <c r="C3396" s="193" t="s">
        <v>2</v>
      </c>
      <c r="D3396" s="213" t="s">
        <v>54</v>
      </c>
      <c r="E3396" s="214">
        <v>2.7</v>
      </c>
      <c r="F3396" s="193"/>
      <c r="G3396" s="32" t="s">
        <v>21</v>
      </c>
      <c r="H3396" s="3">
        <v>2.4510999999999998</v>
      </c>
      <c r="I3396" s="3">
        <v>0.57530000000000003</v>
      </c>
      <c r="J3396" s="3">
        <f>10^(H3396+I3396*(LOG10(E3396)))</f>
        <v>500.33809827310262</v>
      </c>
      <c r="K3396" s="23">
        <v>0.20619999999999999</v>
      </c>
      <c r="L3396" s="23">
        <v>0.62460000000000004</v>
      </c>
      <c r="M3396" s="23">
        <v>0.93899999999999995</v>
      </c>
      <c r="N3396" s="23">
        <f>0.5*PI()*((E3396/2)^2)*J3396</f>
        <v>1432.3560525170467</v>
      </c>
      <c r="O3396" s="248">
        <f t="shared" si="93"/>
        <v>141.29768259002876</v>
      </c>
    </row>
    <row r="3397" spans="1:40">
      <c r="A3397" s="184" t="s">
        <v>100</v>
      </c>
      <c r="B3397" s="193">
        <v>4</v>
      </c>
      <c r="C3397" s="193" t="s">
        <v>2</v>
      </c>
      <c r="D3397" s="213" t="s">
        <v>54</v>
      </c>
      <c r="E3397" s="214">
        <v>9</v>
      </c>
      <c r="F3397" s="193"/>
      <c r="G3397" s="32" t="s">
        <v>21</v>
      </c>
      <c r="H3397" s="3">
        <v>2.4510999999999998</v>
      </c>
      <c r="I3397" s="3">
        <v>0.57530000000000003</v>
      </c>
      <c r="J3397" s="3">
        <f>10^(H3397+I3397*(LOG10(E3397)))</f>
        <v>1000.1743569955099</v>
      </c>
      <c r="K3397" s="23">
        <v>0.20619999999999999</v>
      </c>
      <c r="L3397" s="23">
        <v>0.62460000000000004</v>
      </c>
      <c r="M3397" s="23">
        <v>0.93899999999999995</v>
      </c>
      <c r="N3397" s="23">
        <f>0.5*PI()*((E3397/2)^2)*J3397</f>
        <v>31814.171673990637</v>
      </c>
      <c r="O3397" s="248">
        <f t="shared" si="93"/>
        <v>979.94664795157792</v>
      </c>
    </row>
    <row r="3398" spans="1:40">
      <c r="A3398" s="184" t="s">
        <v>100</v>
      </c>
      <c r="B3398" s="193">
        <v>4</v>
      </c>
      <c r="C3398" s="193" t="s">
        <v>2</v>
      </c>
      <c r="D3398" s="213" t="s">
        <v>54</v>
      </c>
      <c r="E3398" s="214">
        <v>6.2</v>
      </c>
      <c r="F3398" s="193"/>
      <c r="G3398" s="32" t="s">
        <v>21</v>
      </c>
      <c r="H3398" s="3">
        <v>2.4510999999999998</v>
      </c>
      <c r="I3398" s="3">
        <v>0.57530000000000003</v>
      </c>
      <c r="J3398" s="3">
        <f>10^(H3398+I3398*(LOG10(E3398)))</f>
        <v>807.16614683495277</v>
      </c>
      <c r="K3398" s="23">
        <v>0.20619999999999999</v>
      </c>
      <c r="L3398" s="23">
        <v>0.62460000000000004</v>
      </c>
      <c r="M3398" s="23">
        <v>0.93899999999999995</v>
      </c>
      <c r="N3398" s="23">
        <f>0.5*PI()*((E3398/2)^2)*J3398</f>
        <v>12184.457674376343</v>
      </c>
      <c r="O3398" s="248">
        <f t="shared" si="93"/>
        <v>538.0964750339275</v>
      </c>
    </row>
    <row r="3399" spans="1:40">
      <c r="A3399" s="184" t="s">
        <v>100</v>
      </c>
      <c r="B3399" s="193">
        <v>4</v>
      </c>
      <c r="C3399" s="193" t="s">
        <v>119</v>
      </c>
      <c r="D3399" s="213" t="s">
        <v>54</v>
      </c>
      <c r="E3399" s="214">
        <v>3.9</v>
      </c>
      <c r="F3399" s="193"/>
      <c r="G3399" s="32" t="s">
        <v>21</v>
      </c>
      <c r="H3399" s="3">
        <v>2.4510999999999998</v>
      </c>
      <c r="I3399" s="3">
        <v>0.57530000000000003</v>
      </c>
      <c r="J3399" s="3">
        <f>10^(H3399+I3399*(LOG10(E3399)))</f>
        <v>618.21490050493753</v>
      </c>
      <c r="K3399" s="23">
        <v>0.20619999999999999</v>
      </c>
      <c r="L3399" s="23">
        <v>0.62460000000000004</v>
      </c>
      <c r="M3399" s="23">
        <v>0.93899999999999995</v>
      </c>
      <c r="N3399" s="23">
        <f>0.5*PI()*((E3399/2)^2)*J3399</f>
        <v>3692.5685647927148</v>
      </c>
      <c r="O3399" s="248">
        <f t="shared" si="93"/>
        <v>255.28130772855798</v>
      </c>
    </row>
    <row r="3400" spans="1:40">
      <c r="A3400" s="184" t="s">
        <v>100</v>
      </c>
      <c r="B3400" s="193">
        <v>4</v>
      </c>
      <c r="C3400" s="193" t="s">
        <v>119</v>
      </c>
      <c r="D3400" s="213" t="s">
        <v>54</v>
      </c>
      <c r="E3400" s="214">
        <v>3.5</v>
      </c>
      <c r="F3400" s="193"/>
      <c r="G3400" s="32" t="s">
        <v>21</v>
      </c>
      <c r="H3400" s="3">
        <v>2.4510999999999998</v>
      </c>
      <c r="I3400" s="3">
        <v>0.57530000000000003</v>
      </c>
      <c r="J3400" s="3">
        <f>10^(H3400+I3400*(LOG10(E3400)))</f>
        <v>580.90129669491068</v>
      </c>
      <c r="K3400" s="23">
        <v>0.20619999999999999</v>
      </c>
      <c r="L3400" s="23">
        <v>0.62460000000000004</v>
      </c>
      <c r="M3400" s="23">
        <v>0.93899999999999995</v>
      </c>
      <c r="N3400" s="23">
        <f>0.5*PI()*((E3400/2)^2)*J3400</f>
        <v>2794.4627206786963</v>
      </c>
      <c r="O3400" s="248">
        <f t="shared" si="93"/>
        <v>214.49813631657693</v>
      </c>
    </row>
    <row r="3401" spans="1:40">
      <c r="A3401" s="184" t="s">
        <v>100</v>
      </c>
      <c r="B3401" s="193">
        <v>4</v>
      </c>
      <c r="C3401" s="193" t="s">
        <v>119</v>
      </c>
      <c r="D3401" s="213" t="s">
        <v>54</v>
      </c>
      <c r="E3401" s="214">
        <v>2.9</v>
      </c>
      <c r="F3401" s="193"/>
      <c r="G3401" s="32" t="s">
        <v>21</v>
      </c>
      <c r="H3401" s="3">
        <v>2.4510999999999998</v>
      </c>
      <c r="I3401" s="3">
        <v>0.57530000000000003</v>
      </c>
      <c r="J3401" s="3">
        <f>10^(H3401+I3401*(LOG10(E3401)))</f>
        <v>521.3358232232664</v>
      </c>
      <c r="K3401" s="23">
        <v>0.20619999999999999</v>
      </c>
      <c r="L3401" s="23">
        <v>0.62460000000000004</v>
      </c>
      <c r="M3401" s="23">
        <v>0.93899999999999995</v>
      </c>
      <c r="N3401" s="23">
        <f>0.5*PI()*((E3401/2)^2)*J3401</f>
        <v>1721.7633128963353</v>
      </c>
      <c r="O3401" s="248">
        <f t="shared" si="93"/>
        <v>158.50924922169656</v>
      </c>
    </row>
    <row r="3402" spans="1:40">
      <c r="A3402" s="184" t="s">
        <v>100</v>
      </c>
      <c r="B3402" s="193">
        <v>4</v>
      </c>
      <c r="C3402" s="193" t="s">
        <v>119</v>
      </c>
      <c r="D3402" s="213" t="s">
        <v>54</v>
      </c>
      <c r="E3402" s="214">
        <v>2.2999999999999998</v>
      </c>
      <c r="F3402" s="193"/>
      <c r="G3402" s="32" t="s">
        <v>21</v>
      </c>
      <c r="H3402" s="3">
        <v>2.4510999999999998</v>
      </c>
      <c r="I3402" s="3">
        <v>0.57530000000000003</v>
      </c>
      <c r="J3402" s="3">
        <f>10^(H3402+I3402*(LOG10(E3402)))</f>
        <v>456.24910345392203</v>
      </c>
      <c r="K3402" s="23">
        <v>0.20619999999999999</v>
      </c>
      <c r="L3402" s="23">
        <v>0.62460000000000004</v>
      </c>
      <c r="M3402" s="23">
        <v>0.93899999999999995</v>
      </c>
      <c r="N3402" s="23">
        <f>0.5*PI()*((E3402/2)^2)*J3402</f>
        <v>947.80191490725088</v>
      </c>
      <c r="O3402" s="248">
        <f t="shared" si="93"/>
        <v>109.17504858361627</v>
      </c>
    </row>
    <row r="3403" spans="1:40">
      <c r="A3403" s="184" t="s">
        <v>100</v>
      </c>
      <c r="B3403" s="193">
        <v>4</v>
      </c>
      <c r="C3403" s="193" t="s">
        <v>119</v>
      </c>
      <c r="D3403" s="213" t="s">
        <v>54</v>
      </c>
      <c r="E3403" s="214">
        <v>2.7</v>
      </c>
      <c r="F3403" s="193"/>
      <c r="G3403" s="32" t="s">
        <v>21</v>
      </c>
      <c r="H3403" s="3">
        <v>2.4510999999999998</v>
      </c>
      <c r="I3403" s="3">
        <v>0.57530000000000003</v>
      </c>
      <c r="J3403" s="3">
        <f>10^(H3403+I3403*(LOG10(E3403)))</f>
        <v>500.33809827310262</v>
      </c>
      <c r="K3403" s="23">
        <v>0.20619999999999999</v>
      </c>
      <c r="L3403" s="23">
        <v>0.62460000000000004</v>
      </c>
      <c r="M3403" s="23">
        <v>0.93899999999999995</v>
      </c>
      <c r="N3403" s="23">
        <f>0.5*PI()*((E3403/2)^2)*J3403</f>
        <v>1432.3560525170467</v>
      </c>
      <c r="O3403" s="248">
        <f t="shared" si="93"/>
        <v>141.29768259002876</v>
      </c>
    </row>
    <row r="3404" spans="1:40">
      <c r="A3404" s="184" t="s">
        <v>100</v>
      </c>
      <c r="B3404" s="193">
        <v>4</v>
      </c>
      <c r="C3404" s="193" t="s">
        <v>119</v>
      </c>
      <c r="D3404" s="213" t="s">
        <v>54</v>
      </c>
      <c r="E3404" s="214">
        <v>2.5</v>
      </c>
      <c r="F3404" s="193"/>
      <c r="G3404" s="32" t="s">
        <v>21</v>
      </c>
      <c r="H3404" s="3">
        <v>2.4510999999999998</v>
      </c>
      <c r="I3404" s="3">
        <v>0.57530000000000003</v>
      </c>
      <c r="J3404" s="3">
        <f>10^(H3404+I3404*(LOG10(E3404)))</f>
        <v>478.66854234714185</v>
      </c>
      <c r="K3404" s="23">
        <v>0.20619999999999999</v>
      </c>
      <c r="L3404" s="23">
        <v>0.62460000000000004</v>
      </c>
      <c r="M3404" s="23">
        <v>0.93899999999999995</v>
      </c>
      <c r="N3404" s="23">
        <f>0.5*PI()*((E3404/2)^2)*J3404</f>
        <v>1174.8293563611842</v>
      </c>
      <c r="O3404" s="248">
        <f t="shared" si="93"/>
        <v>124.8451990514173</v>
      </c>
    </row>
    <row r="3405" spans="1:40">
      <c r="A3405" s="184" t="s">
        <v>100</v>
      </c>
      <c r="B3405" s="193">
        <v>4</v>
      </c>
      <c r="C3405" s="193" t="s">
        <v>1</v>
      </c>
      <c r="D3405" s="213" t="s">
        <v>54</v>
      </c>
      <c r="E3405" s="214">
        <v>2.8</v>
      </c>
      <c r="F3405" s="193"/>
      <c r="G3405" s="32" t="s">
        <v>21</v>
      </c>
      <c r="H3405" s="3">
        <v>2.4510999999999998</v>
      </c>
      <c r="I3405" s="3">
        <v>0.57530000000000003</v>
      </c>
      <c r="J3405" s="3">
        <f>10^(H3405+I3405*(LOG10(E3405)))</f>
        <v>510.91660237666656</v>
      </c>
      <c r="K3405" s="23">
        <v>0.20619999999999999</v>
      </c>
      <c r="L3405" s="23">
        <v>0.62460000000000004</v>
      </c>
      <c r="M3405" s="23">
        <v>0.93899999999999995</v>
      </c>
      <c r="N3405" s="23">
        <f>0.5*PI()*((E3405/2)^2)*J3405</f>
        <v>1572.9900077311211</v>
      </c>
      <c r="O3405" s="248">
        <f t="shared" si="93"/>
        <v>149.80993971993334</v>
      </c>
    </row>
    <row r="3406" spans="1:40" ht="15">
      <c r="A3406" s="184" t="s">
        <v>100</v>
      </c>
      <c r="B3406" s="193">
        <v>4</v>
      </c>
      <c r="C3406" s="193" t="s">
        <v>1</v>
      </c>
      <c r="D3406" s="213" t="s">
        <v>54</v>
      </c>
      <c r="E3406" s="214">
        <v>3.1</v>
      </c>
      <c r="F3406" s="193"/>
      <c r="G3406" s="32" t="s">
        <v>21</v>
      </c>
      <c r="H3406" s="3">
        <v>2.4510999999999998</v>
      </c>
      <c r="I3406" s="3">
        <v>0.57530000000000003</v>
      </c>
      <c r="J3406" s="3">
        <f>10^(H3406+I3406*(LOG10(E3406)))</f>
        <v>541.72687630761209</v>
      </c>
      <c r="K3406" s="23">
        <v>0.20619999999999999</v>
      </c>
      <c r="L3406" s="23">
        <v>0.62460000000000004</v>
      </c>
      <c r="M3406" s="23">
        <v>0.93899999999999995</v>
      </c>
      <c r="N3406" s="23">
        <f>0.5*PI()*((E3406/2)^2)*J3406</f>
        <v>2044.3895663007443</v>
      </c>
      <c r="O3406" s="248">
        <f t="shared" si="93"/>
        <v>176.45893416358123</v>
      </c>
    </row>
    <row r="3407" spans="1:40" s="54" customFormat="1">
      <c r="A3407" s="219" t="s">
        <v>7</v>
      </c>
      <c r="B3407" s="220">
        <v>1</v>
      </c>
      <c r="C3407" s="220" t="s">
        <v>72</v>
      </c>
      <c r="D3407" s="222" t="s">
        <v>54</v>
      </c>
      <c r="E3407" s="223">
        <v>6.8</v>
      </c>
      <c r="F3407" s="224"/>
      <c r="G3407" s="236" t="s">
        <v>21</v>
      </c>
      <c r="H3407" s="4">
        <v>2.4510999999999998</v>
      </c>
      <c r="I3407" s="4">
        <v>0.57530000000000003</v>
      </c>
      <c r="J3407" s="4">
        <f>10^(H3407+I3407*(LOG10(E3407)))</f>
        <v>851.22109439220731</v>
      </c>
      <c r="K3407" s="24">
        <v>0.20619999999999999</v>
      </c>
      <c r="L3407" s="24">
        <v>0.62460000000000004</v>
      </c>
      <c r="M3407" s="24">
        <v>0.93899999999999995</v>
      </c>
      <c r="N3407" s="24">
        <f>0.5*PI()*((E3407/2)^2)*J3407</f>
        <v>15456.817834260222</v>
      </c>
      <c r="O3407" s="249">
        <f t="shared" si="93"/>
        <v>624.29520547003028</v>
      </c>
      <c r="P3407" s="249">
        <f>SUM(O3407:O3419)</f>
        <v>2528.2296541930159</v>
      </c>
      <c r="Q3407" s="249">
        <f>P3407/125</f>
        <v>20.225837233544127</v>
      </c>
      <c r="R3407" s="255">
        <f>AVERAGE(Q3407,Q3420,Q3430,Q3447)</f>
        <v>43.545456603375328</v>
      </c>
      <c r="S3407" s="48"/>
      <c r="T3407" s="48"/>
      <c r="U3407" s="48"/>
      <c r="V3407" s="48"/>
      <c r="W3407" s="48"/>
      <c r="X3407" s="48"/>
      <c r="Y3407" s="48"/>
      <c r="Z3407" s="48"/>
      <c r="AA3407" s="48"/>
      <c r="AB3407" s="48"/>
      <c r="AC3407" s="48"/>
      <c r="AD3407" s="48"/>
      <c r="AE3407" s="48"/>
      <c r="AF3407" s="48"/>
      <c r="AG3407" s="48"/>
      <c r="AH3407" s="48"/>
      <c r="AI3407" s="48"/>
      <c r="AJ3407" s="48"/>
      <c r="AK3407" s="48"/>
      <c r="AL3407" s="48"/>
      <c r="AM3407" s="48"/>
      <c r="AN3407" s="48"/>
    </row>
    <row r="3408" spans="1:40">
      <c r="A3408" s="184" t="s">
        <v>7</v>
      </c>
      <c r="B3408" s="185">
        <v>1</v>
      </c>
      <c r="C3408" s="185" t="s">
        <v>72</v>
      </c>
      <c r="D3408" s="186" t="s">
        <v>54</v>
      </c>
      <c r="E3408" s="187">
        <v>4.3</v>
      </c>
      <c r="F3408" s="193"/>
      <c r="G3408" s="32" t="s">
        <v>21</v>
      </c>
      <c r="H3408" s="3">
        <v>2.4510999999999998</v>
      </c>
      <c r="I3408" s="3">
        <v>0.57530000000000003</v>
      </c>
      <c r="J3408" s="3">
        <f>10^(H3408+I3408*(LOG10(E3408)))</f>
        <v>653.93472917817041</v>
      </c>
      <c r="K3408" s="23">
        <v>0.20619999999999999</v>
      </c>
      <c r="L3408" s="23">
        <v>0.62460000000000004</v>
      </c>
      <c r="M3408" s="23">
        <v>0.93899999999999995</v>
      </c>
      <c r="N3408" s="23">
        <f>0.5*PI()*((E3408/2)^2)*J3408</f>
        <v>4748.2240056482788</v>
      </c>
      <c r="O3408" s="248">
        <f t="shared" si="93"/>
        <v>298.69433051403888</v>
      </c>
    </row>
    <row r="3409" spans="1:40">
      <c r="A3409" s="184" t="s">
        <v>7</v>
      </c>
      <c r="B3409" s="185">
        <v>1</v>
      </c>
      <c r="C3409" s="188" t="s">
        <v>119</v>
      </c>
      <c r="D3409" s="186" t="s">
        <v>54</v>
      </c>
      <c r="E3409" s="187">
        <v>2.1</v>
      </c>
      <c r="F3409" s="193"/>
      <c r="G3409" s="32" t="s">
        <v>21</v>
      </c>
      <c r="H3409" s="3">
        <v>2.4510999999999998</v>
      </c>
      <c r="I3409" s="3">
        <v>0.57530000000000003</v>
      </c>
      <c r="J3409" s="3">
        <f>10^(H3409+I3409*(LOG10(E3409)))</f>
        <v>432.98490928549887</v>
      </c>
      <c r="K3409" s="23">
        <v>0.20619999999999999</v>
      </c>
      <c r="L3409" s="23">
        <v>0.62460000000000004</v>
      </c>
      <c r="M3409" s="23">
        <v>0.93899999999999995</v>
      </c>
      <c r="N3409" s="23">
        <f>0.5*PI()*((E3409/2)^2)*J3409</f>
        <v>749.84454333226961</v>
      </c>
      <c r="O3409" s="248">
        <f t="shared" si="93"/>
        <v>94.313231579255998</v>
      </c>
    </row>
    <row r="3410" spans="1:40">
      <c r="A3410" s="184" t="s">
        <v>7</v>
      </c>
      <c r="B3410" s="185">
        <v>1</v>
      </c>
      <c r="C3410" s="188" t="s">
        <v>119</v>
      </c>
      <c r="D3410" s="186" t="s">
        <v>54</v>
      </c>
      <c r="E3410" s="187">
        <v>2.1</v>
      </c>
      <c r="F3410" s="193"/>
      <c r="G3410" s="32" t="s">
        <v>21</v>
      </c>
      <c r="H3410" s="3">
        <v>2.4510999999999998</v>
      </c>
      <c r="I3410" s="3">
        <v>0.57530000000000003</v>
      </c>
      <c r="J3410" s="3">
        <f>10^(H3410+I3410*(LOG10(E3410)))</f>
        <v>432.98490928549887</v>
      </c>
      <c r="K3410" s="23">
        <v>0.20619999999999999</v>
      </c>
      <c r="L3410" s="23">
        <v>0.62460000000000004</v>
      </c>
      <c r="M3410" s="23">
        <v>0.93899999999999995</v>
      </c>
      <c r="N3410" s="23">
        <f>0.5*PI()*((E3410/2)^2)*J3410</f>
        <v>749.84454333226961</v>
      </c>
      <c r="O3410" s="248">
        <f t="shared" si="93"/>
        <v>94.313231579255998</v>
      </c>
    </row>
    <row r="3411" spans="1:40">
      <c r="A3411" s="184" t="s">
        <v>7</v>
      </c>
      <c r="B3411" s="185">
        <v>1</v>
      </c>
      <c r="C3411" s="188" t="s">
        <v>119</v>
      </c>
      <c r="D3411" s="186" t="s">
        <v>54</v>
      </c>
      <c r="E3411" s="187">
        <v>3.1</v>
      </c>
      <c r="F3411" s="193"/>
      <c r="G3411" s="32" t="s">
        <v>21</v>
      </c>
      <c r="H3411" s="3">
        <v>2.4510999999999998</v>
      </c>
      <c r="I3411" s="3">
        <v>0.57530000000000003</v>
      </c>
      <c r="J3411" s="3">
        <f>10^(H3411+I3411*(LOG10(E3411)))</f>
        <v>541.72687630761209</v>
      </c>
      <c r="K3411" s="23">
        <v>0.20619999999999999</v>
      </c>
      <c r="L3411" s="23">
        <v>0.62460000000000004</v>
      </c>
      <c r="M3411" s="23">
        <v>0.93899999999999995</v>
      </c>
      <c r="N3411" s="23">
        <f>0.5*PI()*((E3411/2)^2)*J3411</f>
        <v>2044.3895663007443</v>
      </c>
      <c r="O3411" s="248">
        <f t="shared" si="93"/>
        <v>176.45893416358123</v>
      </c>
    </row>
    <row r="3412" spans="1:40">
      <c r="A3412" s="184" t="s">
        <v>7</v>
      </c>
      <c r="B3412" s="185">
        <v>1</v>
      </c>
      <c r="C3412" s="188" t="s">
        <v>119</v>
      </c>
      <c r="D3412" s="186" t="s">
        <v>54</v>
      </c>
      <c r="E3412" s="187">
        <v>2</v>
      </c>
      <c r="F3412" s="193"/>
      <c r="G3412" s="32" t="s">
        <v>21</v>
      </c>
      <c r="H3412" s="3">
        <v>2.4510999999999998</v>
      </c>
      <c r="I3412" s="3">
        <v>0.57530000000000003</v>
      </c>
      <c r="J3412" s="3">
        <f>10^(H3412+I3412*(LOG10(E3412)))</f>
        <v>421.00044656818176</v>
      </c>
      <c r="K3412" s="23">
        <v>0.20619999999999999</v>
      </c>
      <c r="L3412" s="23">
        <v>0.62460000000000004</v>
      </c>
      <c r="M3412" s="23">
        <v>0.93899999999999995</v>
      </c>
      <c r="N3412" s="23">
        <f>0.5*PI()*((E3412/2)^2)*J3412</f>
        <v>661.30595504831103</v>
      </c>
      <c r="O3412" s="248">
        <f t="shared" si="93"/>
        <v>87.194472014489335</v>
      </c>
    </row>
    <row r="3413" spans="1:40">
      <c r="A3413" s="184" t="s">
        <v>7</v>
      </c>
      <c r="B3413" s="185">
        <v>1</v>
      </c>
      <c r="C3413" s="188" t="s">
        <v>42</v>
      </c>
      <c r="D3413" s="186" t="s">
        <v>54</v>
      </c>
      <c r="E3413" s="187">
        <v>2.1</v>
      </c>
      <c r="F3413" s="193"/>
      <c r="G3413" s="32" t="s">
        <v>21</v>
      </c>
      <c r="H3413" s="3">
        <v>2.4510999999999998</v>
      </c>
      <c r="I3413" s="3">
        <v>0.57530000000000003</v>
      </c>
      <c r="J3413" s="3">
        <f>10^(H3413+I3413*(LOG10(E3413)))</f>
        <v>432.98490928549887</v>
      </c>
      <c r="K3413" s="23">
        <v>0.20619999999999999</v>
      </c>
      <c r="L3413" s="23">
        <v>0.62460000000000004</v>
      </c>
      <c r="M3413" s="23">
        <v>0.93899999999999995</v>
      </c>
      <c r="N3413" s="23">
        <f>0.5*PI()*((E3413/2)^2)*J3413</f>
        <v>749.84454333226961</v>
      </c>
      <c r="O3413" s="248">
        <f t="shared" si="93"/>
        <v>94.313231579255998</v>
      </c>
    </row>
    <row r="3414" spans="1:40">
      <c r="A3414" s="184" t="s">
        <v>7</v>
      </c>
      <c r="B3414" s="185">
        <v>1</v>
      </c>
      <c r="C3414" s="188" t="s">
        <v>42</v>
      </c>
      <c r="D3414" s="186" t="s">
        <v>54</v>
      </c>
      <c r="E3414" s="187">
        <v>4.5</v>
      </c>
      <c r="F3414" s="193"/>
      <c r="G3414" s="32" t="s">
        <v>21</v>
      </c>
      <c r="H3414" s="3">
        <v>2.4510999999999998</v>
      </c>
      <c r="I3414" s="3">
        <v>0.57530000000000003</v>
      </c>
      <c r="J3414" s="3">
        <f>10^(H3414+I3414*(LOG10(E3414)))</f>
        <v>671.26369496879158</v>
      </c>
      <c r="K3414" s="23">
        <v>0.20619999999999999</v>
      </c>
      <c r="L3414" s="23">
        <v>0.62460000000000004</v>
      </c>
      <c r="M3414" s="23">
        <v>0.93899999999999995</v>
      </c>
      <c r="N3414" s="23">
        <f>0.5*PI()*((E3414/2)^2)*J3414</f>
        <v>5337.9938909867224</v>
      </c>
      <c r="O3414" s="248">
        <f t="shared" si="93"/>
        <v>321.35564728203605</v>
      </c>
    </row>
    <row r="3415" spans="1:40">
      <c r="A3415" s="184" t="s">
        <v>7</v>
      </c>
      <c r="B3415" s="185">
        <v>1</v>
      </c>
      <c r="C3415" s="188" t="s">
        <v>42</v>
      </c>
      <c r="D3415" s="186" t="s">
        <v>54</v>
      </c>
      <c r="E3415" s="187">
        <v>2.2000000000000002</v>
      </c>
      <c r="F3415" s="193"/>
      <c r="G3415" s="32" t="s">
        <v>21</v>
      </c>
      <c r="H3415" s="3">
        <v>2.4510999999999998</v>
      </c>
      <c r="I3415" s="3">
        <v>0.57530000000000003</v>
      </c>
      <c r="J3415" s="3">
        <f>10^(H3415+I3415*(LOG10(E3415)))</f>
        <v>444.7293259695993</v>
      </c>
      <c r="K3415" s="23">
        <v>0.20619999999999999</v>
      </c>
      <c r="L3415" s="23">
        <v>0.62460000000000004</v>
      </c>
      <c r="M3415" s="23">
        <v>0.93899999999999995</v>
      </c>
      <c r="N3415" s="23">
        <f>0.5*PI()*((E3415/2)^2)*J3415</f>
        <v>845.28082189773045</v>
      </c>
      <c r="O3415" s="248">
        <f t="shared" si="93"/>
        <v>101.64135044711294</v>
      </c>
    </row>
    <row r="3416" spans="1:40">
      <c r="A3416" s="184" t="s">
        <v>7</v>
      </c>
      <c r="B3416" s="185">
        <v>1</v>
      </c>
      <c r="C3416" s="188" t="s">
        <v>42</v>
      </c>
      <c r="D3416" s="186" t="s">
        <v>54</v>
      </c>
      <c r="E3416" s="187">
        <v>3.7</v>
      </c>
      <c r="F3416" s="193"/>
      <c r="G3416" s="32" t="s">
        <v>21</v>
      </c>
      <c r="H3416" s="3">
        <v>2.4510999999999998</v>
      </c>
      <c r="I3416" s="3">
        <v>0.57530000000000003</v>
      </c>
      <c r="J3416" s="3">
        <f>10^(H3416+I3416*(LOG10(E3416)))</f>
        <v>599.77236561188795</v>
      </c>
      <c r="K3416" s="23">
        <v>0.20619999999999999</v>
      </c>
      <c r="L3416" s="23">
        <v>0.62460000000000004</v>
      </c>
      <c r="M3416" s="23">
        <v>0.93899999999999995</v>
      </c>
      <c r="N3416" s="23">
        <f>0.5*PI()*((E3416/2)^2)*J3416</f>
        <v>3224.4064831235796</v>
      </c>
      <c r="O3416" s="248">
        <f t="shared" si="93"/>
        <v>234.55426180971935</v>
      </c>
    </row>
    <row r="3417" spans="1:40">
      <c r="A3417" s="184" t="s">
        <v>7</v>
      </c>
      <c r="B3417" s="185">
        <v>1</v>
      </c>
      <c r="C3417" s="188" t="s">
        <v>1</v>
      </c>
      <c r="D3417" s="186" t="s">
        <v>54</v>
      </c>
      <c r="E3417" s="187">
        <v>2.2999999999999998</v>
      </c>
      <c r="F3417" s="193"/>
      <c r="G3417" s="32" t="s">
        <v>21</v>
      </c>
      <c r="H3417" s="3">
        <v>2.4510999999999998</v>
      </c>
      <c r="I3417" s="3">
        <v>0.57530000000000003</v>
      </c>
      <c r="J3417" s="3">
        <f>10^(H3417+I3417*(LOG10(E3417)))</f>
        <v>456.24910345392203</v>
      </c>
      <c r="K3417" s="23">
        <v>0.20619999999999999</v>
      </c>
      <c r="L3417" s="23">
        <v>0.62460000000000004</v>
      </c>
      <c r="M3417" s="23">
        <v>0.93899999999999995</v>
      </c>
      <c r="N3417" s="23">
        <f>0.5*PI()*((E3417/2)^2)*J3417</f>
        <v>947.80191490725088</v>
      </c>
      <c r="O3417" s="248">
        <f t="shared" si="93"/>
        <v>109.17504858361627</v>
      </c>
    </row>
    <row r="3418" spans="1:40">
      <c r="A3418" s="184" t="s">
        <v>7</v>
      </c>
      <c r="B3418" s="185">
        <v>1</v>
      </c>
      <c r="C3418" s="188" t="s">
        <v>1</v>
      </c>
      <c r="D3418" s="186" t="s">
        <v>54</v>
      </c>
      <c r="E3418" s="187">
        <v>3.4</v>
      </c>
      <c r="F3418" s="193"/>
      <c r="G3418" s="32" t="s">
        <v>21</v>
      </c>
      <c r="H3418" s="3">
        <v>2.4510999999999998</v>
      </c>
      <c r="I3418" s="3">
        <v>0.57530000000000003</v>
      </c>
      <c r="J3418" s="3">
        <f>10^(H3418+I3418*(LOG10(E3418)))</f>
        <v>571.29420791544726</v>
      </c>
      <c r="K3418" s="23">
        <v>0.20619999999999999</v>
      </c>
      <c r="L3418" s="23">
        <v>0.62460000000000004</v>
      </c>
      <c r="M3418" s="23">
        <v>0.93899999999999995</v>
      </c>
      <c r="N3418" s="23">
        <f>0.5*PI()*((E3418/2)^2)*J3418</f>
        <v>2593.4479771739466</v>
      </c>
      <c r="O3418" s="248">
        <f t="shared" si="93"/>
        <v>204.72623715613437</v>
      </c>
    </row>
    <row r="3419" spans="1:40">
      <c r="A3419" s="184" t="s">
        <v>7</v>
      </c>
      <c r="B3419" s="185">
        <v>1</v>
      </c>
      <c r="C3419" s="188" t="s">
        <v>1</v>
      </c>
      <c r="D3419" s="186" t="s">
        <v>54</v>
      </c>
      <c r="E3419" s="187">
        <v>2</v>
      </c>
      <c r="F3419" s="193"/>
      <c r="G3419" s="32" t="s">
        <v>21</v>
      </c>
      <c r="H3419" s="3">
        <v>2.4510999999999998</v>
      </c>
      <c r="I3419" s="3">
        <v>0.57530000000000003</v>
      </c>
      <c r="J3419" s="3">
        <f>10^(H3419+I3419*(LOG10(E3419)))</f>
        <v>421.00044656818176</v>
      </c>
      <c r="K3419" s="23">
        <v>0.20619999999999999</v>
      </c>
      <c r="L3419" s="23">
        <v>0.62460000000000004</v>
      </c>
      <c r="M3419" s="23">
        <v>0.93899999999999995</v>
      </c>
      <c r="N3419" s="23">
        <f>0.5*PI()*((E3419/2)^2)*J3419</f>
        <v>661.30595504831103</v>
      </c>
      <c r="O3419" s="248">
        <f t="shared" si="93"/>
        <v>87.194472014489335</v>
      </c>
    </row>
    <row r="3420" spans="1:40" s="67" customFormat="1">
      <c r="A3420" s="200" t="s">
        <v>8</v>
      </c>
      <c r="B3420" s="201">
        <v>2</v>
      </c>
      <c r="C3420" s="226" t="s">
        <v>72</v>
      </c>
      <c r="D3420" s="202" t="s">
        <v>54</v>
      </c>
      <c r="E3420" s="203">
        <v>7.6</v>
      </c>
      <c r="F3420" s="244"/>
      <c r="G3420" s="237" t="s">
        <v>21</v>
      </c>
      <c r="H3420" s="5">
        <v>2.4510999999999998</v>
      </c>
      <c r="I3420" s="5">
        <v>0.57530000000000003</v>
      </c>
      <c r="J3420" s="5">
        <f>10^(H3420+I3420*(LOG10(E3420)))</f>
        <v>907.46954659508265</v>
      </c>
      <c r="K3420" s="26">
        <v>0.20619999999999999</v>
      </c>
      <c r="L3420" s="26">
        <v>0.62460000000000004</v>
      </c>
      <c r="M3420" s="26">
        <v>0.93899999999999995</v>
      </c>
      <c r="N3420" s="26">
        <f>0.5*PI()*((E3420/2)^2)*J3420</f>
        <v>20583.495551983709</v>
      </c>
      <c r="O3420" s="250">
        <f t="shared" si="93"/>
        <v>746.60284549901144</v>
      </c>
      <c r="P3420" s="250">
        <f>SUM(O3420:O3429)</f>
        <v>6324.1488801956748</v>
      </c>
      <c r="Q3420" s="250">
        <f>P3420/125</f>
        <v>50.593191041565397</v>
      </c>
      <c r="R3420" s="256"/>
      <c r="S3420" s="48"/>
      <c r="T3420" s="48"/>
      <c r="U3420" s="48"/>
      <c r="V3420" s="48"/>
      <c r="W3420" s="48"/>
      <c r="X3420" s="48"/>
      <c r="Y3420" s="48"/>
      <c r="Z3420" s="48"/>
      <c r="AA3420" s="48"/>
      <c r="AB3420" s="48"/>
      <c r="AC3420" s="48"/>
      <c r="AD3420" s="48"/>
      <c r="AE3420" s="48"/>
      <c r="AF3420" s="48"/>
      <c r="AG3420" s="48"/>
      <c r="AH3420" s="48"/>
      <c r="AI3420" s="48"/>
      <c r="AJ3420" s="48"/>
      <c r="AK3420" s="48"/>
      <c r="AL3420" s="48"/>
      <c r="AM3420" s="48"/>
      <c r="AN3420" s="48"/>
    </row>
    <row r="3421" spans="1:40">
      <c r="A3421" s="184" t="s">
        <v>8</v>
      </c>
      <c r="B3421" s="185">
        <v>2</v>
      </c>
      <c r="C3421" s="188" t="s">
        <v>72</v>
      </c>
      <c r="D3421" s="186" t="s">
        <v>54</v>
      </c>
      <c r="E3421" s="187">
        <v>6.3</v>
      </c>
      <c r="F3421" s="193"/>
      <c r="G3421" s="32" t="s">
        <v>21</v>
      </c>
      <c r="H3421" s="3">
        <v>2.4510999999999998</v>
      </c>
      <c r="I3421" s="3">
        <v>0.57530000000000003</v>
      </c>
      <c r="J3421" s="3">
        <f>10^(H3421+I3421*(LOG10(E3421)))</f>
        <v>814.63040984380314</v>
      </c>
      <c r="K3421" s="23">
        <v>0.20619999999999999</v>
      </c>
      <c r="L3421" s="23">
        <v>0.62460000000000004</v>
      </c>
      <c r="M3421" s="23">
        <v>0.93899999999999995</v>
      </c>
      <c r="N3421" s="23">
        <f>0.5*PI()*((E3421/2)^2)*J3421</f>
        <v>12697.01412448112</v>
      </c>
      <c r="O3421" s="248">
        <f t="shared" si="93"/>
        <v>552.12525560085965</v>
      </c>
    </row>
    <row r="3422" spans="1:40">
      <c r="A3422" s="184" t="s">
        <v>8</v>
      </c>
      <c r="B3422" s="185">
        <v>2</v>
      </c>
      <c r="C3422" s="188" t="s">
        <v>119</v>
      </c>
      <c r="D3422" s="186" t="s">
        <v>54</v>
      </c>
      <c r="E3422" s="187">
        <v>7.4</v>
      </c>
      <c r="F3422" s="193"/>
      <c r="G3422" s="32" t="s">
        <v>21</v>
      </c>
      <c r="H3422" s="3">
        <v>2.4510999999999998</v>
      </c>
      <c r="I3422" s="3">
        <v>0.57530000000000003</v>
      </c>
      <c r="J3422" s="3">
        <f>10^(H3422+I3422*(LOG10(E3422)))</f>
        <v>893.65318669205851</v>
      </c>
      <c r="K3422" s="23">
        <v>0.20619999999999999</v>
      </c>
      <c r="L3422" s="23">
        <v>0.62460000000000004</v>
      </c>
      <c r="M3422" s="23">
        <v>0.93899999999999995</v>
      </c>
      <c r="N3422" s="23">
        <f>0.5*PI()*((E3422/2)^2)*J3422</f>
        <v>19217.298388825981</v>
      </c>
      <c r="O3422" s="248">
        <f t="shared" si="93"/>
        <v>715.25322354601178</v>
      </c>
    </row>
    <row r="3423" spans="1:40">
      <c r="A3423" s="184" t="s">
        <v>8</v>
      </c>
      <c r="B3423" s="185">
        <v>2</v>
      </c>
      <c r="C3423" s="188" t="s">
        <v>119</v>
      </c>
      <c r="D3423" s="186" t="s">
        <v>54</v>
      </c>
      <c r="E3423" s="187">
        <v>2.2000000000000002</v>
      </c>
      <c r="F3423" s="193"/>
      <c r="G3423" s="32" t="s">
        <v>21</v>
      </c>
      <c r="H3423" s="3">
        <v>2.4510999999999998</v>
      </c>
      <c r="I3423" s="3">
        <v>0.57530000000000003</v>
      </c>
      <c r="J3423" s="3">
        <f>10^(H3423+I3423*(LOG10(E3423)))</f>
        <v>444.7293259695993</v>
      </c>
      <c r="K3423" s="23">
        <v>0.20619999999999999</v>
      </c>
      <c r="L3423" s="23">
        <v>0.62460000000000004</v>
      </c>
      <c r="M3423" s="23">
        <v>0.93899999999999995</v>
      </c>
      <c r="N3423" s="23">
        <f>0.5*PI()*((E3423/2)^2)*J3423</f>
        <v>845.28082189773045</v>
      </c>
      <c r="O3423" s="248">
        <f t="shared" si="93"/>
        <v>101.64135044711294</v>
      </c>
    </row>
    <row r="3424" spans="1:40">
      <c r="A3424" s="184" t="s">
        <v>8</v>
      </c>
      <c r="B3424" s="185">
        <v>2</v>
      </c>
      <c r="C3424" s="188" t="s">
        <v>119</v>
      </c>
      <c r="D3424" s="186" t="s">
        <v>54</v>
      </c>
      <c r="E3424" s="187">
        <v>6.2</v>
      </c>
      <c r="F3424" s="193"/>
      <c r="G3424" s="32" t="s">
        <v>21</v>
      </c>
      <c r="H3424" s="3">
        <v>2.4510999999999998</v>
      </c>
      <c r="I3424" s="3">
        <v>0.57530000000000003</v>
      </c>
      <c r="J3424" s="3">
        <f>10^(H3424+I3424*(LOG10(E3424)))</f>
        <v>807.16614683495277</v>
      </c>
      <c r="K3424" s="23">
        <v>0.20619999999999999</v>
      </c>
      <c r="L3424" s="23">
        <v>0.62460000000000004</v>
      </c>
      <c r="M3424" s="23">
        <v>0.93899999999999995</v>
      </c>
      <c r="N3424" s="23">
        <f>0.5*PI()*((E3424/2)^2)*J3424</f>
        <v>12184.457674376343</v>
      </c>
      <c r="O3424" s="248">
        <f t="shared" si="93"/>
        <v>538.0964750339275</v>
      </c>
    </row>
    <row r="3425" spans="1:40">
      <c r="A3425" s="184" t="s">
        <v>8</v>
      </c>
      <c r="B3425" s="185">
        <v>2</v>
      </c>
      <c r="C3425" s="188" t="s">
        <v>42</v>
      </c>
      <c r="D3425" s="186" t="s">
        <v>54</v>
      </c>
      <c r="E3425" s="187">
        <v>6.7</v>
      </c>
      <c r="F3425" s="193"/>
      <c r="G3425" s="32" t="s">
        <v>21</v>
      </c>
      <c r="H3425" s="3">
        <v>2.4510999999999998</v>
      </c>
      <c r="I3425" s="3">
        <v>0.57530000000000003</v>
      </c>
      <c r="J3425" s="3">
        <f>10^(H3425+I3425*(LOG10(E3425)))</f>
        <v>843.99686604636372</v>
      </c>
      <c r="K3425" s="23">
        <v>0.20619999999999999</v>
      </c>
      <c r="L3425" s="23">
        <v>0.62460000000000004</v>
      </c>
      <c r="M3425" s="23">
        <v>0.93899999999999995</v>
      </c>
      <c r="N3425" s="23">
        <f>0.5*PI()*((E3425/2)^2)*J3425</f>
        <v>14878.197694017534</v>
      </c>
      <c r="O3425" s="248">
        <f t="shared" si="93"/>
        <v>609.59377761200403</v>
      </c>
    </row>
    <row r="3426" spans="1:40">
      <c r="A3426" s="184" t="s">
        <v>8</v>
      </c>
      <c r="B3426" s="185">
        <v>2</v>
      </c>
      <c r="C3426" s="188" t="s">
        <v>42</v>
      </c>
      <c r="D3426" s="186" t="s">
        <v>54</v>
      </c>
      <c r="E3426" s="187">
        <v>3.8</v>
      </c>
      <c r="F3426" s="193"/>
      <c r="G3426" s="32" t="s">
        <v>21</v>
      </c>
      <c r="H3426" s="3">
        <v>2.4510999999999998</v>
      </c>
      <c r="I3426" s="3">
        <v>0.57530000000000003</v>
      </c>
      <c r="J3426" s="3">
        <f>10^(H3426+I3426*(LOG10(E3426)))</f>
        <v>609.04516963316144</v>
      </c>
      <c r="K3426" s="23">
        <v>0.20619999999999999</v>
      </c>
      <c r="L3426" s="23">
        <v>0.62460000000000004</v>
      </c>
      <c r="M3426" s="23">
        <v>0.93899999999999995</v>
      </c>
      <c r="N3426" s="23">
        <f>0.5*PI()*((E3426/2)^2)*J3426</f>
        <v>3453.6361542761201</v>
      </c>
      <c r="O3426" s="248">
        <f t="shared" si="93"/>
        <v>244.83479909796065</v>
      </c>
    </row>
    <row r="3427" spans="1:40">
      <c r="A3427" s="184" t="s">
        <v>8</v>
      </c>
      <c r="B3427" s="185">
        <v>2</v>
      </c>
      <c r="C3427" s="188" t="s">
        <v>1</v>
      </c>
      <c r="D3427" s="186" t="s">
        <v>54</v>
      </c>
      <c r="E3427" s="187">
        <v>9</v>
      </c>
      <c r="F3427" s="193"/>
      <c r="G3427" s="32" t="s">
        <v>21</v>
      </c>
      <c r="H3427" s="3">
        <v>2.4510999999999998</v>
      </c>
      <c r="I3427" s="3">
        <v>0.57530000000000003</v>
      </c>
      <c r="J3427" s="3">
        <f>10^(H3427+I3427*(LOG10(E3427)))</f>
        <v>1000.1743569955099</v>
      </c>
      <c r="K3427" s="23">
        <v>0.20619999999999999</v>
      </c>
      <c r="L3427" s="23">
        <v>0.62460000000000004</v>
      </c>
      <c r="M3427" s="23">
        <v>0.93899999999999995</v>
      </c>
      <c r="N3427" s="23">
        <f>0.5*PI()*((E3427/2)^2)*J3427</f>
        <v>31814.171673990637</v>
      </c>
      <c r="O3427" s="248">
        <f t="shared" si="93"/>
        <v>979.94664795157792</v>
      </c>
    </row>
    <row r="3428" spans="1:40">
      <c r="A3428" s="184" t="s">
        <v>8</v>
      </c>
      <c r="B3428" s="185">
        <v>2</v>
      </c>
      <c r="C3428" s="188" t="s">
        <v>1</v>
      </c>
      <c r="D3428" s="186" t="s">
        <v>54</v>
      </c>
      <c r="E3428" s="187">
        <v>9.8000000000000007</v>
      </c>
      <c r="F3428" s="193"/>
      <c r="G3428" s="32" t="s">
        <v>21</v>
      </c>
      <c r="H3428" s="3">
        <v>2.4510999999999998</v>
      </c>
      <c r="I3428" s="3">
        <v>0.57530000000000003</v>
      </c>
      <c r="J3428" s="3">
        <f>10^(H3428+I3428*(LOG10(E3428)))</f>
        <v>1050.3943120246374</v>
      </c>
      <c r="K3428" s="23">
        <v>0.20619999999999999</v>
      </c>
      <c r="L3428" s="23">
        <v>0.62460000000000004</v>
      </c>
      <c r="M3428" s="23">
        <v>0.93899999999999995</v>
      </c>
      <c r="N3428" s="23">
        <f>0.5*PI()*((E3428/2)^2)*J3428</f>
        <v>39615.432203619421</v>
      </c>
      <c r="O3428" s="248">
        <f t="shared" si="93"/>
        <v>1123.8069032594331</v>
      </c>
    </row>
    <row r="3429" spans="1:40">
      <c r="A3429" s="184" t="s">
        <v>8</v>
      </c>
      <c r="B3429" s="185">
        <v>2</v>
      </c>
      <c r="C3429" s="188" t="s">
        <v>72</v>
      </c>
      <c r="D3429" s="186" t="s">
        <v>53</v>
      </c>
      <c r="E3429" s="187">
        <v>8.1999999999999993</v>
      </c>
      <c r="F3429" s="193"/>
      <c r="G3429" s="23" t="s">
        <v>11</v>
      </c>
      <c r="H3429" s="3">
        <v>2.5369999999999999</v>
      </c>
      <c r="I3429" s="3">
        <v>0.53169999999999995</v>
      </c>
      <c r="J3429" s="3">
        <f>10^(H3429+I3429*(LOG10(E3429)))</f>
        <v>1054.0830391300963</v>
      </c>
      <c r="K3429" s="23">
        <v>-0.49330000000000002</v>
      </c>
      <c r="L3429" s="23">
        <v>0.75660000000000005</v>
      </c>
      <c r="M3429" s="23">
        <v>0.96199999999999997</v>
      </c>
      <c r="N3429" s="23">
        <f>0.5*PI()*((E3429/2)^2)*J3429</f>
        <v>27833.153566499608</v>
      </c>
      <c r="O3429" s="248">
        <f t="shared" si="93"/>
        <v>712.24760214777564</v>
      </c>
    </row>
    <row r="3430" spans="1:40" s="67" customFormat="1">
      <c r="A3430" s="200" t="s">
        <v>9</v>
      </c>
      <c r="B3430" s="201">
        <v>3</v>
      </c>
      <c r="C3430" s="226" t="s">
        <v>2</v>
      </c>
      <c r="D3430" s="202" t="s">
        <v>63</v>
      </c>
      <c r="E3430" s="203">
        <v>8.5</v>
      </c>
      <c r="F3430" s="204" t="s">
        <v>71</v>
      </c>
      <c r="G3430" s="26" t="s">
        <v>13</v>
      </c>
      <c r="H3430" s="7">
        <v>2.5085000000000002</v>
      </c>
      <c r="I3430" s="7">
        <v>0.52729999999999999</v>
      </c>
      <c r="J3430" s="5">
        <f>10^(H3430+I3430*(LOG10(E3430)))</f>
        <v>996.74163483632697</v>
      </c>
      <c r="K3430" s="26">
        <v>-0.53910000000000002</v>
      </c>
      <c r="L3430" s="26">
        <v>0.75990000000000002</v>
      </c>
      <c r="M3430" s="26">
        <v>0.95199999999999996</v>
      </c>
      <c r="N3430" s="26">
        <f>0.5*PI()*((E3430/2)^2)*J3430</f>
        <v>28280.060658932744</v>
      </c>
      <c r="O3430" s="250"/>
      <c r="P3430" s="250">
        <f>SUM(O3430:O3446)</f>
        <v>7591.845694900856</v>
      </c>
      <c r="Q3430" s="250">
        <f>P3430/125</f>
        <v>60.734765559206849</v>
      </c>
      <c r="R3430" s="256"/>
      <c r="S3430" s="48"/>
      <c r="T3430" s="48"/>
      <c r="U3430" s="48"/>
      <c r="V3430" s="48"/>
      <c r="W3430" s="48"/>
      <c r="X3430" s="48"/>
      <c r="Y3430" s="48"/>
      <c r="Z3430" s="48"/>
      <c r="AA3430" s="48"/>
      <c r="AB3430" s="48"/>
      <c r="AC3430" s="48"/>
      <c r="AD3430" s="48"/>
      <c r="AE3430" s="48"/>
      <c r="AF3430" s="48"/>
      <c r="AG3430" s="48"/>
      <c r="AH3430" s="48"/>
      <c r="AI3430" s="48"/>
      <c r="AJ3430" s="48"/>
      <c r="AK3430" s="48"/>
      <c r="AL3430" s="48"/>
      <c r="AM3430" s="48"/>
      <c r="AN3430" s="48"/>
    </row>
    <row r="3431" spans="1:40">
      <c r="A3431" s="184" t="s">
        <v>9</v>
      </c>
      <c r="B3431" s="185">
        <v>3</v>
      </c>
      <c r="C3431" s="188" t="s">
        <v>119</v>
      </c>
      <c r="D3431" s="186" t="s">
        <v>63</v>
      </c>
      <c r="E3431" s="187">
        <v>8.8000000000000007</v>
      </c>
      <c r="F3431" s="205" t="s">
        <v>71</v>
      </c>
      <c r="G3431" s="23" t="s">
        <v>13</v>
      </c>
      <c r="H3431" s="6">
        <v>2.5085000000000002</v>
      </c>
      <c r="I3431" s="6">
        <v>0.52729999999999999</v>
      </c>
      <c r="J3431" s="3">
        <f>10^(H3431+I3431*(LOG10(E3431)))</f>
        <v>1015.1394675748453</v>
      </c>
      <c r="K3431" s="23">
        <v>-0.53910000000000002</v>
      </c>
      <c r="L3431" s="23">
        <v>0.75990000000000002</v>
      </c>
      <c r="M3431" s="23">
        <v>0.95199999999999996</v>
      </c>
      <c r="N3431" s="23">
        <f>0.5*PI()*((E3431/2)^2)*J3431</f>
        <v>30871.017435037185</v>
      </c>
    </row>
    <row r="3432" spans="1:40">
      <c r="A3432" s="184" t="s">
        <v>114</v>
      </c>
      <c r="B3432" s="185">
        <v>3</v>
      </c>
      <c r="C3432" s="188" t="s">
        <v>1</v>
      </c>
      <c r="D3432" s="186" t="s">
        <v>63</v>
      </c>
      <c r="E3432" s="187">
        <v>8.8000000000000007</v>
      </c>
      <c r="F3432" s="205" t="s">
        <v>71</v>
      </c>
      <c r="G3432" s="23" t="s">
        <v>13</v>
      </c>
      <c r="H3432" s="6">
        <v>2.5085000000000002</v>
      </c>
      <c r="I3432" s="6">
        <v>0.52729999999999999</v>
      </c>
      <c r="J3432" s="3">
        <f>10^(H3432+I3432*(LOG10(E3432)))</f>
        <v>1015.1394675748453</v>
      </c>
      <c r="K3432" s="23">
        <v>-0.53910000000000002</v>
      </c>
      <c r="L3432" s="23">
        <v>0.75990000000000002</v>
      </c>
      <c r="M3432" s="23">
        <v>0.95199999999999996</v>
      </c>
      <c r="N3432" s="23">
        <f>0.5*PI()*((E3432/2)^2)*J3432</f>
        <v>30871.017435037185</v>
      </c>
    </row>
    <row r="3433" spans="1:40">
      <c r="A3433" s="184" t="s">
        <v>9</v>
      </c>
      <c r="B3433" s="185">
        <v>3</v>
      </c>
      <c r="C3433" s="188" t="s">
        <v>72</v>
      </c>
      <c r="D3433" s="186" t="s">
        <v>54</v>
      </c>
      <c r="E3433" s="187">
        <v>4.9000000000000004</v>
      </c>
      <c r="F3433" s="193"/>
      <c r="G3433" s="32" t="s">
        <v>21</v>
      </c>
      <c r="H3433" s="3">
        <v>2.4510999999999998</v>
      </c>
      <c r="I3433" s="3">
        <v>0.57530000000000003</v>
      </c>
      <c r="J3433" s="3">
        <f>10^(H3433+I3433*(LOG10(E3433)))</f>
        <v>704.96865084796934</v>
      </c>
      <c r="K3433" s="23">
        <v>0.20619999999999999</v>
      </c>
      <c r="L3433" s="23">
        <v>0.62460000000000004</v>
      </c>
      <c r="M3433" s="23">
        <v>0.93899999999999995</v>
      </c>
      <c r="N3433" s="23">
        <f>0.5*PI()*((E3433/2)^2)*J3433</f>
        <v>6646.9414089634101</v>
      </c>
      <c r="O3433" s="248">
        <f t="shared" ref="O3433:O3468" si="94">10^(K3433+L3433*(LOG10(N3433)))*M3433</f>
        <v>368.53199668764114</v>
      </c>
    </row>
    <row r="3434" spans="1:40">
      <c r="A3434" s="184" t="s">
        <v>9</v>
      </c>
      <c r="B3434" s="185">
        <v>3</v>
      </c>
      <c r="C3434" s="188" t="s">
        <v>2</v>
      </c>
      <c r="D3434" s="186" t="s">
        <v>54</v>
      </c>
      <c r="E3434" s="187">
        <v>6.2</v>
      </c>
      <c r="F3434" s="193"/>
      <c r="G3434" s="32" t="s">
        <v>21</v>
      </c>
      <c r="H3434" s="3">
        <v>2.4510999999999998</v>
      </c>
      <c r="I3434" s="3">
        <v>0.57530000000000003</v>
      </c>
      <c r="J3434" s="3">
        <f>10^(H3434+I3434*(LOG10(E3434)))</f>
        <v>807.16614683495277</v>
      </c>
      <c r="K3434" s="23">
        <v>0.20619999999999999</v>
      </c>
      <c r="L3434" s="23">
        <v>0.62460000000000004</v>
      </c>
      <c r="M3434" s="23">
        <v>0.93899999999999995</v>
      </c>
      <c r="N3434" s="23">
        <f>0.5*PI()*((E3434/2)^2)*J3434</f>
        <v>12184.457674376343</v>
      </c>
      <c r="O3434" s="248">
        <f t="shared" si="94"/>
        <v>538.0964750339275</v>
      </c>
    </row>
    <row r="3435" spans="1:40">
      <c r="A3435" s="184" t="s">
        <v>114</v>
      </c>
      <c r="B3435" s="185">
        <v>3</v>
      </c>
      <c r="C3435" s="188" t="s">
        <v>119</v>
      </c>
      <c r="D3435" s="186" t="s">
        <v>54</v>
      </c>
      <c r="E3435" s="187">
        <v>7.2</v>
      </c>
      <c r="F3435" s="193"/>
      <c r="G3435" s="32" t="s">
        <v>21</v>
      </c>
      <c r="H3435" s="3">
        <v>2.4510999999999998</v>
      </c>
      <c r="I3435" s="3">
        <v>0.57530000000000003</v>
      </c>
      <c r="J3435" s="3">
        <f>10^(H3435+I3435*(LOG10(E3435)))</f>
        <v>879.67730002984251</v>
      </c>
      <c r="K3435" s="23">
        <v>0.20619999999999999</v>
      </c>
      <c r="L3435" s="23">
        <v>0.62460000000000004</v>
      </c>
      <c r="M3435" s="23">
        <v>0.93899999999999995</v>
      </c>
      <c r="N3435" s="23">
        <f>0.5*PI()*((E3435/2)^2)*J3435</f>
        <v>17908.048576606408</v>
      </c>
      <c r="O3435" s="248">
        <f t="shared" si="94"/>
        <v>684.41502933016977</v>
      </c>
    </row>
    <row r="3436" spans="1:40">
      <c r="A3436" s="184" t="s">
        <v>114</v>
      </c>
      <c r="B3436" s="185">
        <v>3</v>
      </c>
      <c r="C3436" s="188" t="s">
        <v>119</v>
      </c>
      <c r="D3436" s="186" t="s">
        <v>54</v>
      </c>
      <c r="E3436" s="187">
        <v>4.8</v>
      </c>
      <c r="F3436" s="193"/>
      <c r="G3436" s="32" t="s">
        <v>21</v>
      </c>
      <c r="H3436" s="3">
        <v>2.4510999999999998</v>
      </c>
      <c r="I3436" s="3">
        <v>0.57530000000000003</v>
      </c>
      <c r="J3436" s="3">
        <f>10^(H3436+I3436*(LOG10(E3436)))</f>
        <v>696.65552198602222</v>
      </c>
      <c r="K3436" s="23">
        <v>0.20619999999999999</v>
      </c>
      <c r="L3436" s="23">
        <v>0.62460000000000004</v>
      </c>
      <c r="M3436" s="23">
        <v>0.93899999999999995</v>
      </c>
      <c r="N3436" s="23">
        <f>0.5*PI()*((E3436/2)^2)*J3436</f>
        <v>6303.1906654676641</v>
      </c>
      <c r="O3436" s="248">
        <f t="shared" si="94"/>
        <v>356.509449668706</v>
      </c>
    </row>
    <row r="3437" spans="1:40">
      <c r="A3437" s="184" t="s">
        <v>114</v>
      </c>
      <c r="B3437" s="185">
        <v>3</v>
      </c>
      <c r="C3437" s="188" t="s">
        <v>119</v>
      </c>
      <c r="D3437" s="186" t="s">
        <v>54</v>
      </c>
      <c r="E3437" s="187">
        <v>5.8</v>
      </c>
      <c r="F3437" s="193"/>
      <c r="G3437" s="32" t="s">
        <v>21</v>
      </c>
      <c r="H3437" s="3">
        <v>2.4510999999999998</v>
      </c>
      <c r="I3437" s="3">
        <v>0.57530000000000003</v>
      </c>
      <c r="J3437" s="3">
        <f>10^(H3437+I3437*(LOG10(E3437)))</f>
        <v>776.78373741827045</v>
      </c>
      <c r="K3437" s="23">
        <v>0.20619999999999999</v>
      </c>
      <c r="L3437" s="23">
        <v>0.62460000000000004</v>
      </c>
      <c r="M3437" s="23">
        <v>0.93899999999999995</v>
      </c>
      <c r="N3437" s="23">
        <f>0.5*PI()*((E3437/2)^2)*J3437</f>
        <v>10261.621638599805</v>
      </c>
      <c r="O3437" s="248">
        <f t="shared" si="94"/>
        <v>483.36044117437808</v>
      </c>
    </row>
    <row r="3438" spans="1:40">
      <c r="A3438" s="184" t="s">
        <v>114</v>
      </c>
      <c r="B3438" s="185">
        <v>3</v>
      </c>
      <c r="C3438" s="188" t="s">
        <v>119</v>
      </c>
      <c r="D3438" s="186" t="s">
        <v>54</v>
      </c>
      <c r="E3438" s="187">
        <v>5.0999999999999996</v>
      </c>
      <c r="F3438" s="193"/>
      <c r="G3438" s="32" t="s">
        <v>21</v>
      </c>
      <c r="H3438" s="3">
        <v>2.4510999999999998</v>
      </c>
      <c r="I3438" s="3">
        <v>0.57530000000000003</v>
      </c>
      <c r="J3438" s="3">
        <f>10^(H3438+I3438*(LOG10(E3438)))</f>
        <v>721.38170226379316</v>
      </c>
      <c r="K3438" s="23">
        <v>0.20619999999999999</v>
      </c>
      <c r="L3438" s="23">
        <v>0.62460000000000004</v>
      </c>
      <c r="M3438" s="23">
        <v>0.93899999999999995</v>
      </c>
      <c r="N3438" s="23">
        <f>0.5*PI()*((E3438/2)^2)*J3438</f>
        <v>7368.2670921849358</v>
      </c>
      <c r="O3438" s="248">
        <f t="shared" si="94"/>
        <v>393.02664694604368</v>
      </c>
    </row>
    <row r="3439" spans="1:40">
      <c r="A3439" s="184" t="s">
        <v>114</v>
      </c>
      <c r="B3439" s="185">
        <v>3</v>
      </c>
      <c r="C3439" s="188" t="s">
        <v>42</v>
      </c>
      <c r="D3439" s="186" t="s">
        <v>54</v>
      </c>
      <c r="E3439" s="187">
        <v>8.6999999999999993</v>
      </c>
      <c r="F3439" s="193"/>
      <c r="G3439" s="32" t="s">
        <v>21</v>
      </c>
      <c r="H3439" s="3">
        <v>2.4510999999999998</v>
      </c>
      <c r="I3439" s="3">
        <v>0.57530000000000003</v>
      </c>
      <c r="J3439" s="3">
        <f>10^(H3439+I3439*(LOG10(E3439)))</f>
        <v>980.85639067525165</v>
      </c>
      <c r="K3439" s="23">
        <v>0.20619999999999999</v>
      </c>
      <c r="L3439" s="23">
        <v>0.62460000000000004</v>
      </c>
      <c r="M3439" s="23">
        <v>0.93899999999999995</v>
      </c>
      <c r="N3439" s="23">
        <f>0.5*PI()*((E3439/2)^2)*J3439</f>
        <v>29154.3804609258</v>
      </c>
      <c r="O3439" s="248">
        <f t="shared" si="94"/>
        <v>927.93935989866725</v>
      </c>
    </row>
    <row r="3440" spans="1:40">
      <c r="A3440" s="184" t="s">
        <v>114</v>
      </c>
      <c r="B3440" s="185">
        <v>3</v>
      </c>
      <c r="C3440" s="188" t="s">
        <v>1</v>
      </c>
      <c r="D3440" s="186" t="s">
        <v>54</v>
      </c>
      <c r="E3440" s="187">
        <v>7.2</v>
      </c>
      <c r="F3440" s="193"/>
      <c r="G3440" s="32" t="s">
        <v>21</v>
      </c>
      <c r="H3440" s="3">
        <v>2.4510999999999998</v>
      </c>
      <c r="I3440" s="3">
        <v>0.57530000000000003</v>
      </c>
      <c r="J3440" s="3">
        <f>10^(H3440+I3440*(LOG10(E3440)))</f>
        <v>879.67730002984251</v>
      </c>
      <c r="K3440" s="23">
        <v>0.20619999999999999</v>
      </c>
      <c r="L3440" s="23">
        <v>0.62460000000000004</v>
      </c>
      <c r="M3440" s="23">
        <v>0.93899999999999995</v>
      </c>
      <c r="N3440" s="23">
        <f>0.5*PI()*((E3440/2)^2)*J3440</f>
        <v>17908.048576606408</v>
      </c>
      <c r="O3440" s="248">
        <f t="shared" si="94"/>
        <v>684.41502933016977</v>
      </c>
    </row>
    <row r="3441" spans="1:40">
      <c r="A3441" s="184" t="s">
        <v>114</v>
      </c>
      <c r="B3441" s="185">
        <v>3</v>
      </c>
      <c r="C3441" s="188" t="s">
        <v>1</v>
      </c>
      <c r="D3441" s="186" t="s">
        <v>54</v>
      </c>
      <c r="E3441" s="187">
        <v>5.8</v>
      </c>
      <c r="F3441" s="193"/>
      <c r="G3441" s="32" t="s">
        <v>21</v>
      </c>
      <c r="H3441" s="3">
        <v>2.4510999999999998</v>
      </c>
      <c r="I3441" s="3">
        <v>0.57530000000000003</v>
      </c>
      <c r="J3441" s="3">
        <f>10^(H3441+I3441*(LOG10(E3441)))</f>
        <v>776.78373741827045</v>
      </c>
      <c r="K3441" s="23">
        <v>0.20619999999999999</v>
      </c>
      <c r="L3441" s="23">
        <v>0.62460000000000004</v>
      </c>
      <c r="M3441" s="23">
        <v>0.93899999999999995</v>
      </c>
      <c r="N3441" s="23">
        <f>0.5*PI()*((E3441/2)^2)*J3441</f>
        <v>10261.621638599805</v>
      </c>
      <c r="O3441" s="248">
        <f t="shared" si="94"/>
        <v>483.36044117437808</v>
      </c>
    </row>
    <row r="3442" spans="1:40">
      <c r="A3442" s="184" t="s">
        <v>114</v>
      </c>
      <c r="B3442" s="185">
        <v>3</v>
      </c>
      <c r="C3442" s="188" t="s">
        <v>1</v>
      </c>
      <c r="D3442" s="186" t="s">
        <v>54</v>
      </c>
      <c r="E3442" s="187">
        <v>4.8</v>
      </c>
      <c r="F3442" s="193"/>
      <c r="G3442" s="32" t="s">
        <v>21</v>
      </c>
      <c r="H3442" s="3">
        <v>2.4510999999999998</v>
      </c>
      <c r="I3442" s="3">
        <v>0.57530000000000003</v>
      </c>
      <c r="J3442" s="3">
        <f>10^(H3442+I3442*(LOG10(E3442)))</f>
        <v>696.65552198602222</v>
      </c>
      <c r="K3442" s="23">
        <v>0.20619999999999999</v>
      </c>
      <c r="L3442" s="23">
        <v>0.62460000000000004</v>
      </c>
      <c r="M3442" s="23">
        <v>0.93899999999999995</v>
      </c>
      <c r="N3442" s="23">
        <f>0.5*PI()*((E3442/2)^2)*J3442</f>
        <v>6303.1906654676641</v>
      </c>
      <c r="O3442" s="248">
        <f t="shared" si="94"/>
        <v>356.509449668706</v>
      </c>
    </row>
    <row r="3443" spans="1:40">
      <c r="A3443" s="184" t="s">
        <v>114</v>
      </c>
      <c r="B3443" s="185">
        <v>3</v>
      </c>
      <c r="C3443" s="188" t="s">
        <v>1</v>
      </c>
      <c r="D3443" s="186" t="s">
        <v>54</v>
      </c>
      <c r="E3443" s="187">
        <v>5.0999999999999996</v>
      </c>
      <c r="F3443" s="193"/>
      <c r="G3443" s="32" t="s">
        <v>21</v>
      </c>
      <c r="H3443" s="3">
        <v>2.4510999999999998</v>
      </c>
      <c r="I3443" s="3">
        <v>0.57530000000000003</v>
      </c>
      <c r="J3443" s="3">
        <f>10^(H3443+I3443*(LOG10(E3443)))</f>
        <v>721.38170226379316</v>
      </c>
      <c r="K3443" s="23">
        <v>0.20619999999999999</v>
      </c>
      <c r="L3443" s="23">
        <v>0.62460000000000004</v>
      </c>
      <c r="M3443" s="23">
        <v>0.93899999999999995</v>
      </c>
      <c r="N3443" s="23">
        <f>0.5*PI()*((E3443/2)^2)*J3443</f>
        <v>7368.2670921849358</v>
      </c>
      <c r="O3443" s="248">
        <f t="shared" si="94"/>
        <v>393.02664694604368</v>
      </c>
    </row>
    <row r="3444" spans="1:40">
      <c r="A3444" s="184" t="s">
        <v>114</v>
      </c>
      <c r="B3444" s="185">
        <v>3</v>
      </c>
      <c r="C3444" s="188" t="s">
        <v>42</v>
      </c>
      <c r="D3444" s="186" t="s">
        <v>53</v>
      </c>
      <c r="E3444" s="187">
        <v>5.3</v>
      </c>
      <c r="F3444" s="193"/>
      <c r="G3444" s="23" t="s">
        <v>11</v>
      </c>
      <c r="H3444" s="3">
        <v>2.5369999999999999</v>
      </c>
      <c r="I3444" s="3">
        <v>0.53169999999999995</v>
      </c>
      <c r="J3444" s="3">
        <f>10^(H3444+I3444*(LOG10(E3444)))</f>
        <v>835.79059513218124</v>
      </c>
      <c r="K3444" s="23">
        <v>-0.49330000000000002</v>
      </c>
      <c r="L3444" s="23">
        <v>0.75660000000000005</v>
      </c>
      <c r="M3444" s="23">
        <v>0.96199999999999997</v>
      </c>
      <c r="N3444" s="23">
        <f>0.5*PI()*((E3444/2)^2)*J3444</f>
        <v>9219.5368555515306</v>
      </c>
      <c r="O3444" s="248">
        <f t="shared" si="94"/>
        <v>308.72655069200101</v>
      </c>
    </row>
    <row r="3445" spans="1:40">
      <c r="A3445" s="184" t="s">
        <v>9</v>
      </c>
      <c r="B3445" s="185">
        <v>3</v>
      </c>
      <c r="C3445" s="188" t="s">
        <v>2</v>
      </c>
      <c r="D3445" s="186" t="s">
        <v>63</v>
      </c>
      <c r="E3445" s="187">
        <v>9.8000000000000007</v>
      </c>
      <c r="F3445" s="193"/>
      <c r="G3445" s="23" t="s">
        <v>13</v>
      </c>
      <c r="H3445" s="6">
        <v>2.5085000000000002</v>
      </c>
      <c r="I3445" s="6">
        <v>0.52729999999999999</v>
      </c>
      <c r="J3445" s="3">
        <f>10^(H3445+I3445*(LOG10(E3445)))</f>
        <v>1074.4185792589228</v>
      </c>
      <c r="K3445" s="23">
        <v>-0.53910000000000002</v>
      </c>
      <c r="L3445" s="23">
        <v>0.75990000000000002</v>
      </c>
      <c r="M3445" s="23">
        <v>0.95199999999999996</v>
      </c>
      <c r="N3445" s="23">
        <f>0.5*PI()*((E3445/2)^2)*J3445</f>
        <v>40521.50311333999</v>
      </c>
      <c r="O3445" s="248">
        <f t="shared" si="94"/>
        <v>872.80493948040044</v>
      </c>
    </row>
    <row r="3446" spans="1:40">
      <c r="A3446" s="184" t="s">
        <v>9</v>
      </c>
      <c r="B3446" s="185">
        <v>3</v>
      </c>
      <c r="C3446" s="188" t="s">
        <v>2</v>
      </c>
      <c r="D3446" s="186" t="s">
        <v>63</v>
      </c>
      <c r="E3446" s="187">
        <v>9</v>
      </c>
      <c r="F3446" s="193"/>
      <c r="G3446" s="23" t="s">
        <v>13</v>
      </c>
      <c r="H3446" s="6">
        <v>2.5085000000000002</v>
      </c>
      <c r="I3446" s="6">
        <v>0.52729999999999999</v>
      </c>
      <c r="J3446" s="3">
        <f>10^(H3446+I3446*(LOG10(E3446)))</f>
        <v>1027.2403620173764</v>
      </c>
      <c r="K3446" s="23">
        <v>-0.53910000000000002</v>
      </c>
      <c r="L3446" s="23">
        <v>0.75990000000000002</v>
      </c>
      <c r="M3446" s="23">
        <v>0.95199999999999996</v>
      </c>
      <c r="N3446" s="23">
        <f>0.5*PI()*((E3446/2)^2)*J3446</f>
        <v>32675.10409469518</v>
      </c>
      <c r="O3446" s="248">
        <f t="shared" si="94"/>
        <v>741.12323886962247</v>
      </c>
    </row>
    <row r="3447" spans="1:40" s="67" customFormat="1">
      <c r="A3447" s="212" t="s">
        <v>10</v>
      </c>
      <c r="B3447" s="244">
        <v>4</v>
      </c>
      <c r="C3447" s="244" t="s">
        <v>72</v>
      </c>
      <c r="D3447" s="245" t="s">
        <v>54</v>
      </c>
      <c r="E3447" s="211">
        <v>3.5</v>
      </c>
      <c r="F3447" s="244"/>
      <c r="G3447" s="237" t="s">
        <v>21</v>
      </c>
      <c r="H3447" s="5">
        <v>2.4510999999999998</v>
      </c>
      <c r="I3447" s="5">
        <v>0.57530000000000003</v>
      </c>
      <c r="J3447" s="5">
        <f>10^(H3447+I3447*(LOG10(E3447)))</f>
        <v>580.90129669491068</v>
      </c>
      <c r="K3447" s="26">
        <v>0.20619999999999999</v>
      </c>
      <c r="L3447" s="26">
        <v>0.62460000000000004</v>
      </c>
      <c r="M3447" s="26">
        <v>0.93899999999999995</v>
      </c>
      <c r="N3447" s="26">
        <f>0.5*PI()*((E3447/2)^2)*J3447</f>
        <v>2794.4627206786963</v>
      </c>
      <c r="O3447" s="250">
        <f t="shared" si="94"/>
        <v>214.49813631657693</v>
      </c>
      <c r="P3447" s="250">
        <f>SUM(O3447:O3468)</f>
        <v>5328.5040723981174</v>
      </c>
      <c r="Q3447" s="250">
        <f>P3447/125</f>
        <v>42.628032579184939</v>
      </c>
      <c r="R3447" s="256"/>
      <c r="S3447" s="48"/>
      <c r="T3447" s="48"/>
      <c r="U3447" s="48"/>
      <c r="V3447" s="48"/>
      <c r="W3447" s="48"/>
      <c r="X3447" s="48"/>
      <c r="Y3447" s="48"/>
      <c r="Z3447" s="48"/>
      <c r="AA3447" s="48"/>
      <c r="AB3447" s="48"/>
      <c r="AC3447" s="48"/>
      <c r="AD3447" s="48"/>
      <c r="AE3447" s="48"/>
      <c r="AF3447" s="48"/>
      <c r="AG3447" s="48"/>
      <c r="AH3447" s="48"/>
      <c r="AI3447" s="48"/>
      <c r="AJ3447" s="48"/>
      <c r="AK3447" s="48"/>
      <c r="AL3447" s="48"/>
      <c r="AM3447" s="48"/>
      <c r="AN3447" s="48"/>
    </row>
    <row r="3448" spans="1:40">
      <c r="A3448" s="215" t="s">
        <v>10</v>
      </c>
      <c r="B3448" s="193">
        <v>4</v>
      </c>
      <c r="C3448" s="193" t="s">
        <v>72</v>
      </c>
      <c r="D3448" s="213" t="s">
        <v>54</v>
      </c>
      <c r="E3448" s="214">
        <v>3.7</v>
      </c>
      <c r="F3448" s="193"/>
      <c r="G3448" s="32" t="s">
        <v>21</v>
      </c>
      <c r="H3448" s="3">
        <v>2.4510999999999998</v>
      </c>
      <c r="I3448" s="3">
        <v>0.57530000000000003</v>
      </c>
      <c r="J3448" s="3">
        <f>10^(H3448+I3448*(LOG10(E3448)))</f>
        <v>599.77236561188795</v>
      </c>
      <c r="K3448" s="23">
        <v>0.20619999999999999</v>
      </c>
      <c r="L3448" s="23">
        <v>0.62460000000000004</v>
      </c>
      <c r="M3448" s="23">
        <v>0.93899999999999995</v>
      </c>
      <c r="N3448" s="23">
        <f>0.5*PI()*((E3448/2)^2)*J3448</f>
        <v>3224.4064831235796</v>
      </c>
      <c r="O3448" s="248">
        <f t="shared" si="94"/>
        <v>234.55426180971935</v>
      </c>
    </row>
    <row r="3449" spans="1:40">
      <c r="A3449" s="215" t="s">
        <v>10</v>
      </c>
      <c r="B3449" s="193">
        <v>4</v>
      </c>
      <c r="C3449" s="193" t="s">
        <v>2</v>
      </c>
      <c r="D3449" s="213" t="s">
        <v>54</v>
      </c>
      <c r="E3449" s="214">
        <v>5.5</v>
      </c>
      <c r="F3449" s="193"/>
      <c r="G3449" s="32" t="s">
        <v>21</v>
      </c>
      <c r="H3449" s="3">
        <v>2.4510999999999998</v>
      </c>
      <c r="I3449" s="3">
        <v>0.57530000000000003</v>
      </c>
      <c r="J3449" s="3">
        <f>10^(H3449+I3449*(LOG10(E3449)))</f>
        <v>753.40874223651042</v>
      </c>
      <c r="K3449" s="23">
        <v>0.20619999999999999</v>
      </c>
      <c r="L3449" s="23">
        <v>0.62460000000000004</v>
      </c>
      <c r="M3449" s="23">
        <v>0.93899999999999995</v>
      </c>
      <c r="N3449" s="23">
        <f>0.5*PI()*((E3449/2)^2)*J3449</f>
        <v>8949.8533669070694</v>
      </c>
      <c r="O3449" s="248">
        <f t="shared" si="94"/>
        <v>443.78213570094329</v>
      </c>
    </row>
    <row r="3450" spans="1:40">
      <c r="A3450" s="215" t="s">
        <v>116</v>
      </c>
      <c r="B3450" s="193">
        <v>4</v>
      </c>
      <c r="C3450" s="193" t="s">
        <v>2</v>
      </c>
      <c r="D3450" s="213" t="s">
        <v>54</v>
      </c>
      <c r="E3450" s="214">
        <v>4</v>
      </c>
      <c r="F3450" s="193"/>
      <c r="G3450" s="32" t="s">
        <v>21</v>
      </c>
      <c r="H3450" s="3">
        <v>2.4510999999999998</v>
      </c>
      <c r="I3450" s="3">
        <v>0.57530000000000003</v>
      </c>
      <c r="J3450" s="3">
        <f>10^(H3450+I3450*(LOG10(E3450)))</f>
        <v>627.28530396795907</v>
      </c>
      <c r="K3450" s="23">
        <v>0.20619999999999999</v>
      </c>
      <c r="L3450" s="23">
        <v>0.62460000000000004</v>
      </c>
      <c r="M3450" s="23">
        <v>0.93899999999999995</v>
      </c>
      <c r="N3450" s="23">
        <f>0.5*PI()*((E3450/2)^2)*J3450</f>
        <v>3941.3498053011608</v>
      </c>
      <c r="O3450" s="248">
        <f t="shared" si="94"/>
        <v>265.8921083017886</v>
      </c>
    </row>
    <row r="3451" spans="1:40">
      <c r="A3451" s="215" t="s">
        <v>116</v>
      </c>
      <c r="B3451" s="193">
        <v>4</v>
      </c>
      <c r="C3451" s="193" t="s">
        <v>2</v>
      </c>
      <c r="D3451" s="213" t="s">
        <v>54</v>
      </c>
      <c r="E3451" s="214">
        <v>3</v>
      </c>
      <c r="F3451" s="193"/>
      <c r="G3451" s="32" t="s">
        <v>21</v>
      </c>
      <c r="H3451" s="3">
        <v>2.4510999999999998</v>
      </c>
      <c r="I3451" s="3">
        <v>0.57530000000000003</v>
      </c>
      <c r="J3451" s="3">
        <f>10^(H3451+I3451*(LOG10(E3451)))</f>
        <v>531.60353210533572</v>
      </c>
      <c r="K3451" s="23">
        <v>0.20619999999999999</v>
      </c>
      <c r="L3451" s="23">
        <v>0.62460000000000004</v>
      </c>
      <c r="M3451" s="23">
        <v>0.93899999999999995</v>
      </c>
      <c r="N3451" s="23">
        <f>0.5*PI()*((E3451/2)^2)*J3451</f>
        <v>1878.8419699700719</v>
      </c>
      <c r="O3451" s="248">
        <f t="shared" si="94"/>
        <v>167.39305837946679</v>
      </c>
    </row>
    <row r="3452" spans="1:40">
      <c r="A3452" s="215" t="s">
        <v>116</v>
      </c>
      <c r="B3452" s="193">
        <v>4</v>
      </c>
      <c r="C3452" s="193" t="s">
        <v>2</v>
      </c>
      <c r="D3452" s="213" t="s">
        <v>54</v>
      </c>
      <c r="E3452" s="214">
        <v>3.1</v>
      </c>
      <c r="F3452" s="193"/>
      <c r="G3452" s="32" t="s">
        <v>21</v>
      </c>
      <c r="H3452" s="3">
        <v>2.4510999999999998</v>
      </c>
      <c r="I3452" s="3">
        <v>0.57530000000000003</v>
      </c>
      <c r="J3452" s="3">
        <f>10^(H3452+I3452*(LOG10(E3452)))</f>
        <v>541.72687630761209</v>
      </c>
      <c r="K3452" s="23">
        <v>0.20619999999999999</v>
      </c>
      <c r="L3452" s="23">
        <v>0.62460000000000004</v>
      </c>
      <c r="M3452" s="23">
        <v>0.93899999999999995</v>
      </c>
      <c r="N3452" s="23">
        <f>0.5*PI()*((E3452/2)^2)*J3452</f>
        <v>2044.3895663007443</v>
      </c>
      <c r="O3452" s="248">
        <f t="shared" si="94"/>
        <v>176.45893416358123</v>
      </c>
    </row>
    <row r="3453" spans="1:40">
      <c r="A3453" s="215" t="s">
        <v>116</v>
      </c>
      <c r="B3453" s="193">
        <v>4</v>
      </c>
      <c r="C3453" s="193" t="s">
        <v>2</v>
      </c>
      <c r="D3453" s="213" t="s">
        <v>54</v>
      </c>
      <c r="E3453" s="214">
        <v>2.2999999999999998</v>
      </c>
      <c r="F3453" s="193"/>
      <c r="G3453" s="32" t="s">
        <v>21</v>
      </c>
      <c r="H3453" s="3">
        <v>2.4510999999999998</v>
      </c>
      <c r="I3453" s="3">
        <v>0.57530000000000003</v>
      </c>
      <c r="J3453" s="3">
        <f>10^(H3453+I3453*(LOG10(E3453)))</f>
        <v>456.24910345392203</v>
      </c>
      <c r="K3453" s="23">
        <v>0.20619999999999999</v>
      </c>
      <c r="L3453" s="23">
        <v>0.62460000000000004</v>
      </c>
      <c r="M3453" s="23">
        <v>0.93899999999999995</v>
      </c>
      <c r="N3453" s="23">
        <f>0.5*PI()*((E3453/2)^2)*J3453</f>
        <v>947.80191490725088</v>
      </c>
      <c r="O3453" s="248">
        <f t="shared" si="94"/>
        <v>109.17504858361627</v>
      </c>
    </row>
    <row r="3454" spans="1:40">
      <c r="A3454" s="215" t="s">
        <v>116</v>
      </c>
      <c r="B3454" s="193">
        <v>4</v>
      </c>
      <c r="C3454" s="193" t="s">
        <v>119</v>
      </c>
      <c r="D3454" s="213" t="s">
        <v>54</v>
      </c>
      <c r="E3454" s="214">
        <v>2.7</v>
      </c>
      <c r="F3454" s="193"/>
      <c r="G3454" s="32" t="s">
        <v>21</v>
      </c>
      <c r="H3454" s="3">
        <v>2.4510999999999998</v>
      </c>
      <c r="I3454" s="3">
        <v>0.57530000000000003</v>
      </c>
      <c r="J3454" s="3">
        <f>10^(H3454+I3454*(LOG10(E3454)))</f>
        <v>500.33809827310262</v>
      </c>
      <c r="K3454" s="23">
        <v>0.20619999999999999</v>
      </c>
      <c r="L3454" s="23">
        <v>0.62460000000000004</v>
      </c>
      <c r="M3454" s="23">
        <v>0.93899999999999995</v>
      </c>
      <c r="N3454" s="23">
        <f>0.5*PI()*((E3454/2)^2)*J3454</f>
        <v>1432.3560525170467</v>
      </c>
      <c r="O3454" s="248">
        <f t="shared" si="94"/>
        <v>141.29768259002876</v>
      </c>
    </row>
    <row r="3455" spans="1:40">
      <c r="A3455" s="215" t="s">
        <v>116</v>
      </c>
      <c r="B3455" s="193">
        <v>4</v>
      </c>
      <c r="C3455" s="193" t="s">
        <v>119</v>
      </c>
      <c r="D3455" s="213" t="s">
        <v>54</v>
      </c>
      <c r="E3455" s="214">
        <v>3.8</v>
      </c>
      <c r="F3455" s="193"/>
      <c r="G3455" s="32" t="s">
        <v>21</v>
      </c>
      <c r="H3455" s="3">
        <v>2.4510999999999998</v>
      </c>
      <c r="I3455" s="3">
        <v>0.57530000000000003</v>
      </c>
      <c r="J3455" s="3">
        <f>10^(H3455+I3455*(LOG10(E3455)))</f>
        <v>609.04516963316144</v>
      </c>
      <c r="K3455" s="23">
        <v>0.20619999999999999</v>
      </c>
      <c r="L3455" s="23">
        <v>0.62460000000000004</v>
      </c>
      <c r="M3455" s="23">
        <v>0.93899999999999995</v>
      </c>
      <c r="N3455" s="23">
        <f>0.5*PI()*((E3455/2)^2)*J3455</f>
        <v>3453.6361542761201</v>
      </c>
      <c r="O3455" s="248">
        <f t="shared" si="94"/>
        <v>244.83479909796065</v>
      </c>
    </row>
    <row r="3456" spans="1:40">
      <c r="A3456" s="215" t="s">
        <v>116</v>
      </c>
      <c r="B3456" s="193">
        <v>4</v>
      </c>
      <c r="C3456" s="193" t="s">
        <v>119</v>
      </c>
      <c r="D3456" s="213" t="s">
        <v>54</v>
      </c>
      <c r="E3456" s="214">
        <v>5.8</v>
      </c>
      <c r="F3456" s="193"/>
      <c r="G3456" s="32" t="s">
        <v>21</v>
      </c>
      <c r="H3456" s="3">
        <v>2.4510999999999998</v>
      </c>
      <c r="I3456" s="3">
        <v>0.57530000000000003</v>
      </c>
      <c r="J3456" s="3">
        <f>10^(H3456+I3456*(LOG10(E3456)))</f>
        <v>776.78373741827045</v>
      </c>
      <c r="K3456" s="23">
        <v>0.20619999999999999</v>
      </c>
      <c r="L3456" s="23">
        <v>0.62460000000000004</v>
      </c>
      <c r="M3456" s="23">
        <v>0.93899999999999995</v>
      </c>
      <c r="N3456" s="23">
        <f>0.5*PI()*((E3456/2)^2)*J3456</f>
        <v>10261.621638599805</v>
      </c>
      <c r="O3456" s="248">
        <f t="shared" si="94"/>
        <v>483.36044117437808</v>
      </c>
    </row>
    <row r="3457" spans="1:15">
      <c r="A3457" s="215" t="s">
        <v>116</v>
      </c>
      <c r="B3457" s="193">
        <v>4</v>
      </c>
      <c r="C3457" s="193" t="s">
        <v>119</v>
      </c>
      <c r="D3457" s="213" t="s">
        <v>54</v>
      </c>
      <c r="E3457" s="214">
        <v>3.7</v>
      </c>
      <c r="F3457" s="193"/>
      <c r="G3457" s="32" t="s">
        <v>21</v>
      </c>
      <c r="H3457" s="3">
        <v>2.4510999999999998</v>
      </c>
      <c r="I3457" s="3">
        <v>0.57530000000000003</v>
      </c>
      <c r="J3457" s="3">
        <f>10^(H3457+I3457*(LOG10(E3457)))</f>
        <v>599.77236561188795</v>
      </c>
      <c r="K3457" s="23">
        <v>0.20619999999999999</v>
      </c>
      <c r="L3457" s="23">
        <v>0.62460000000000004</v>
      </c>
      <c r="M3457" s="23">
        <v>0.93899999999999995</v>
      </c>
      <c r="N3457" s="23">
        <f>0.5*PI()*((E3457/2)^2)*J3457</f>
        <v>3224.4064831235796</v>
      </c>
      <c r="O3457" s="248">
        <f t="shared" si="94"/>
        <v>234.55426180971935</v>
      </c>
    </row>
    <row r="3458" spans="1:15">
      <c r="A3458" s="215" t="s">
        <v>116</v>
      </c>
      <c r="B3458" s="193">
        <v>4</v>
      </c>
      <c r="C3458" s="193" t="s">
        <v>42</v>
      </c>
      <c r="D3458" s="213" t="s">
        <v>54</v>
      </c>
      <c r="E3458" s="214">
        <v>2.1</v>
      </c>
      <c r="F3458" s="193"/>
      <c r="G3458" s="32" t="s">
        <v>21</v>
      </c>
      <c r="H3458" s="3">
        <v>2.4510999999999998</v>
      </c>
      <c r="I3458" s="3">
        <v>0.57530000000000003</v>
      </c>
      <c r="J3458" s="3">
        <f>10^(H3458+I3458*(LOG10(E3458)))</f>
        <v>432.98490928549887</v>
      </c>
      <c r="K3458" s="23">
        <v>0.20619999999999999</v>
      </c>
      <c r="L3458" s="23">
        <v>0.62460000000000004</v>
      </c>
      <c r="M3458" s="23">
        <v>0.93899999999999995</v>
      </c>
      <c r="N3458" s="23">
        <f>0.5*PI()*((E3458/2)^2)*J3458</f>
        <v>749.84454333226961</v>
      </c>
      <c r="O3458" s="248">
        <f t="shared" si="94"/>
        <v>94.313231579255998</v>
      </c>
    </row>
    <row r="3459" spans="1:15">
      <c r="A3459" s="215" t="s">
        <v>116</v>
      </c>
      <c r="B3459" s="193">
        <v>4</v>
      </c>
      <c r="C3459" s="193" t="s">
        <v>42</v>
      </c>
      <c r="D3459" s="213" t="s">
        <v>54</v>
      </c>
      <c r="E3459" s="214">
        <v>2</v>
      </c>
      <c r="F3459" s="193"/>
      <c r="G3459" s="32" t="s">
        <v>21</v>
      </c>
      <c r="H3459" s="3">
        <v>2.4510999999999998</v>
      </c>
      <c r="I3459" s="3">
        <v>0.57530000000000003</v>
      </c>
      <c r="J3459" s="3">
        <f>10^(H3459+I3459*(LOG10(E3459)))</f>
        <v>421.00044656818176</v>
      </c>
      <c r="K3459" s="23">
        <v>0.20619999999999999</v>
      </c>
      <c r="L3459" s="23">
        <v>0.62460000000000004</v>
      </c>
      <c r="M3459" s="23">
        <v>0.93899999999999995</v>
      </c>
      <c r="N3459" s="23">
        <f>0.5*PI()*((E3459/2)^2)*J3459</f>
        <v>661.30595504831103</v>
      </c>
      <c r="O3459" s="248">
        <f t="shared" si="94"/>
        <v>87.194472014489335</v>
      </c>
    </row>
    <row r="3460" spans="1:15">
      <c r="A3460" s="215" t="s">
        <v>116</v>
      </c>
      <c r="B3460" s="193">
        <v>4</v>
      </c>
      <c r="C3460" s="193" t="s">
        <v>42</v>
      </c>
      <c r="D3460" s="213" t="s">
        <v>54</v>
      </c>
      <c r="E3460" s="214">
        <v>2</v>
      </c>
      <c r="F3460" s="193"/>
      <c r="G3460" s="32" t="s">
        <v>21</v>
      </c>
      <c r="H3460" s="3">
        <v>2.4510999999999998</v>
      </c>
      <c r="I3460" s="3">
        <v>0.57530000000000003</v>
      </c>
      <c r="J3460" s="3">
        <f>10^(H3460+I3460*(LOG10(E3460)))</f>
        <v>421.00044656818176</v>
      </c>
      <c r="K3460" s="23">
        <v>0.20619999999999999</v>
      </c>
      <c r="L3460" s="23">
        <v>0.62460000000000004</v>
      </c>
      <c r="M3460" s="23">
        <v>0.93899999999999995</v>
      </c>
      <c r="N3460" s="23">
        <f>0.5*PI()*((E3460/2)^2)*J3460</f>
        <v>661.30595504831103</v>
      </c>
      <c r="O3460" s="248">
        <f t="shared" si="94"/>
        <v>87.194472014489335</v>
      </c>
    </row>
    <row r="3461" spans="1:15">
      <c r="A3461" s="215" t="s">
        <v>116</v>
      </c>
      <c r="B3461" s="193">
        <v>4</v>
      </c>
      <c r="C3461" s="193" t="s">
        <v>1</v>
      </c>
      <c r="D3461" s="213" t="s">
        <v>54</v>
      </c>
      <c r="E3461" s="214">
        <v>3</v>
      </c>
      <c r="F3461" s="193"/>
      <c r="G3461" s="32" t="s">
        <v>21</v>
      </c>
      <c r="H3461" s="3">
        <v>2.4510999999999998</v>
      </c>
      <c r="I3461" s="3">
        <v>0.57530000000000003</v>
      </c>
      <c r="J3461" s="3">
        <f>10^(H3461+I3461*(LOG10(E3461)))</f>
        <v>531.60353210533572</v>
      </c>
      <c r="K3461" s="23">
        <v>0.20619999999999999</v>
      </c>
      <c r="L3461" s="23">
        <v>0.62460000000000004</v>
      </c>
      <c r="M3461" s="23">
        <v>0.93899999999999995</v>
      </c>
      <c r="N3461" s="23">
        <f>0.5*PI()*((E3461/2)^2)*J3461</f>
        <v>1878.8419699700719</v>
      </c>
      <c r="O3461" s="248">
        <f t="shared" si="94"/>
        <v>167.39305837946679</v>
      </c>
    </row>
    <row r="3462" spans="1:15">
      <c r="A3462" s="215" t="s">
        <v>116</v>
      </c>
      <c r="B3462" s="193">
        <v>4</v>
      </c>
      <c r="C3462" s="193" t="s">
        <v>1</v>
      </c>
      <c r="D3462" s="213" t="s">
        <v>54</v>
      </c>
      <c r="E3462" s="214">
        <v>2.2000000000000002</v>
      </c>
      <c r="F3462" s="193"/>
      <c r="G3462" s="32" t="s">
        <v>21</v>
      </c>
      <c r="H3462" s="3">
        <v>2.4510999999999998</v>
      </c>
      <c r="I3462" s="3">
        <v>0.57530000000000003</v>
      </c>
      <c r="J3462" s="3">
        <f>10^(H3462+I3462*(LOG10(E3462)))</f>
        <v>444.7293259695993</v>
      </c>
      <c r="K3462" s="23">
        <v>0.20619999999999999</v>
      </c>
      <c r="L3462" s="23">
        <v>0.62460000000000004</v>
      </c>
      <c r="M3462" s="23">
        <v>0.93899999999999995</v>
      </c>
      <c r="N3462" s="23">
        <f>0.5*PI()*((E3462/2)^2)*J3462</f>
        <v>845.28082189773045</v>
      </c>
      <c r="O3462" s="248">
        <f t="shared" si="94"/>
        <v>101.64135044711294</v>
      </c>
    </row>
    <row r="3463" spans="1:15">
      <c r="A3463" s="215" t="s">
        <v>116</v>
      </c>
      <c r="B3463" s="193">
        <v>4</v>
      </c>
      <c r="C3463" s="193" t="s">
        <v>1</v>
      </c>
      <c r="D3463" s="213" t="s">
        <v>54</v>
      </c>
      <c r="E3463" s="214">
        <v>2.9</v>
      </c>
      <c r="F3463" s="193"/>
      <c r="G3463" s="32" t="s">
        <v>21</v>
      </c>
      <c r="H3463" s="3">
        <v>2.4510999999999998</v>
      </c>
      <c r="I3463" s="3">
        <v>0.57530000000000003</v>
      </c>
      <c r="J3463" s="3">
        <f>10^(H3463+I3463*(LOG10(E3463)))</f>
        <v>521.3358232232664</v>
      </c>
      <c r="K3463" s="23">
        <v>0.20619999999999999</v>
      </c>
      <c r="L3463" s="23">
        <v>0.62460000000000004</v>
      </c>
      <c r="M3463" s="23">
        <v>0.93899999999999995</v>
      </c>
      <c r="N3463" s="23">
        <f>0.5*PI()*((E3463/2)^2)*J3463</f>
        <v>1721.7633128963353</v>
      </c>
      <c r="O3463" s="248">
        <f t="shared" si="94"/>
        <v>158.50924922169656</v>
      </c>
    </row>
    <row r="3464" spans="1:15">
      <c r="A3464" s="215" t="s">
        <v>116</v>
      </c>
      <c r="B3464" s="193">
        <v>4</v>
      </c>
      <c r="C3464" s="193" t="s">
        <v>1</v>
      </c>
      <c r="D3464" s="213" t="s">
        <v>54</v>
      </c>
      <c r="E3464" s="214">
        <v>2</v>
      </c>
      <c r="F3464" s="193"/>
      <c r="G3464" s="32" t="s">
        <v>21</v>
      </c>
      <c r="H3464" s="3">
        <v>2.4510999999999998</v>
      </c>
      <c r="I3464" s="3">
        <v>0.57530000000000003</v>
      </c>
      <c r="J3464" s="3">
        <f>10^(H3464+I3464*(LOG10(E3464)))</f>
        <v>421.00044656818176</v>
      </c>
      <c r="K3464" s="23">
        <v>0.20619999999999999</v>
      </c>
      <c r="L3464" s="23">
        <v>0.62460000000000004</v>
      </c>
      <c r="M3464" s="23">
        <v>0.93899999999999995</v>
      </c>
      <c r="N3464" s="23">
        <f>0.5*PI()*((E3464/2)^2)*J3464</f>
        <v>661.30595504831103</v>
      </c>
      <c r="O3464" s="248">
        <f t="shared" si="94"/>
        <v>87.194472014489335</v>
      </c>
    </row>
    <row r="3465" spans="1:15">
      <c r="A3465" s="215" t="s">
        <v>116</v>
      </c>
      <c r="B3465" s="193">
        <v>4</v>
      </c>
      <c r="C3465" s="193" t="s">
        <v>1</v>
      </c>
      <c r="D3465" s="213" t="s">
        <v>53</v>
      </c>
      <c r="E3465" s="214">
        <v>5.5</v>
      </c>
      <c r="F3465" s="193"/>
      <c r="G3465" s="23" t="s">
        <v>11</v>
      </c>
      <c r="H3465" s="3">
        <v>2.5369999999999999</v>
      </c>
      <c r="I3465" s="3">
        <v>0.53169999999999995</v>
      </c>
      <c r="J3465" s="3">
        <f>10^(H3465+I3465*(LOG10(E3465)))</f>
        <v>852.41452616591187</v>
      </c>
      <c r="K3465" s="23">
        <v>-0.49330000000000002</v>
      </c>
      <c r="L3465" s="23">
        <v>0.75660000000000005</v>
      </c>
      <c r="M3465" s="23">
        <v>0.96199999999999997</v>
      </c>
      <c r="N3465" s="23">
        <f>0.5*PI()*((E3465/2)^2)*J3465</f>
        <v>10125.957649973201</v>
      </c>
      <c r="O3465" s="248">
        <f t="shared" si="94"/>
        <v>331.42711038514386</v>
      </c>
    </row>
    <row r="3466" spans="1:15">
      <c r="A3466" s="215" t="s">
        <v>116</v>
      </c>
      <c r="B3466" s="193">
        <v>4</v>
      </c>
      <c r="C3466" s="193" t="s">
        <v>1</v>
      </c>
      <c r="D3466" s="213" t="s">
        <v>53</v>
      </c>
      <c r="E3466" s="214">
        <v>5.2</v>
      </c>
      <c r="F3466" s="193"/>
      <c r="G3466" s="23" t="s">
        <v>11</v>
      </c>
      <c r="H3466" s="3">
        <v>2.5369999999999999</v>
      </c>
      <c r="I3466" s="3">
        <v>0.53169999999999995</v>
      </c>
      <c r="J3466" s="3">
        <f>10^(H3466+I3466*(LOG10(E3466)))</f>
        <v>827.36849165524882</v>
      </c>
      <c r="K3466" s="23">
        <v>-0.49330000000000002</v>
      </c>
      <c r="L3466" s="23">
        <v>0.75660000000000005</v>
      </c>
      <c r="M3466" s="23">
        <v>0.96199999999999997</v>
      </c>
      <c r="N3466" s="23">
        <f>0.5*PI()*((E3466/2)^2)*J3466</f>
        <v>8785.4811401617972</v>
      </c>
      <c r="O3466" s="248">
        <f t="shared" si="94"/>
        <v>297.66521607741754</v>
      </c>
    </row>
    <row r="3467" spans="1:15">
      <c r="A3467" s="215" t="s">
        <v>116</v>
      </c>
      <c r="B3467" s="193">
        <v>4</v>
      </c>
      <c r="C3467" s="193" t="s">
        <v>1</v>
      </c>
      <c r="D3467" s="213" t="s">
        <v>53</v>
      </c>
      <c r="E3467" s="214">
        <v>5.8</v>
      </c>
      <c r="F3467" s="193"/>
      <c r="G3467" s="23" t="s">
        <v>11</v>
      </c>
      <c r="H3467" s="3">
        <v>2.5369999999999999</v>
      </c>
      <c r="I3467" s="3">
        <v>0.53169999999999995</v>
      </c>
      <c r="J3467" s="3">
        <f>10^(H3467+I3467*(LOG10(E3467)))</f>
        <v>876.82851355660887</v>
      </c>
      <c r="K3467" s="23">
        <v>-0.49330000000000002</v>
      </c>
      <c r="L3467" s="23">
        <v>0.75660000000000005</v>
      </c>
      <c r="M3467" s="23">
        <v>0.96199999999999997</v>
      </c>
      <c r="N3467" s="23">
        <f>0.5*PI()*((E3467/2)^2)*J3467</f>
        <v>11583.252860002742</v>
      </c>
      <c r="O3467" s="248">
        <f t="shared" si="94"/>
        <v>366.91820171077745</v>
      </c>
    </row>
    <row r="3468" spans="1:15">
      <c r="A3468" s="215" t="s">
        <v>116</v>
      </c>
      <c r="B3468" s="193">
        <v>4</v>
      </c>
      <c r="C3468" s="193" t="s">
        <v>1</v>
      </c>
      <c r="D3468" s="213" t="s">
        <v>53</v>
      </c>
      <c r="E3468" s="214">
        <v>8.9</v>
      </c>
      <c r="F3468" s="193"/>
      <c r="G3468" s="23" t="s">
        <v>11</v>
      </c>
      <c r="H3468" s="3">
        <v>2.5369999999999999</v>
      </c>
      <c r="I3468" s="3">
        <v>0.53169999999999995</v>
      </c>
      <c r="J3468" s="3">
        <f>10^(H3468+I3468*(LOG10(E3468)))</f>
        <v>1101.0084865900974</v>
      </c>
      <c r="K3468" s="23">
        <v>-0.49330000000000002</v>
      </c>
      <c r="L3468" s="23">
        <v>0.75660000000000005</v>
      </c>
      <c r="M3468" s="23">
        <v>0.96199999999999997</v>
      </c>
      <c r="N3468" s="23">
        <f>0.5*PI()*((E3468/2)^2)*J3468</f>
        <v>34247.633363029781</v>
      </c>
      <c r="O3468" s="248">
        <f t="shared" si="94"/>
        <v>833.25237062599876</v>
      </c>
    </row>
    <row r="3469" spans="1:15">
      <c r="F3469" s="193"/>
    </row>
    <row r="3470" spans="1:15">
      <c r="F3470" s="193"/>
    </row>
    <row r="3471" spans="1:15">
      <c r="F3471" s="193"/>
    </row>
    <row r="3472" spans="1:15">
      <c r="F3472" s="193"/>
    </row>
    <row r="3473" spans="6:6">
      <c r="F3473" s="193"/>
    </row>
    <row r="3474" spans="6:6">
      <c r="F3474" s="193"/>
    </row>
    <row r="3475" spans="6:6">
      <c r="F3475" s="193"/>
    </row>
    <row r="3476" spans="6:6">
      <c r="F3476" s="193"/>
    </row>
    <row r="3477" spans="6:6">
      <c r="F3477" s="193"/>
    </row>
    <row r="3478" spans="6:6">
      <c r="F3478" s="193"/>
    </row>
    <row r="3479" spans="6:6">
      <c r="F3479" s="193"/>
    </row>
    <row r="3480" spans="6:6">
      <c r="F3480" s="193"/>
    </row>
    <row r="3481" spans="6:6">
      <c r="F3481" s="193"/>
    </row>
    <row r="3482" spans="6:6">
      <c r="F3482" s="193"/>
    </row>
    <row r="3483" spans="6:6">
      <c r="F3483" s="193"/>
    </row>
    <row r="3484" spans="6:6">
      <c r="F3484" s="193"/>
    </row>
    <row r="3485" spans="6:6">
      <c r="F3485" s="193"/>
    </row>
    <row r="3486" spans="6:6">
      <c r="F3486" s="193"/>
    </row>
    <row r="3487" spans="6:6">
      <c r="F3487" s="193"/>
    </row>
    <row r="3488" spans="6:6">
      <c r="F3488" s="193"/>
    </row>
    <row r="3489" spans="6:6">
      <c r="F3489" s="193"/>
    </row>
    <row r="3490" spans="6:6">
      <c r="F3490" s="193"/>
    </row>
    <row r="3491" spans="6:6">
      <c r="F3491" s="193"/>
    </row>
    <row r="3492" spans="6:6">
      <c r="F3492" s="193"/>
    </row>
    <row r="3493" spans="6:6">
      <c r="F3493" s="193"/>
    </row>
    <row r="3494" spans="6:6">
      <c r="F3494" s="193"/>
    </row>
    <row r="3495" spans="6:6">
      <c r="F3495" s="193"/>
    </row>
    <row r="3496" spans="6:6">
      <c r="F3496" s="193"/>
    </row>
    <row r="3497" spans="6:6">
      <c r="F3497" s="193"/>
    </row>
    <row r="3498" spans="6:6">
      <c r="F3498" s="193"/>
    </row>
    <row r="3499" spans="6:6">
      <c r="F3499" s="193"/>
    </row>
    <row r="3500" spans="6:6">
      <c r="F3500" s="193"/>
    </row>
    <row r="3501" spans="6:6">
      <c r="F3501" s="193"/>
    </row>
    <row r="3502" spans="6:6">
      <c r="F3502" s="193"/>
    </row>
    <row r="3503" spans="6:6">
      <c r="F3503" s="193"/>
    </row>
    <row r="3504" spans="6:6">
      <c r="F3504" s="193"/>
    </row>
    <row r="3505" spans="6:6">
      <c r="F3505" s="193"/>
    </row>
    <row r="3506" spans="6:6">
      <c r="F3506" s="193"/>
    </row>
    <row r="3507" spans="6:6">
      <c r="F3507" s="193"/>
    </row>
    <row r="3508" spans="6:6">
      <c r="F3508" s="193"/>
    </row>
    <row r="3509" spans="6:6">
      <c r="F3509" s="193"/>
    </row>
    <row r="3510" spans="6:6">
      <c r="F3510" s="193"/>
    </row>
    <row r="3511" spans="6:6">
      <c r="F3511" s="193"/>
    </row>
    <row r="3512" spans="6:6">
      <c r="F3512" s="193"/>
    </row>
    <row r="3513" spans="6:6">
      <c r="F3513" s="193"/>
    </row>
    <row r="3514" spans="6:6">
      <c r="F3514" s="193"/>
    </row>
    <row r="3515" spans="6:6">
      <c r="F3515" s="193"/>
    </row>
    <row r="3516" spans="6:6">
      <c r="F3516" s="193"/>
    </row>
    <row r="3517" spans="6:6">
      <c r="F3517" s="193"/>
    </row>
    <row r="3518" spans="6:6">
      <c r="F3518" s="193"/>
    </row>
    <row r="3519" spans="6:6">
      <c r="F3519" s="193"/>
    </row>
    <row r="3520" spans="6:6">
      <c r="F3520" s="193"/>
    </row>
    <row r="3521" spans="6:6">
      <c r="F3521" s="193"/>
    </row>
    <row r="3522" spans="6:6">
      <c r="F3522" s="193"/>
    </row>
    <row r="3523" spans="6:6">
      <c r="F3523" s="193"/>
    </row>
    <row r="3524" spans="6:6">
      <c r="F3524" s="193"/>
    </row>
    <row r="3525" spans="6:6">
      <c r="F3525" s="193"/>
    </row>
    <row r="3526" spans="6:6">
      <c r="F3526" s="193"/>
    </row>
    <row r="3527" spans="6:6">
      <c r="F3527" s="193"/>
    </row>
    <row r="3528" spans="6:6">
      <c r="F3528" s="193"/>
    </row>
    <row r="3529" spans="6:6">
      <c r="F3529" s="193"/>
    </row>
    <row r="3530" spans="6:6">
      <c r="F3530" s="193"/>
    </row>
    <row r="3531" spans="6:6">
      <c r="F3531" s="193"/>
    </row>
    <row r="3532" spans="6:6">
      <c r="F3532" s="193"/>
    </row>
    <row r="3533" spans="6:6">
      <c r="F3533" s="193"/>
    </row>
    <row r="3534" spans="6:6">
      <c r="F3534" s="193"/>
    </row>
    <row r="3535" spans="6:6">
      <c r="F3535" s="193"/>
    </row>
    <row r="3536" spans="6:6">
      <c r="F3536" s="193"/>
    </row>
    <row r="3537" spans="6:6">
      <c r="F3537" s="193"/>
    </row>
    <row r="3538" spans="6:6">
      <c r="F3538" s="193"/>
    </row>
    <row r="3539" spans="6:6">
      <c r="F3539" s="193"/>
    </row>
    <row r="3540" spans="6:6">
      <c r="F3540" s="193"/>
    </row>
    <row r="3541" spans="6:6">
      <c r="F3541" s="193"/>
    </row>
    <row r="3542" spans="6:6">
      <c r="F3542" s="193"/>
    </row>
    <row r="3543" spans="6:6">
      <c r="F3543" s="193"/>
    </row>
    <row r="3544" spans="6:6">
      <c r="F3544" s="193"/>
    </row>
    <row r="3545" spans="6:6">
      <c r="F3545" s="193"/>
    </row>
    <row r="3546" spans="6:6">
      <c r="F3546" s="193"/>
    </row>
    <row r="3547" spans="6:6">
      <c r="F3547" s="193"/>
    </row>
    <row r="3548" spans="6:6">
      <c r="F3548" s="193"/>
    </row>
    <row r="3549" spans="6:6">
      <c r="F3549" s="193"/>
    </row>
    <row r="3550" spans="6:6">
      <c r="F3550" s="193"/>
    </row>
    <row r="3551" spans="6:6">
      <c r="F3551" s="193"/>
    </row>
    <row r="3552" spans="6:6">
      <c r="F3552" s="193"/>
    </row>
    <row r="3553" spans="6:6">
      <c r="F3553" s="193"/>
    </row>
    <row r="3554" spans="6:6">
      <c r="F3554" s="193"/>
    </row>
    <row r="3555" spans="6:6">
      <c r="F3555" s="193"/>
    </row>
    <row r="3556" spans="6:6">
      <c r="F3556" s="193"/>
    </row>
    <row r="3557" spans="6:6">
      <c r="F3557" s="193"/>
    </row>
    <row r="3558" spans="6:6">
      <c r="F3558" s="193"/>
    </row>
    <row r="3559" spans="6:6">
      <c r="F3559" s="193"/>
    </row>
    <row r="3560" spans="6:6">
      <c r="F3560" s="193"/>
    </row>
    <row r="3561" spans="6:6">
      <c r="F3561" s="193"/>
    </row>
    <row r="3562" spans="6:6">
      <c r="F3562" s="193"/>
    </row>
    <row r="3563" spans="6:6">
      <c r="F3563" s="193"/>
    </row>
    <row r="3564" spans="6:6">
      <c r="F3564" s="193"/>
    </row>
    <row r="3565" spans="6:6">
      <c r="F3565" s="193"/>
    </row>
    <row r="3566" spans="6:6">
      <c r="F3566" s="193"/>
    </row>
    <row r="3567" spans="6:6">
      <c r="F3567" s="193"/>
    </row>
    <row r="3568" spans="6:6">
      <c r="F3568" s="193"/>
    </row>
    <row r="3569" spans="6:6">
      <c r="F3569" s="193"/>
    </row>
    <row r="3570" spans="6:6">
      <c r="F3570" s="193"/>
    </row>
    <row r="3571" spans="6:6">
      <c r="F3571" s="193"/>
    </row>
    <row r="3572" spans="6:6">
      <c r="F3572" s="193"/>
    </row>
    <row r="3573" spans="6:6">
      <c r="F3573" s="193"/>
    </row>
    <row r="3574" spans="6:6">
      <c r="F3574" s="193"/>
    </row>
    <row r="3575" spans="6:6">
      <c r="F3575" s="193"/>
    </row>
    <row r="3576" spans="6:6">
      <c r="F3576" s="193"/>
    </row>
    <row r="3577" spans="6:6">
      <c r="F3577" s="193"/>
    </row>
    <row r="3578" spans="6:6">
      <c r="F3578" s="193"/>
    </row>
    <row r="3579" spans="6:6">
      <c r="F3579" s="193"/>
    </row>
    <row r="3580" spans="6:6">
      <c r="F3580" s="193"/>
    </row>
    <row r="3581" spans="6:6">
      <c r="F3581" s="193"/>
    </row>
    <row r="3582" spans="6:6">
      <c r="F3582" s="193"/>
    </row>
    <row r="3583" spans="6:6">
      <c r="F3583" s="193"/>
    </row>
    <row r="3584" spans="6:6">
      <c r="F3584" s="193"/>
    </row>
    <row r="3585" spans="6:6">
      <c r="F3585" s="193"/>
    </row>
    <row r="3586" spans="6:6">
      <c r="F3586" s="193"/>
    </row>
    <row r="3587" spans="6:6">
      <c r="F3587" s="193"/>
    </row>
    <row r="3588" spans="6:6">
      <c r="F3588" s="193"/>
    </row>
    <row r="3589" spans="6:6">
      <c r="F3589" s="193"/>
    </row>
    <row r="3590" spans="6:6">
      <c r="F3590" s="193"/>
    </row>
    <row r="3591" spans="6:6">
      <c r="F3591" s="193"/>
    </row>
    <row r="3592" spans="6:6">
      <c r="F3592" s="193"/>
    </row>
    <row r="3593" spans="6:6">
      <c r="F3593" s="193"/>
    </row>
    <row r="3594" spans="6:6">
      <c r="F3594" s="193"/>
    </row>
    <row r="3595" spans="6:6">
      <c r="F3595" s="193"/>
    </row>
    <row r="3596" spans="6:6">
      <c r="F3596" s="193"/>
    </row>
    <row r="3597" spans="6:6">
      <c r="F3597" s="193"/>
    </row>
    <row r="3598" spans="6:6">
      <c r="F3598" s="193"/>
    </row>
    <row r="3599" spans="6:6">
      <c r="F3599" s="193"/>
    </row>
    <row r="3600" spans="6:6">
      <c r="F3600" s="193"/>
    </row>
    <row r="3601" spans="6:6">
      <c r="F3601" s="193"/>
    </row>
    <row r="3602" spans="6:6">
      <c r="F3602" s="193"/>
    </row>
    <row r="3603" spans="6:6">
      <c r="F3603" s="193"/>
    </row>
    <row r="3604" spans="6:6">
      <c r="F3604" s="193"/>
    </row>
    <row r="3605" spans="6:6">
      <c r="F3605" s="193"/>
    </row>
    <row r="3606" spans="6:6">
      <c r="F3606" s="193"/>
    </row>
    <row r="3607" spans="6:6">
      <c r="F3607" s="193"/>
    </row>
    <row r="3608" spans="6:6">
      <c r="F3608" s="193"/>
    </row>
    <row r="3609" spans="6:6">
      <c r="F3609" s="193"/>
    </row>
    <row r="3610" spans="6:6">
      <c r="F3610" s="193"/>
    </row>
    <row r="3611" spans="6:6">
      <c r="F3611" s="193"/>
    </row>
    <row r="3612" spans="6:6">
      <c r="F3612" s="193"/>
    </row>
    <row r="3613" spans="6:6">
      <c r="F3613" s="193"/>
    </row>
    <row r="3614" spans="6:6">
      <c r="F3614" s="193"/>
    </row>
    <row r="3615" spans="6:6">
      <c r="F3615" s="193"/>
    </row>
    <row r="3616" spans="6:6">
      <c r="F3616" s="193"/>
    </row>
    <row r="3617" spans="6:6">
      <c r="F3617" s="193"/>
    </row>
    <row r="3618" spans="6:6">
      <c r="F3618" s="193"/>
    </row>
    <row r="3619" spans="6:6">
      <c r="F3619" s="193"/>
    </row>
    <row r="3620" spans="6:6">
      <c r="F3620" s="193"/>
    </row>
    <row r="3621" spans="6:6">
      <c r="F3621" s="193"/>
    </row>
    <row r="3622" spans="6:6">
      <c r="F3622" s="193"/>
    </row>
    <row r="3623" spans="6:6">
      <c r="F3623" s="193"/>
    </row>
    <row r="3624" spans="6:6">
      <c r="F3624" s="193"/>
    </row>
    <row r="3625" spans="6:6">
      <c r="F3625" s="193"/>
    </row>
    <row r="3626" spans="6:6">
      <c r="F3626" s="193"/>
    </row>
    <row r="3627" spans="6:6">
      <c r="F3627" s="193"/>
    </row>
    <row r="3628" spans="6:6">
      <c r="F3628" s="193"/>
    </row>
    <row r="3629" spans="6:6">
      <c r="F3629" s="193"/>
    </row>
    <row r="3630" spans="6:6">
      <c r="F3630" s="193"/>
    </row>
    <row r="3631" spans="6:6">
      <c r="F3631" s="193"/>
    </row>
    <row r="3632" spans="6:6">
      <c r="F3632" s="193"/>
    </row>
    <row r="3633" spans="6:6">
      <c r="F3633" s="193"/>
    </row>
    <row r="3634" spans="6:6">
      <c r="F3634" s="193"/>
    </row>
    <row r="3635" spans="6:6">
      <c r="F3635" s="193"/>
    </row>
    <row r="3636" spans="6:6">
      <c r="F3636" s="193"/>
    </row>
    <row r="3637" spans="6:6">
      <c r="F3637" s="193"/>
    </row>
    <row r="3638" spans="6:6">
      <c r="F3638" s="193"/>
    </row>
    <row r="3639" spans="6:6">
      <c r="F3639" s="193"/>
    </row>
    <row r="3640" spans="6:6">
      <c r="F3640" s="193"/>
    </row>
    <row r="3641" spans="6:6">
      <c r="F3641" s="193"/>
    </row>
    <row r="3642" spans="6:6">
      <c r="F3642" s="193"/>
    </row>
    <row r="3643" spans="6:6">
      <c r="F3643" s="193"/>
    </row>
    <row r="3644" spans="6:6">
      <c r="F3644" s="193"/>
    </row>
    <row r="3645" spans="6:6">
      <c r="F3645" s="193"/>
    </row>
    <row r="3646" spans="6:6">
      <c r="F3646" s="193"/>
    </row>
    <row r="3647" spans="6:6">
      <c r="F3647" s="193"/>
    </row>
    <row r="3648" spans="6:6">
      <c r="F3648" s="193"/>
    </row>
    <row r="3649" spans="6:6">
      <c r="F3649" s="193"/>
    </row>
    <row r="3650" spans="6:6">
      <c r="F3650" s="193"/>
    </row>
    <row r="3651" spans="6:6">
      <c r="F3651" s="193"/>
    </row>
    <row r="3652" spans="6:6">
      <c r="F3652" s="193"/>
    </row>
    <row r="3653" spans="6:6">
      <c r="F3653" s="193"/>
    </row>
    <row r="3654" spans="6:6">
      <c r="F3654" s="193"/>
    </row>
    <row r="3655" spans="6:6">
      <c r="F3655" s="193"/>
    </row>
    <row r="3656" spans="6:6">
      <c r="F3656" s="193"/>
    </row>
    <row r="3657" spans="6:6">
      <c r="F3657" s="193"/>
    </row>
    <row r="3658" spans="6:6">
      <c r="F3658" s="193"/>
    </row>
    <row r="3659" spans="6:6">
      <c r="F3659" s="193"/>
    </row>
    <row r="3660" spans="6:6">
      <c r="F3660" s="193"/>
    </row>
    <row r="3661" spans="6:6">
      <c r="F3661" s="193"/>
    </row>
    <row r="3662" spans="6:6">
      <c r="F3662" s="193"/>
    </row>
    <row r="3663" spans="6:6">
      <c r="F3663" s="193"/>
    </row>
    <row r="3664" spans="6:6">
      <c r="F3664" s="193"/>
    </row>
    <row r="3665" spans="6:6">
      <c r="F3665" s="193"/>
    </row>
    <row r="3666" spans="6:6">
      <c r="F3666" s="193"/>
    </row>
    <row r="3667" spans="6:6">
      <c r="F3667" s="193"/>
    </row>
    <row r="3668" spans="6:6">
      <c r="F3668" s="193"/>
    </row>
    <row r="3669" spans="6:6">
      <c r="F3669" s="193"/>
    </row>
    <row r="3670" spans="6:6">
      <c r="F3670" s="193"/>
    </row>
    <row r="3671" spans="6:6">
      <c r="F3671" s="193"/>
    </row>
    <row r="3672" spans="6:6">
      <c r="F3672" s="193"/>
    </row>
    <row r="3673" spans="6:6">
      <c r="F3673" s="193"/>
    </row>
    <row r="3674" spans="6:6">
      <c r="F3674" s="193"/>
    </row>
    <row r="3675" spans="6:6">
      <c r="F3675" s="193"/>
    </row>
    <row r="3676" spans="6:6">
      <c r="F3676" s="193"/>
    </row>
    <row r="3677" spans="6:6">
      <c r="F3677" s="193"/>
    </row>
    <row r="3678" spans="6:6">
      <c r="F3678" s="193"/>
    </row>
    <row r="3679" spans="6:6">
      <c r="F3679" s="193"/>
    </row>
    <row r="3680" spans="6:6">
      <c r="F3680" s="193"/>
    </row>
    <row r="3681" spans="6:6">
      <c r="F3681" s="193"/>
    </row>
    <row r="3682" spans="6:6">
      <c r="F3682" s="193"/>
    </row>
    <row r="3683" spans="6:6">
      <c r="F3683" s="193"/>
    </row>
    <row r="3684" spans="6:6">
      <c r="F3684" s="193"/>
    </row>
    <row r="3685" spans="6:6">
      <c r="F3685" s="193"/>
    </row>
    <row r="3686" spans="6:6">
      <c r="F3686" s="193"/>
    </row>
    <row r="3687" spans="6:6">
      <c r="F3687" s="193"/>
    </row>
    <row r="3688" spans="6:6">
      <c r="F3688" s="193"/>
    </row>
    <row r="3689" spans="6:6">
      <c r="F3689" s="193"/>
    </row>
    <row r="3690" spans="6:6">
      <c r="F3690" s="193"/>
    </row>
    <row r="3691" spans="6:6">
      <c r="F3691" s="193"/>
    </row>
    <row r="3692" spans="6:6">
      <c r="F3692" s="193"/>
    </row>
    <row r="3693" spans="6:6">
      <c r="F3693" s="193"/>
    </row>
    <row r="3694" spans="6:6">
      <c r="F3694" s="193"/>
    </row>
    <row r="3695" spans="6:6">
      <c r="F3695" s="193"/>
    </row>
    <row r="3696" spans="6:6">
      <c r="F3696" s="193"/>
    </row>
    <row r="3697" spans="6:6">
      <c r="F3697" s="193"/>
    </row>
    <row r="3698" spans="6:6">
      <c r="F3698" s="193"/>
    </row>
    <row r="3699" spans="6:6">
      <c r="F3699" s="193"/>
    </row>
    <row r="3700" spans="6:6">
      <c r="F3700" s="193"/>
    </row>
    <row r="3701" spans="6:6">
      <c r="F3701" s="193"/>
    </row>
    <row r="3702" spans="6:6">
      <c r="F3702" s="193"/>
    </row>
    <row r="3703" spans="6:6">
      <c r="F3703" s="193"/>
    </row>
    <row r="3704" spans="6:6">
      <c r="F3704" s="193"/>
    </row>
    <row r="3705" spans="6:6">
      <c r="F3705" s="193"/>
    </row>
    <row r="3706" spans="6:6">
      <c r="F3706" s="193"/>
    </row>
    <row r="3707" spans="6:6">
      <c r="F3707" s="193"/>
    </row>
    <row r="3708" spans="6:6">
      <c r="F3708" s="193"/>
    </row>
    <row r="3709" spans="6:6">
      <c r="F3709" s="193"/>
    </row>
    <row r="3710" spans="6:6">
      <c r="F3710" s="193"/>
    </row>
    <row r="3711" spans="6:6">
      <c r="F3711" s="193"/>
    </row>
    <row r="3712" spans="6:6">
      <c r="F3712" s="193"/>
    </row>
    <row r="3713" spans="6:6">
      <c r="F3713" s="193"/>
    </row>
    <row r="3714" spans="6:6">
      <c r="F3714" s="193"/>
    </row>
    <row r="3715" spans="6:6">
      <c r="F3715" s="193"/>
    </row>
    <row r="3716" spans="6:6">
      <c r="F3716" s="193"/>
    </row>
    <row r="3717" spans="6:6">
      <c r="F3717" s="193"/>
    </row>
    <row r="3718" spans="6:6">
      <c r="F3718" s="193"/>
    </row>
    <row r="3719" spans="6:6">
      <c r="F3719" s="193"/>
    </row>
    <row r="3720" spans="6:6">
      <c r="F3720" s="193"/>
    </row>
    <row r="3721" spans="6:6">
      <c r="F3721" s="193"/>
    </row>
    <row r="3722" spans="6:6">
      <c r="F3722" s="193"/>
    </row>
    <row r="3723" spans="6:6">
      <c r="F3723" s="193"/>
    </row>
    <row r="3724" spans="6:6">
      <c r="F3724" s="193"/>
    </row>
    <row r="3725" spans="6:6">
      <c r="F3725" s="193"/>
    </row>
    <row r="3726" spans="6:6">
      <c r="F3726" s="193"/>
    </row>
    <row r="3727" spans="6:6">
      <c r="F3727" s="193"/>
    </row>
    <row r="3728" spans="6:6">
      <c r="F3728" s="193"/>
    </row>
    <row r="3729" spans="6:6">
      <c r="F3729" s="193"/>
    </row>
    <row r="3730" spans="6:6">
      <c r="F3730" s="193"/>
    </row>
    <row r="3731" spans="6:6">
      <c r="F3731" s="193"/>
    </row>
    <row r="3732" spans="6:6">
      <c r="F3732" s="193"/>
    </row>
    <row r="3733" spans="6:6">
      <c r="F3733" s="193"/>
    </row>
    <row r="3734" spans="6:6">
      <c r="F3734" s="193"/>
    </row>
    <row r="3735" spans="6:6">
      <c r="F3735" s="193"/>
    </row>
    <row r="3736" spans="6:6">
      <c r="F3736" s="193"/>
    </row>
    <row r="3737" spans="6:6">
      <c r="F3737" s="193"/>
    </row>
    <row r="3738" spans="6:6">
      <c r="F3738" s="193"/>
    </row>
    <row r="3739" spans="6:6">
      <c r="F3739" s="193"/>
    </row>
    <row r="3740" spans="6:6">
      <c r="F3740" s="193"/>
    </row>
    <row r="3741" spans="6:6">
      <c r="F3741" s="193"/>
    </row>
    <row r="3742" spans="6:6">
      <c r="F3742" s="193"/>
    </row>
    <row r="3743" spans="6:6">
      <c r="F3743" s="193"/>
    </row>
    <row r="3744" spans="6:6">
      <c r="F3744" s="193"/>
    </row>
    <row r="3745" spans="6:6">
      <c r="F3745" s="193"/>
    </row>
    <row r="3746" spans="6:6">
      <c r="F3746" s="193"/>
    </row>
    <row r="3747" spans="6:6">
      <c r="F3747" s="193"/>
    </row>
    <row r="3748" spans="6:6">
      <c r="F3748" s="193"/>
    </row>
    <row r="3749" spans="6:6">
      <c r="F3749" s="193"/>
    </row>
    <row r="3750" spans="6:6">
      <c r="F3750" s="193"/>
    </row>
    <row r="3751" spans="6:6">
      <c r="F3751" s="193"/>
    </row>
    <row r="3752" spans="6:6">
      <c r="F3752" s="193"/>
    </row>
    <row r="3753" spans="6:6">
      <c r="F3753" s="193"/>
    </row>
    <row r="3754" spans="6:6">
      <c r="F3754" s="193"/>
    </row>
    <row r="3755" spans="6:6">
      <c r="F3755" s="193"/>
    </row>
    <row r="3756" spans="6:6">
      <c r="F3756" s="193"/>
    </row>
    <row r="3757" spans="6:6">
      <c r="F3757" s="193"/>
    </row>
    <row r="3758" spans="6:6">
      <c r="F3758" s="193"/>
    </row>
    <row r="3759" spans="6:6">
      <c r="F3759" s="193"/>
    </row>
    <row r="3760" spans="6:6">
      <c r="F3760" s="193"/>
    </row>
    <row r="3761" spans="6:6">
      <c r="F3761" s="193"/>
    </row>
    <row r="3762" spans="6:6">
      <c r="F3762" s="193"/>
    </row>
    <row r="3763" spans="6:6">
      <c r="F3763" s="193"/>
    </row>
    <row r="3764" spans="6:6">
      <c r="F3764" s="193"/>
    </row>
    <row r="3765" spans="6:6">
      <c r="F3765" s="193"/>
    </row>
    <row r="3766" spans="6:6">
      <c r="F3766" s="193"/>
    </row>
    <row r="3767" spans="6:6">
      <c r="F3767" s="193"/>
    </row>
    <row r="3768" spans="6:6">
      <c r="F3768" s="193"/>
    </row>
    <row r="3769" spans="6:6">
      <c r="F3769" s="193"/>
    </row>
    <row r="3770" spans="6:6">
      <c r="F3770" s="193"/>
    </row>
    <row r="3771" spans="6:6">
      <c r="F3771" s="193"/>
    </row>
    <row r="3772" spans="6:6">
      <c r="F3772" s="193"/>
    </row>
    <row r="3773" spans="6:6">
      <c r="F3773" s="193"/>
    </row>
    <row r="3774" spans="6:6">
      <c r="F3774" s="193"/>
    </row>
    <row r="3775" spans="6:6">
      <c r="F3775" s="193"/>
    </row>
    <row r="3776" spans="6:6">
      <c r="F3776" s="193"/>
    </row>
    <row r="3777" spans="6:6">
      <c r="F3777" s="193"/>
    </row>
    <row r="3778" spans="6:6">
      <c r="F3778" s="193"/>
    </row>
    <row r="3779" spans="6:6">
      <c r="F3779" s="193"/>
    </row>
    <row r="3780" spans="6:6">
      <c r="F3780" s="193"/>
    </row>
    <row r="3781" spans="6:6">
      <c r="F3781" s="193"/>
    </row>
    <row r="3782" spans="6:6">
      <c r="F3782" s="193"/>
    </row>
    <row r="3783" spans="6:6">
      <c r="F3783" s="193"/>
    </row>
    <row r="3784" spans="6:6">
      <c r="F3784" s="193"/>
    </row>
    <row r="3785" spans="6:6">
      <c r="F3785" s="193"/>
    </row>
    <row r="3786" spans="6:6">
      <c r="F3786" s="193"/>
    </row>
    <row r="3787" spans="6:6">
      <c r="F3787" s="193"/>
    </row>
    <row r="3788" spans="6:6">
      <c r="F3788" s="193"/>
    </row>
    <row r="3789" spans="6:6">
      <c r="F3789" s="193"/>
    </row>
    <row r="3790" spans="6:6">
      <c r="F3790" s="193"/>
    </row>
    <row r="3791" spans="6:6">
      <c r="F3791" s="193"/>
    </row>
    <row r="3792" spans="6:6">
      <c r="F3792" s="193"/>
    </row>
    <row r="3793" spans="6:6">
      <c r="F3793" s="193"/>
    </row>
    <row r="3794" spans="6:6">
      <c r="F3794" s="193"/>
    </row>
    <row r="3795" spans="6:6">
      <c r="F3795" s="193"/>
    </row>
    <row r="3796" spans="6:6">
      <c r="F3796" s="193"/>
    </row>
    <row r="3797" spans="6:6">
      <c r="F3797" s="193"/>
    </row>
    <row r="3798" spans="6:6">
      <c r="F3798" s="193"/>
    </row>
    <row r="3799" spans="6:6">
      <c r="F3799" s="193"/>
    </row>
    <row r="3800" spans="6:6">
      <c r="F3800" s="193"/>
    </row>
    <row r="3801" spans="6:6">
      <c r="F3801" s="193"/>
    </row>
    <row r="3802" spans="6:6">
      <c r="F3802" s="193"/>
    </row>
    <row r="3803" spans="6:6">
      <c r="F3803" s="193"/>
    </row>
    <row r="3804" spans="6:6">
      <c r="F3804" s="193"/>
    </row>
    <row r="3805" spans="6:6">
      <c r="F3805" s="193"/>
    </row>
    <row r="3806" spans="6:6">
      <c r="F3806" s="193"/>
    </row>
    <row r="3807" spans="6:6">
      <c r="F3807" s="193"/>
    </row>
    <row r="3808" spans="6:6">
      <c r="F3808" s="193"/>
    </row>
    <row r="3809" spans="6:6">
      <c r="F3809" s="193"/>
    </row>
    <row r="3810" spans="6:6">
      <c r="F3810" s="193"/>
    </row>
    <row r="3811" spans="6:6">
      <c r="F3811" s="193"/>
    </row>
    <row r="3812" spans="6:6">
      <c r="F3812" s="193"/>
    </row>
    <row r="3813" spans="6:6">
      <c r="F3813" s="193"/>
    </row>
    <row r="3814" spans="6:6">
      <c r="F3814" s="193"/>
    </row>
    <row r="3815" spans="6:6">
      <c r="F3815" s="193"/>
    </row>
    <row r="3816" spans="6:6">
      <c r="F3816" s="193"/>
    </row>
    <row r="3817" spans="6:6">
      <c r="F3817" s="193"/>
    </row>
    <row r="3818" spans="6:6">
      <c r="F3818" s="193"/>
    </row>
    <row r="3819" spans="6:6">
      <c r="F3819" s="193"/>
    </row>
    <row r="3820" spans="6:6">
      <c r="F3820" s="193"/>
    </row>
    <row r="3821" spans="6:6">
      <c r="F3821" s="193"/>
    </row>
    <row r="3822" spans="6:6">
      <c r="F3822" s="193"/>
    </row>
    <row r="3823" spans="6:6">
      <c r="F3823" s="193"/>
    </row>
    <row r="3824" spans="6:6">
      <c r="F3824" s="193"/>
    </row>
    <row r="3825" spans="6:6">
      <c r="F3825" s="193"/>
    </row>
    <row r="3826" spans="6:6">
      <c r="F3826" s="193"/>
    </row>
    <row r="3827" spans="6:6">
      <c r="F3827" s="193"/>
    </row>
    <row r="3828" spans="6:6">
      <c r="F3828" s="193"/>
    </row>
    <row r="3829" spans="6:6">
      <c r="F3829" s="193"/>
    </row>
    <row r="3830" spans="6:6">
      <c r="F3830" s="193"/>
    </row>
    <row r="3831" spans="6:6">
      <c r="F3831" s="193"/>
    </row>
    <row r="3832" spans="6:6">
      <c r="F3832" s="193"/>
    </row>
    <row r="3833" spans="6:6">
      <c r="F3833" s="193"/>
    </row>
    <row r="3834" spans="6:6">
      <c r="F3834" s="206"/>
    </row>
    <row r="3835" spans="6:6">
      <c r="F3835" s="206"/>
    </row>
    <row r="3836" spans="6:6">
      <c r="F3836" s="206"/>
    </row>
    <row r="3837" spans="6:6">
      <c r="F3837" s="206"/>
    </row>
    <row r="3838" spans="6:6">
      <c r="F3838" s="206"/>
    </row>
    <row r="3839" spans="6:6">
      <c r="F3839" s="206"/>
    </row>
    <row r="3840" spans="6:6">
      <c r="F3840" s="206"/>
    </row>
    <row r="3841" spans="6:6">
      <c r="F3841" s="206"/>
    </row>
    <row r="3842" spans="6:6">
      <c r="F3842" s="206"/>
    </row>
    <row r="3843" spans="6:6">
      <c r="F3843" s="206"/>
    </row>
    <row r="3844" spans="6:6">
      <c r="F3844" s="206"/>
    </row>
    <row r="3845" spans="6:6">
      <c r="F3845" s="206"/>
    </row>
    <row r="3846" spans="6:6">
      <c r="F3846" s="206"/>
    </row>
    <row r="3847" spans="6:6">
      <c r="F3847" s="206"/>
    </row>
    <row r="3848" spans="6:6">
      <c r="F3848" s="206"/>
    </row>
    <row r="3849" spans="6:6">
      <c r="F3849" s="206"/>
    </row>
    <row r="3850" spans="6:6">
      <c r="F3850" s="206"/>
    </row>
    <row r="3851" spans="6:6">
      <c r="F3851" s="206"/>
    </row>
    <row r="3852" spans="6:6">
      <c r="F3852" s="206"/>
    </row>
    <row r="3853" spans="6:6">
      <c r="F3853" s="206"/>
    </row>
    <row r="3854" spans="6:6">
      <c r="F3854" s="206"/>
    </row>
    <row r="3855" spans="6:6">
      <c r="F3855" s="206"/>
    </row>
    <row r="3856" spans="6:6">
      <c r="F3856" s="206"/>
    </row>
    <row r="3857" spans="6:6">
      <c r="F3857" s="206"/>
    </row>
    <row r="3858" spans="6:6">
      <c r="F3858" s="206"/>
    </row>
    <row r="3859" spans="6:6">
      <c r="F3859" s="206"/>
    </row>
    <row r="3860" spans="6:6">
      <c r="F3860" s="206"/>
    </row>
    <row r="3861" spans="6:6">
      <c r="F3861" s="206"/>
    </row>
    <row r="3862" spans="6:6">
      <c r="F3862" s="206"/>
    </row>
    <row r="3863" spans="6:6">
      <c r="F3863" s="206"/>
    </row>
    <row r="3864" spans="6:6">
      <c r="F3864" s="193"/>
    </row>
    <row r="3865" spans="6:6">
      <c r="F3865" s="193"/>
    </row>
    <row r="3866" spans="6:6">
      <c r="F3866" s="193"/>
    </row>
    <row r="3867" spans="6:6">
      <c r="F3867" s="193"/>
    </row>
    <row r="3868" spans="6:6">
      <c r="F3868" s="193"/>
    </row>
    <row r="3869" spans="6:6">
      <c r="F3869" s="193"/>
    </row>
    <row r="3870" spans="6:6">
      <c r="F3870" s="193"/>
    </row>
    <row r="3871" spans="6:6">
      <c r="F3871" s="193"/>
    </row>
    <row r="3872" spans="6:6">
      <c r="F3872" s="193"/>
    </row>
    <row r="3873" spans="6:6">
      <c r="F3873" s="193"/>
    </row>
    <row r="3874" spans="6:6">
      <c r="F3874" s="193"/>
    </row>
    <row r="3875" spans="6:6">
      <c r="F3875" s="193"/>
    </row>
    <row r="3876" spans="6:6">
      <c r="F3876" s="193"/>
    </row>
    <row r="3877" spans="6:6">
      <c r="F3877" s="193"/>
    </row>
    <row r="3878" spans="6:6">
      <c r="F3878" s="193"/>
    </row>
    <row r="3879" spans="6:6">
      <c r="F3879" s="193"/>
    </row>
    <row r="3880" spans="6:6">
      <c r="F3880" s="193"/>
    </row>
    <row r="3881" spans="6:6">
      <c r="F3881" s="193"/>
    </row>
    <row r="3882" spans="6:6">
      <c r="F3882" s="193"/>
    </row>
    <row r="3883" spans="6:6">
      <c r="F3883" s="193"/>
    </row>
    <row r="3884" spans="6:6">
      <c r="F3884" s="193"/>
    </row>
    <row r="3885" spans="6:6">
      <c r="F3885" s="193"/>
    </row>
    <row r="3886" spans="6:6">
      <c r="F3886" s="193"/>
    </row>
    <row r="3887" spans="6:6">
      <c r="F3887" s="193"/>
    </row>
    <row r="3888" spans="6:6">
      <c r="F3888" s="193"/>
    </row>
    <row r="3889" spans="6:6">
      <c r="F3889" s="193"/>
    </row>
    <row r="3890" spans="6:6">
      <c r="F3890" s="193"/>
    </row>
    <row r="3891" spans="6:6">
      <c r="F3891" s="193"/>
    </row>
    <row r="3892" spans="6:6">
      <c r="F3892" s="193"/>
    </row>
    <row r="3893" spans="6:6">
      <c r="F3893" s="193"/>
    </row>
    <row r="3894" spans="6:6">
      <c r="F3894" s="193"/>
    </row>
    <row r="3895" spans="6:6">
      <c r="F3895" s="193"/>
    </row>
    <row r="3896" spans="6:6">
      <c r="F3896" s="193"/>
    </row>
    <row r="3897" spans="6:6">
      <c r="F3897" s="193"/>
    </row>
    <row r="3898" spans="6:6">
      <c r="F3898" s="193"/>
    </row>
    <row r="3899" spans="6:6">
      <c r="F3899" s="193"/>
    </row>
    <row r="3900" spans="6:6">
      <c r="F3900" s="193"/>
    </row>
    <row r="3901" spans="6:6">
      <c r="F3901" s="193"/>
    </row>
    <row r="3902" spans="6:6">
      <c r="F3902" s="193"/>
    </row>
    <row r="3903" spans="6:6">
      <c r="F3903" s="193"/>
    </row>
    <row r="3904" spans="6:6">
      <c r="F3904" s="193"/>
    </row>
    <row r="3905" spans="6:6">
      <c r="F3905" s="193"/>
    </row>
    <row r="3906" spans="6:6">
      <c r="F3906" s="193"/>
    </row>
    <row r="3907" spans="6:6">
      <c r="F3907" s="193"/>
    </row>
    <row r="3908" spans="6:6">
      <c r="F3908" s="193"/>
    </row>
    <row r="3909" spans="6:6">
      <c r="F3909" s="193"/>
    </row>
    <row r="3910" spans="6:6">
      <c r="F3910" s="193"/>
    </row>
    <row r="3911" spans="6:6">
      <c r="F3911" s="193"/>
    </row>
    <row r="3912" spans="6:6">
      <c r="F3912" s="193"/>
    </row>
    <row r="3913" spans="6:6">
      <c r="F3913" s="193"/>
    </row>
    <row r="3914" spans="6:6">
      <c r="F3914" s="193"/>
    </row>
    <row r="3915" spans="6:6">
      <c r="F3915" s="193"/>
    </row>
    <row r="3916" spans="6:6">
      <c r="F3916" s="193"/>
    </row>
    <row r="3917" spans="6:6">
      <c r="F3917" s="193"/>
    </row>
    <row r="3918" spans="6:6">
      <c r="F3918" s="193"/>
    </row>
    <row r="3919" spans="6:6">
      <c r="F3919" s="193"/>
    </row>
    <row r="3920" spans="6:6">
      <c r="F3920" s="193"/>
    </row>
    <row r="3921" spans="6:6">
      <c r="F3921" s="193"/>
    </row>
    <row r="3922" spans="6:6">
      <c r="F3922" s="193"/>
    </row>
    <row r="3923" spans="6:6">
      <c r="F3923" s="193"/>
    </row>
    <row r="3924" spans="6:6">
      <c r="F3924" s="193"/>
    </row>
    <row r="3925" spans="6:6">
      <c r="F3925" s="193"/>
    </row>
    <row r="3926" spans="6:6">
      <c r="F3926" s="193"/>
    </row>
    <row r="3927" spans="6:6">
      <c r="F3927" s="193"/>
    </row>
    <row r="3928" spans="6:6">
      <c r="F3928" s="193"/>
    </row>
    <row r="3929" spans="6:6">
      <c r="F3929" s="193"/>
    </row>
    <row r="3930" spans="6:6">
      <c r="F3930" s="193"/>
    </row>
    <row r="3931" spans="6:6">
      <c r="F3931" s="193"/>
    </row>
    <row r="3932" spans="6:6">
      <c r="F3932" s="193"/>
    </row>
    <row r="3933" spans="6:6">
      <c r="F3933" s="193"/>
    </row>
    <row r="3934" spans="6:6">
      <c r="F3934" s="193"/>
    </row>
    <row r="3935" spans="6:6">
      <c r="F3935" s="193"/>
    </row>
    <row r="3936" spans="6:6">
      <c r="F3936" s="193"/>
    </row>
    <row r="3937" spans="6:6">
      <c r="F3937" s="193"/>
    </row>
    <row r="3938" spans="6:6">
      <c r="F3938" s="193"/>
    </row>
    <row r="3939" spans="6:6">
      <c r="F3939" s="193"/>
    </row>
    <row r="3940" spans="6:6">
      <c r="F3940" s="193"/>
    </row>
    <row r="3941" spans="6:6">
      <c r="F3941" s="193"/>
    </row>
    <row r="3942" spans="6:6">
      <c r="F3942" s="193"/>
    </row>
    <row r="3943" spans="6:6">
      <c r="F3943" s="193"/>
    </row>
    <row r="3944" spans="6:6">
      <c r="F3944" s="193"/>
    </row>
    <row r="3945" spans="6:6">
      <c r="F3945" s="193"/>
    </row>
    <row r="3946" spans="6:6">
      <c r="F3946" s="193"/>
    </row>
    <row r="3947" spans="6:6">
      <c r="F3947" s="193"/>
    </row>
    <row r="3948" spans="6:6">
      <c r="F3948" s="193"/>
    </row>
    <row r="3949" spans="6:6">
      <c r="F3949" s="193"/>
    </row>
    <row r="3950" spans="6:6">
      <c r="F3950" s="193"/>
    </row>
    <row r="3951" spans="6:6">
      <c r="F3951" s="193"/>
    </row>
    <row r="3952" spans="6:6">
      <c r="F3952" s="193"/>
    </row>
    <row r="3953" spans="6:6">
      <c r="F3953" s="193"/>
    </row>
    <row r="3954" spans="6:6">
      <c r="F3954" s="193"/>
    </row>
    <row r="3955" spans="6:6">
      <c r="F3955" s="193"/>
    </row>
    <row r="3956" spans="6:6">
      <c r="F3956" s="193"/>
    </row>
    <row r="3957" spans="6:6">
      <c r="F3957" s="193"/>
    </row>
    <row r="3958" spans="6:6">
      <c r="F3958" s="193"/>
    </row>
    <row r="3959" spans="6:6">
      <c r="F3959" s="193"/>
    </row>
    <row r="3960" spans="6:6">
      <c r="F3960" s="193"/>
    </row>
    <row r="3961" spans="6:6">
      <c r="F3961" s="193"/>
    </row>
    <row r="3962" spans="6:6">
      <c r="F3962" s="193"/>
    </row>
    <row r="3963" spans="6:6">
      <c r="F3963" s="193"/>
    </row>
    <row r="3964" spans="6:6">
      <c r="F3964" s="193"/>
    </row>
    <row r="3965" spans="6:6">
      <c r="F3965" s="193"/>
    </row>
    <row r="3966" spans="6:6">
      <c r="F3966" s="193"/>
    </row>
    <row r="3967" spans="6:6">
      <c r="F3967" s="193"/>
    </row>
    <row r="3968" spans="6:6">
      <c r="F3968" s="193"/>
    </row>
    <row r="3969" spans="6:6">
      <c r="F3969" s="193"/>
    </row>
    <row r="3970" spans="6:6">
      <c r="F3970" s="193"/>
    </row>
    <row r="3971" spans="6:6">
      <c r="F3971" s="193"/>
    </row>
    <row r="3972" spans="6:6">
      <c r="F3972" s="193"/>
    </row>
    <row r="3973" spans="6:6">
      <c r="F3973" s="193"/>
    </row>
    <row r="3974" spans="6:6">
      <c r="F3974" s="193"/>
    </row>
    <row r="3975" spans="6:6">
      <c r="F3975" s="193"/>
    </row>
    <row r="3976" spans="6:6">
      <c r="F3976" s="193"/>
    </row>
    <row r="3977" spans="6:6">
      <c r="F3977" s="193"/>
    </row>
    <row r="3978" spans="6:6">
      <c r="F3978" s="193"/>
    </row>
    <row r="3979" spans="6:6">
      <c r="F3979" s="193"/>
    </row>
    <row r="3980" spans="6:6">
      <c r="F3980" s="193"/>
    </row>
    <row r="3981" spans="6:6">
      <c r="F3981" s="193"/>
    </row>
    <row r="3982" spans="6:6">
      <c r="F3982" s="193"/>
    </row>
    <row r="3983" spans="6:6">
      <c r="F3983" s="193"/>
    </row>
    <row r="3984" spans="6:6">
      <c r="F3984" s="193"/>
    </row>
    <row r="3985" spans="6:6">
      <c r="F3985" s="193"/>
    </row>
    <row r="3986" spans="6:6">
      <c r="F3986" s="193"/>
    </row>
    <row r="3987" spans="6:6">
      <c r="F3987" s="193"/>
    </row>
    <row r="3988" spans="6:6">
      <c r="F3988" s="193"/>
    </row>
    <row r="3989" spans="6:6">
      <c r="F3989" s="193"/>
    </row>
    <row r="3990" spans="6:6">
      <c r="F3990" s="193"/>
    </row>
    <row r="3991" spans="6:6">
      <c r="F3991" s="193"/>
    </row>
    <row r="3992" spans="6:6">
      <c r="F3992" s="193"/>
    </row>
    <row r="3993" spans="6:6">
      <c r="F3993" s="193"/>
    </row>
    <row r="3994" spans="6:6">
      <c r="F3994" s="193"/>
    </row>
    <row r="3995" spans="6:6">
      <c r="F3995" s="193"/>
    </row>
    <row r="3996" spans="6:6">
      <c r="F3996" s="193"/>
    </row>
    <row r="3997" spans="6:6">
      <c r="F3997" s="193"/>
    </row>
    <row r="3998" spans="6:6">
      <c r="F3998" s="193"/>
    </row>
    <row r="3999" spans="6:6">
      <c r="F3999" s="193"/>
    </row>
    <row r="4000" spans="6:6">
      <c r="F4000" s="193"/>
    </row>
    <row r="4001" spans="6:6">
      <c r="F4001" s="193"/>
    </row>
    <row r="4002" spans="6:6">
      <c r="F4002" s="193"/>
    </row>
    <row r="4003" spans="6:6">
      <c r="F4003" s="193"/>
    </row>
    <row r="4004" spans="6:6">
      <c r="F4004" s="193"/>
    </row>
    <row r="4005" spans="6:6">
      <c r="F4005" s="193"/>
    </row>
    <row r="4006" spans="6:6">
      <c r="F4006" s="193"/>
    </row>
    <row r="4007" spans="6:6">
      <c r="F4007" s="193"/>
    </row>
    <row r="4008" spans="6:6">
      <c r="F4008" s="193"/>
    </row>
    <row r="4009" spans="6:6">
      <c r="F4009" s="193"/>
    </row>
    <row r="4010" spans="6:6">
      <c r="F4010" s="193"/>
    </row>
    <row r="4011" spans="6:6">
      <c r="F4011" s="193"/>
    </row>
    <row r="4012" spans="6:6">
      <c r="F4012" s="193"/>
    </row>
    <row r="4013" spans="6:6">
      <c r="F4013" s="193"/>
    </row>
    <row r="4014" spans="6:6">
      <c r="F4014" s="193"/>
    </row>
    <row r="4015" spans="6:6">
      <c r="F4015" s="193"/>
    </row>
    <row r="4016" spans="6:6">
      <c r="F4016" s="193"/>
    </row>
    <row r="4017" spans="6:6">
      <c r="F4017" s="193"/>
    </row>
    <row r="4018" spans="6:6">
      <c r="F4018" s="193"/>
    </row>
    <row r="4019" spans="6:6">
      <c r="F4019" s="193"/>
    </row>
    <row r="4020" spans="6:6">
      <c r="F4020" s="193"/>
    </row>
    <row r="4021" spans="6:6">
      <c r="F4021" s="193"/>
    </row>
    <row r="4022" spans="6:6">
      <c r="F4022" s="193"/>
    </row>
    <row r="4023" spans="6:6">
      <c r="F4023" s="193"/>
    </row>
    <row r="4024" spans="6:6">
      <c r="F4024" s="193"/>
    </row>
    <row r="4025" spans="6:6">
      <c r="F4025" s="193"/>
    </row>
    <row r="4026" spans="6:6">
      <c r="F4026" s="193"/>
    </row>
    <row r="4027" spans="6:6">
      <c r="F4027" s="193"/>
    </row>
    <row r="4028" spans="6:6">
      <c r="F4028" s="193"/>
    </row>
    <row r="4029" spans="6:6">
      <c r="F4029" s="193"/>
    </row>
    <row r="4030" spans="6:6">
      <c r="F4030" s="193"/>
    </row>
    <row r="4031" spans="6:6">
      <c r="F4031" s="193"/>
    </row>
    <row r="4032" spans="6:6">
      <c r="F4032" s="193"/>
    </row>
    <row r="4033" spans="6:6">
      <c r="F4033" s="193"/>
    </row>
    <row r="4034" spans="6:6">
      <c r="F4034" s="193"/>
    </row>
    <row r="4035" spans="6:6">
      <c r="F4035" s="193"/>
    </row>
    <row r="4036" spans="6:6">
      <c r="F4036" s="193"/>
    </row>
    <row r="4037" spans="6:6">
      <c r="F4037" s="193"/>
    </row>
    <row r="4038" spans="6:6">
      <c r="F4038" s="193"/>
    </row>
    <row r="4039" spans="6:6">
      <c r="F4039" s="193"/>
    </row>
    <row r="4040" spans="6:6">
      <c r="F4040" s="193"/>
    </row>
    <row r="4041" spans="6:6">
      <c r="F4041" s="193"/>
    </row>
    <row r="4042" spans="6:6">
      <c r="F4042" s="193"/>
    </row>
    <row r="4043" spans="6:6">
      <c r="F4043" s="193"/>
    </row>
    <row r="4044" spans="6:6">
      <c r="F4044" s="193"/>
    </row>
    <row r="4045" spans="6:6">
      <c r="F4045" s="193"/>
    </row>
    <row r="4046" spans="6:6">
      <c r="F4046" s="193"/>
    </row>
    <row r="4047" spans="6:6">
      <c r="F4047" s="193"/>
    </row>
    <row r="4048" spans="6:6">
      <c r="F4048" s="193"/>
    </row>
    <row r="4049" spans="6:6">
      <c r="F4049" s="193"/>
    </row>
    <row r="4050" spans="6:6">
      <c r="F4050" s="193"/>
    </row>
    <row r="4051" spans="6:6">
      <c r="F4051" s="193"/>
    </row>
    <row r="4052" spans="6:6">
      <c r="F4052" s="193"/>
    </row>
    <row r="4053" spans="6:6">
      <c r="F4053" s="193"/>
    </row>
    <row r="4054" spans="6:6">
      <c r="F4054" s="193"/>
    </row>
    <row r="4055" spans="6:6">
      <c r="F4055" s="193"/>
    </row>
    <row r="4056" spans="6:6">
      <c r="F4056" s="193"/>
    </row>
    <row r="4057" spans="6:6">
      <c r="F4057" s="193"/>
    </row>
    <row r="4058" spans="6:6">
      <c r="F4058" s="193"/>
    </row>
    <row r="4059" spans="6:6">
      <c r="F4059" s="193"/>
    </row>
    <row r="4060" spans="6:6">
      <c r="F4060" s="193"/>
    </row>
    <row r="4061" spans="6:6">
      <c r="F4061" s="193"/>
    </row>
    <row r="4062" spans="6:6">
      <c r="F4062" s="193"/>
    </row>
    <row r="4063" spans="6:6">
      <c r="F4063" s="193"/>
    </row>
    <row r="4064" spans="6:6">
      <c r="F4064" s="193"/>
    </row>
    <row r="4065" spans="6:6">
      <c r="F4065" s="193"/>
    </row>
    <row r="4066" spans="6:6">
      <c r="F4066" s="193"/>
    </row>
    <row r="4067" spans="6:6">
      <c r="F4067" s="193"/>
    </row>
    <row r="4068" spans="6:6">
      <c r="F4068" s="193"/>
    </row>
    <row r="4069" spans="6:6">
      <c r="F4069" s="193"/>
    </row>
    <row r="4070" spans="6:6">
      <c r="F4070" s="193"/>
    </row>
    <row r="4071" spans="6:6">
      <c r="F4071" s="193"/>
    </row>
    <row r="4072" spans="6:6">
      <c r="F4072" s="193"/>
    </row>
    <row r="4073" spans="6:6">
      <c r="F4073" s="193"/>
    </row>
    <row r="4074" spans="6:6">
      <c r="F4074" s="193"/>
    </row>
    <row r="4075" spans="6:6">
      <c r="F4075" s="193"/>
    </row>
    <row r="4076" spans="6:6">
      <c r="F4076" s="193"/>
    </row>
    <row r="4077" spans="6:6">
      <c r="F4077" s="193"/>
    </row>
    <row r="4078" spans="6:6">
      <c r="F4078" s="193"/>
    </row>
    <row r="4079" spans="6:6">
      <c r="F4079" s="193"/>
    </row>
    <row r="4080" spans="6:6">
      <c r="F4080" s="193"/>
    </row>
    <row r="4081" spans="6:6">
      <c r="F4081" s="193"/>
    </row>
    <row r="4082" spans="6:6">
      <c r="F4082" s="193"/>
    </row>
    <row r="4083" spans="6:6">
      <c r="F4083" s="193"/>
    </row>
    <row r="4084" spans="6:6">
      <c r="F4084" s="193"/>
    </row>
    <row r="4085" spans="6:6">
      <c r="F4085" s="193"/>
    </row>
    <row r="4086" spans="6:6">
      <c r="F4086" s="193"/>
    </row>
    <row r="4087" spans="6:6">
      <c r="F4087" s="193"/>
    </row>
    <row r="4088" spans="6:6">
      <c r="F4088" s="193"/>
    </row>
    <row r="4089" spans="6:6">
      <c r="F4089" s="193"/>
    </row>
    <row r="4090" spans="6:6">
      <c r="F4090" s="193"/>
    </row>
    <row r="4091" spans="6:6">
      <c r="F4091" s="193"/>
    </row>
    <row r="4092" spans="6:6">
      <c r="F4092" s="193"/>
    </row>
    <row r="4093" spans="6:6">
      <c r="F4093" s="193"/>
    </row>
    <row r="4094" spans="6:6">
      <c r="F4094" s="193"/>
    </row>
    <row r="4095" spans="6:6">
      <c r="F4095" s="193"/>
    </row>
    <row r="4096" spans="6:6">
      <c r="F4096" s="193"/>
    </row>
    <row r="4097" spans="6:6">
      <c r="F4097" s="193"/>
    </row>
    <row r="4098" spans="6:6">
      <c r="F4098" s="193"/>
    </row>
    <row r="4099" spans="6:6">
      <c r="F4099" s="193"/>
    </row>
    <row r="4100" spans="6:6">
      <c r="F4100" s="193"/>
    </row>
    <row r="4101" spans="6:6">
      <c r="F4101" s="193"/>
    </row>
    <row r="4102" spans="6:6">
      <c r="F4102" s="193"/>
    </row>
    <row r="4103" spans="6:6">
      <c r="F4103" s="193"/>
    </row>
    <row r="4104" spans="6:6">
      <c r="F4104" s="193"/>
    </row>
    <row r="4105" spans="6:6">
      <c r="F4105" s="193"/>
    </row>
    <row r="4106" spans="6:6">
      <c r="F4106" s="193"/>
    </row>
    <row r="4107" spans="6:6">
      <c r="F4107" s="193"/>
    </row>
    <row r="4108" spans="6:6">
      <c r="F4108" s="193"/>
    </row>
    <row r="4109" spans="6:6">
      <c r="F4109" s="193"/>
    </row>
    <row r="4110" spans="6:6">
      <c r="F4110" s="193"/>
    </row>
    <row r="4111" spans="6:6">
      <c r="F4111" s="193"/>
    </row>
    <row r="4112" spans="6:6">
      <c r="F4112" s="193"/>
    </row>
    <row r="4113" spans="6:6">
      <c r="F4113" s="193"/>
    </row>
    <row r="4114" spans="6:6">
      <c r="F4114" s="193"/>
    </row>
    <row r="4115" spans="6:6">
      <c r="F4115" s="193"/>
    </row>
    <row r="4116" spans="6:6">
      <c r="F4116" s="193"/>
    </row>
    <row r="4117" spans="6:6">
      <c r="F4117" s="193"/>
    </row>
    <row r="4118" spans="6:6">
      <c r="F4118" s="193"/>
    </row>
    <row r="4119" spans="6:6">
      <c r="F4119" s="193"/>
    </row>
    <row r="4120" spans="6:6">
      <c r="F4120" s="193"/>
    </row>
    <row r="4121" spans="6:6">
      <c r="F4121" s="193"/>
    </row>
    <row r="4122" spans="6:6">
      <c r="F4122" s="193"/>
    </row>
    <row r="4123" spans="6:6">
      <c r="F4123" s="193"/>
    </row>
    <row r="4124" spans="6:6">
      <c r="F4124" s="193"/>
    </row>
    <row r="4125" spans="6:6">
      <c r="F4125" s="193"/>
    </row>
    <row r="4126" spans="6:6">
      <c r="F4126" s="193"/>
    </row>
    <row r="4127" spans="6:6">
      <c r="F4127" s="193"/>
    </row>
    <row r="4128" spans="6:6">
      <c r="F4128" s="193"/>
    </row>
    <row r="4129" spans="6:6">
      <c r="F4129" s="193"/>
    </row>
    <row r="4130" spans="6:6">
      <c r="F4130" s="193"/>
    </row>
    <row r="4131" spans="6:6">
      <c r="F4131" s="193"/>
    </row>
    <row r="4132" spans="6:6">
      <c r="F4132" s="193"/>
    </row>
    <row r="4133" spans="6:6">
      <c r="F4133" s="193"/>
    </row>
    <row r="4134" spans="6:6">
      <c r="F4134" s="193"/>
    </row>
    <row r="4135" spans="6:6">
      <c r="F4135" s="193"/>
    </row>
    <row r="4136" spans="6:6">
      <c r="F4136" s="193"/>
    </row>
    <row r="4137" spans="6:6">
      <c r="F4137" s="193"/>
    </row>
    <row r="4138" spans="6:6">
      <c r="F4138" s="193"/>
    </row>
    <row r="4139" spans="6:6">
      <c r="F4139" s="193"/>
    </row>
    <row r="4140" spans="6:6">
      <c r="F4140" s="193"/>
    </row>
    <row r="4141" spans="6:6">
      <c r="F4141" s="193"/>
    </row>
    <row r="4142" spans="6:6">
      <c r="F4142" s="193"/>
    </row>
    <row r="4143" spans="6:6">
      <c r="F4143" s="193"/>
    </row>
    <row r="4144" spans="6:6">
      <c r="F4144" s="193"/>
    </row>
    <row r="4145" spans="6:6">
      <c r="F4145" s="193"/>
    </row>
    <row r="4146" spans="6:6">
      <c r="F4146" s="193"/>
    </row>
    <row r="4147" spans="6:6">
      <c r="F4147" s="193"/>
    </row>
    <row r="4148" spans="6:6">
      <c r="F4148" s="193"/>
    </row>
    <row r="4149" spans="6:6">
      <c r="F4149" s="193"/>
    </row>
    <row r="4150" spans="6:6">
      <c r="F4150" s="193"/>
    </row>
    <row r="4151" spans="6:6">
      <c r="F4151" s="193"/>
    </row>
    <row r="4152" spans="6:6">
      <c r="F4152" s="193"/>
    </row>
    <row r="4153" spans="6:6">
      <c r="F4153" s="193"/>
    </row>
    <row r="4154" spans="6:6">
      <c r="F4154" s="193"/>
    </row>
    <row r="4155" spans="6:6">
      <c r="F4155" s="193"/>
    </row>
    <row r="4156" spans="6:6">
      <c r="F4156" s="193"/>
    </row>
    <row r="4157" spans="6:6">
      <c r="F4157" s="193"/>
    </row>
    <row r="4158" spans="6:6">
      <c r="F4158" s="193"/>
    </row>
    <row r="4159" spans="6:6">
      <c r="F4159" s="193"/>
    </row>
    <row r="4160" spans="6:6">
      <c r="F4160" s="193"/>
    </row>
    <row r="4161" spans="6:6">
      <c r="F4161" s="193"/>
    </row>
    <row r="4162" spans="6:6">
      <c r="F4162" s="193"/>
    </row>
    <row r="4163" spans="6:6">
      <c r="F4163" s="193"/>
    </row>
    <row r="4164" spans="6:6">
      <c r="F4164" s="193"/>
    </row>
    <row r="4165" spans="6:6">
      <c r="F4165" s="193"/>
    </row>
    <row r="4166" spans="6:6">
      <c r="F4166" s="193"/>
    </row>
    <row r="4167" spans="6:6">
      <c r="F4167" s="193"/>
    </row>
    <row r="4168" spans="6:6">
      <c r="F4168" s="193"/>
    </row>
    <row r="4169" spans="6:6">
      <c r="F4169" s="193"/>
    </row>
    <row r="4170" spans="6:6">
      <c r="F4170" s="193"/>
    </row>
    <row r="4171" spans="6:6">
      <c r="F4171" s="193"/>
    </row>
    <row r="4172" spans="6:6">
      <c r="F4172" s="193"/>
    </row>
    <row r="4173" spans="6:6">
      <c r="F4173" s="193"/>
    </row>
    <row r="4174" spans="6:6">
      <c r="F4174" s="193"/>
    </row>
    <row r="4175" spans="6:6">
      <c r="F4175" s="193"/>
    </row>
    <row r="4176" spans="6:6">
      <c r="F4176" s="193"/>
    </row>
    <row r="4177" spans="6:6">
      <c r="F4177" s="193"/>
    </row>
    <row r="4178" spans="6:6">
      <c r="F4178" s="193"/>
    </row>
    <row r="4179" spans="6:6">
      <c r="F4179" s="193"/>
    </row>
    <row r="4180" spans="6:6">
      <c r="F4180" s="193"/>
    </row>
    <row r="4181" spans="6:6">
      <c r="F4181" s="193"/>
    </row>
    <row r="4182" spans="6:6">
      <c r="F4182" s="193"/>
    </row>
    <row r="4183" spans="6:6">
      <c r="F4183" s="193"/>
    </row>
    <row r="4184" spans="6:6">
      <c r="F4184" s="193"/>
    </row>
    <row r="4185" spans="6:6">
      <c r="F4185" s="193"/>
    </row>
    <row r="4186" spans="6:6">
      <c r="F4186" s="193"/>
    </row>
    <row r="4187" spans="6:6">
      <c r="F4187" s="193"/>
    </row>
    <row r="4188" spans="6:6">
      <c r="F4188" s="193"/>
    </row>
    <row r="4189" spans="6:6">
      <c r="F4189" s="193"/>
    </row>
    <row r="4190" spans="6:6">
      <c r="F4190" s="193"/>
    </row>
    <row r="4191" spans="6:6">
      <c r="F4191" s="193"/>
    </row>
    <row r="4192" spans="6:6">
      <c r="F4192" s="193"/>
    </row>
    <row r="4193" spans="6:6">
      <c r="F4193" s="193"/>
    </row>
    <row r="4194" spans="6:6">
      <c r="F4194" s="193"/>
    </row>
    <row r="4195" spans="6:6">
      <c r="F4195" s="193"/>
    </row>
    <row r="4196" spans="6:6">
      <c r="F4196" s="193"/>
    </row>
    <row r="4197" spans="6:6">
      <c r="F4197" s="193"/>
    </row>
    <row r="4198" spans="6:6">
      <c r="F4198" s="193"/>
    </row>
    <row r="4199" spans="6:6">
      <c r="F4199" s="193"/>
    </row>
    <row r="4200" spans="6:6">
      <c r="F4200" s="193"/>
    </row>
    <row r="4201" spans="6:6">
      <c r="F4201" s="193"/>
    </row>
    <row r="4202" spans="6:6">
      <c r="F4202" s="193"/>
    </row>
    <row r="4203" spans="6:6">
      <c r="F4203" s="193"/>
    </row>
    <row r="4204" spans="6:6">
      <c r="F4204" s="193"/>
    </row>
    <row r="4205" spans="6:6">
      <c r="F4205" s="193"/>
    </row>
    <row r="4206" spans="6:6">
      <c r="F4206" s="193"/>
    </row>
    <row r="4207" spans="6:6">
      <c r="F4207" s="193"/>
    </row>
    <row r="4208" spans="6:6">
      <c r="F4208" s="193"/>
    </row>
    <row r="4209" spans="6:6">
      <c r="F4209" s="193"/>
    </row>
    <row r="4210" spans="6:6">
      <c r="F4210" s="193"/>
    </row>
    <row r="4211" spans="6:6">
      <c r="F4211" s="193"/>
    </row>
    <row r="4212" spans="6:6">
      <c r="F4212" s="193"/>
    </row>
    <row r="4213" spans="6:6">
      <c r="F4213" s="193"/>
    </row>
    <row r="4214" spans="6:6">
      <c r="F4214" s="193"/>
    </row>
    <row r="4215" spans="6:6">
      <c r="F4215" s="193"/>
    </row>
    <row r="4216" spans="6:6">
      <c r="F4216" s="193"/>
    </row>
    <row r="4217" spans="6:6">
      <c r="F4217" s="193"/>
    </row>
    <row r="4218" spans="6:6">
      <c r="F4218" s="193"/>
    </row>
    <row r="4219" spans="6:6">
      <c r="F4219" s="193"/>
    </row>
    <row r="4220" spans="6:6">
      <c r="F4220" s="193"/>
    </row>
    <row r="4221" spans="6:6">
      <c r="F4221" s="193"/>
    </row>
    <row r="4222" spans="6:6">
      <c r="F4222" s="193"/>
    </row>
    <row r="4223" spans="6:6">
      <c r="F4223" s="193"/>
    </row>
    <row r="4224" spans="6:6">
      <c r="F4224" s="193"/>
    </row>
    <row r="4225" spans="6:6">
      <c r="F4225" s="193"/>
    </row>
    <row r="4226" spans="6:6">
      <c r="F4226" s="193"/>
    </row>
    <row r="4227" spans="6:6">
      <c r="F4227" s="193"/>
    </row>
    <row r="4228" spans="6:6">
      <c r="F4228" s="193"/>
    </row>
    <row r="4229" spans="6:6">
      <c r="F4229" s="193"/>
    </row>
    <row r="4230" spans="6:6">
      <c r="F4230" s="193"/>
    </row>
    <row r="4231" spans="6:6">
      <c r="F4231" s="193"/>
    </row>
    <row r="4232" spans="6:6">
      <c r="F4232" s="193"/>
    </row>
    <row r="4233" spans="6:6">
      <c r="F4233" s="193"/>
    </row>
    <row r="4234" spans="6:6">
      <c r="F4234" s="193"/>
    </row>
    <row r="4235" spans="6:6">
      <c r="F4235" s="193"/>
    </row>
    <row r="4236" spans="6:6">
      <c r="F4236" s="193"/>
    </row>
    <row r="4237" spans="6:6">
      <c r="F4237" s="193"/>
    </row>
    <row r="4238" spans="6:6">
      <c r="F4238" s="193"/>
    </row>
    <row r="4239" spans="6:6">
      <c r="F4239" s="193"/>
    </row>
    <row r="4240" spans="6:6">
      <c r="F4240" s="193"/>
    </row>
    <row r="4241" spans="6:6">
      <c r="F4241" s="193"/>
    </row>
    <row r="4242" spans="6:6">
      <c r="F4242" s="193"/>
    </row>
    <row r="4243" spans="6:6">
      <c r="F4243" s="193"/>
    </row>
    <row r="4244" spans="6:6">
      <c r="F4244" s="193"/>
    </row>
    <row r="4245" spans="6:6">
      <c r="F4245" s="193"/>
    </row>
    <row r="4246" spans="6:6">
      <c r="F4246" s="193"/>
    </row>
    <row r="4247" spans="6:6">
      <c r="F4247" s="193"/>
    </row>
    <row r="4248" spans="6:6">
      <c r="F4248" s="193"/>
    </row>
    <row r="4249" spans="6:6">
      <c r="F4249" s="193"/>
    </row>
    <row r="4250" spans="6:6">
      <c r="F4250" s="193"/>
    </row>
    <row r="4251" spans="6:6">
      <c r="F4251" s="193"/>
    </row>
    <row r="4252" spans="6:6">
      <c r="F4252" s="193"/>
    </row>
    <row r="4253" spans="6:6">
      <c r="F4253" s="193"/>
    </row>
    <row r="4254" spans="6:6">
      <c r="F4254" s="193"/>
    </row>
    <row r="4255" spans="6:6">
      <c r="F4255" s="193"/>
    </row>
    <row r="4256" spans="6:6">
      <c r="F4256" s="193"/>
    </row>
    <row r="4257" spans="6:6">
      <c r="F4257" s="193"/>
    </row>
    <row r="4258" spans="6:6">
      <c r="F4258" s="193"/>
    </row>
    <row r="4259" spans="6:6">
      <c r="F4259" s="193"/>
    </row>
    <row r="4260" spans="6:6">
      <c r="F4260" s="193"/>
    </row>
    <row r="4261" spans="6:6">
      <c r="F4261" s="193"/>
    </row>
    <row r="4262" spans="6:6">
      <c r="F4262" s="193"/>
    </row>
    <row r="4263" spans="6:6">
      <c r="F4263" s="193"/>
    </row>
    <row r="4264" spans="6:6">
      <c r="F4264" s="193"/>
    </row>
    <row r="4265" spans="6:6">
      <c r="F4265" s="193"/>
    </row>
    <row r="4266" spans="6:6">
      <c r="F4266" s="193"/>
    </row>
    <row r="4267" spans="6:6">
      <c r="F4267" s="193"/>
    </row>
    <row r="4268" spans="6:6">
      <c r="F4268" s="193"/>
    </row>
    <row r="4269" spans="6:6">
      <c r="F4269" s="193"/>
    </row>
    <row r="4270" spans="6:6">
      <c r="F4270" s="193"/>
    </row>
    <row r="4271" spans="6:6">
      <c r="F4271" s="193"/>
    </row>
    <row r="4272" spans="6:6">
      <c r="F4272" s="193"/>
    </row>
    <row r="4273" spans="6:6">
      <c r="F4273" s="193"/>
    </row>
    <row r="4274" spans="6:6">
      <c r="F4274" s="193"/>
    </row>
    <row r="4275" spans="6:6">
      <c r="F4275" s="193"/>
    </row>
    <row r="4276" spans="6:6">
      <c r="F4276" s="193"/>
    </row>
    <row r="4277" spans="6:6">
      <c r="F4277" s="193"/>
    </row>
    <row r="4278" spans="6:6">
      <c r="F4278" s="193"/>
    </row>
    <row r="4279" spans="6:6">
      <c r="F4279" s="193"/>
    </row>
    <row r="4280" spans="6:6">
      <c r="F4280" s="193"/>
    </row>
    <row r="4281" spans="6:6">
      <c r="F4281" s="193"/>
    </row>
    <row r="4282" spans="6:6">
      <c r="F4282" s="193"/>
    </row>
    <row r="4283" spans="6:6">
      <c r="F4283" s="193"/>
    </row>
    <row r="4284" spans="6:6">
      <c r="F4284" s="193"/>
    </row>
    <row r="4285" spans="6:6">
      <c r="F4285" s="193"/>
    </row>
    <row r="4286" spans="6:6">
      <c r="F4286" s="193"/>
    </row>
    <row r="4287" spans="6:6">
      <c r="F4287" s="193"/>
    </row>
    <row r="4288" spans="6:6">
      <c r="F4288" s="193"/>
    </row>
    <row r="4289" spans="6:6">
      <c r="F4289" s="193"/>
    </row>
    <row r="4290" spans="6:6">
      <c r="F4290" s="193"/>
    </row>
    <row r="4291" spans="6:6">
      <c r="F4291" s="193"/>
    </row>
    <row r="4292" spans="6:6">
      <c r="F4292" s="193"/>
    </row>
    <row r="4293" spans="6:6">
      <c r="F4293" s="193"/>
    </row>
    <row r="4294" spans="6:6">
      <c r="F4294" s="193"/>
    </row>
    <row r="4295" spans="6:6">
      <c r="F4295" s="193"/>
    </row>
    <row r="4296" spans="6:6">
      <c r="F4296" s="193"/>
    </row>
    <row r="4297" spans="6:6">
      <c r="F4297" s="193"/>
    </row>
    <row r="4298" spans="6:6">
      <c r="F4298" s="193"/>
    </row>
    <row r="4299" spans="6:6">
      <c r="F4299" s="193"/>
    </row>
    <row r="4300" spans="6:6">
      <c r="F4300" s="193"/>
    </row>
    <row r="4301" spans="6:6">
      <c r="F4301" s="193"/>
    </row>
    <row r="4302" spans="6:6">
      <c r="F4302" s="193"/>
    </row>
    <row r="4303" spans="6:6">
      <c r="F4303" s="193"/>
    </row>
    <row r="4304" spans="6:6">
      <c r="F4304" s="193"/>
    </row>
    <row r="4305" spans="6:6">
      <c r="F4305" s="193"/>
    </row>
    <row r="4306" spans="6:6">
      <c r="F4306" s="193"/>
    </row>
    <row r="4307" spans="6:6">
      <c r="F4307" s="193"/>
    </row>
    <row r="4308" spans="6:6">
      <c r="F4308" s="193"/>
    </row>
    <row r="4309" spans="6:6">
      <c r="F4309" s="193"/>
    </row>
    <row r="4310" spans="6:6">
      <c r="F4310" s="193"/>
    </row>
    <row r="4311" spans="6:6">
      <c r="F4311" s="193"/>
    </row>
    <row r="4312" spans="6:6">
      <c r="F4312" s="193"/>
    </row>
    <row r="4313" spans="6:6">
      <c r="F4313" s="193"/>
    </row>
    <row r="4314" spans="6:6">
      <c r="F4314" s="193"/>
    </row>
    <row r="4315" spans="6:6">
      <c r="F4315" s="193"/>
    </row>
    <row r="4316" spans="6:6">
      <c r="F4316" s="193"/>
    </row>
    <row r="4317" spans="6:6">
      <c r="F4317" s="193"/>
    </row>
    <row r="4318" spans="6:6">
      <c r="F4318" s="193"/>
    </row>
    <row r="4319" spans="6:6">
      <c r="F4319" s="193"/>
    </row>
    <row r="4320" spans="6:6">
      <c r="F4320" s="193"/>
    </row>
    <row r="4321" spans="6:6">
      <c r="F4321" s="193"/>
    </row>
    <row r="4322" spans="6:6">
      <c r="F4322" s="193"/>
    </row>
    <row r="4323" spans="6:6">
      <c r="F4323" s="193"/>
    </row>
    <row r="4324" spans="6:6">
      <c r="F4324" s="193"/>
    </row>
    <row r="4325" spans="6:6">
      <c r="F4325" s="193"/>
    </row>
    <row r="4326" spans="6:6">
      <c r="F4326" s="193"/>
    </row>
    <row r="4327" spans="6:6">
      <c r="F4327" s="193"/>
    </row>
    <row r="4328" spans="6:6">
      <c r="F4328" s="193"/>
    </row>
    <row r="4329" spans="6:6">
      <c r="F4329" s="193"/>
    </row>
    <row r="4330" spans="6:6">
      <c r="F4330" s="193"/>
    </row>
    <row r="4331" spans="6:6">
      <c r="F4331" s="193"/>
    </row>
    <row r="4332" spans="6:6">
      <c r="F4332" s="193"/>
    </row>
    <row r="4333" spans="6:6">
      <c r="F4333" s="193"/>
    </row>
    <row r="4334" spans="6:6">
      <c r="F4334" s="193"/>
    </row>
    <row r="4335" spans="6:6">
      <c r="F4335" s="193"/>
    </row>
    <row r="4336" spans="6:6">
      <c r="F4336" s="193"/>
    </row>
    <row r="4337" spans="6:6">
      <c r="F4337" s="193"/>
    </row>
    <row r="4338" spans="6:6">
      <c r="F4338" s="193"/>
    </row>
    <row r="4339" spans="6:6">
      <c r="F4339" s="193"/>
    </row>
    <row r="4340" spans="6:6">
      <c r="F4340" s="193"/>
    </row>
    <row r="4341" spans="6:6">
      <c r="F4341" s="193"/>
    </row>
    <row r="4342" spans="6:6">
      <c r="F4342" s="193"/>
    </row>
    <row r="4343" spans="6:6">
      <c r="F4343" s="193"/>
    </row>
    <row r="4344" spans="6:6">
      <c r="F4344" s="193"/>
    </row>
    <row r="4345" spans="6:6">
      <c r="F4345" s="193"/>
    </row>
    <row r="4346" spans="6:6">
      <c r="F4346" s="193"/>
    </row>
    <row r="4347" spans="6:6">
      <c r="F4347" s="193"/>
    </row>
    <row r="4348" spans="6:6">
      <c r="F4348" s="193"/>
    </row>
    <row r="4349" spans="6:6">
      <c r="F4349" s="193"/>
    </row>
    <row r="4350" spans="6:6">
      <c r="F4350" s="193"/>
    </row>
    <row r="4351" spans="6:6">
      <c r="F4351" s="193"/>
    </row>
    <row r="4352" spans="6:6">
      <c r="F4352" s="193"/>
    </row>
    <row r="4353" spans="6:6">
      <c r="F4353" s="193"/>
    </row>
    <row r="4354" spans="6:6">
      <c r="F4354" s="193"/>
    </row>
    <row r="4355" spans="6:6">
      <c r="F4355" s="193"/>
    </row>
    <row r="4356" spans="6:6">
      <c r="F4356" s="193"/>
    </row>
    <row r="4357" spans="6:6">
      <c r="F4357" s="193"/>
    </row>
    <row r="4358" spans="6:6">
      <c r="F4358" s="193"/>
    </row>
    <row r="4359" spans="6:6">
      <c r="F4359" s="193"/>
    </row>
    <row r="4360" spans="6:6">
      <c r="F4360" s="193"/>
    </row>
    <row r="4361" spans="6:6">
      <c r="F4361" s="193"/>
    </row>
    <row r="4362" spans="6:6">
      <c r="F4362" s="193"/>
    </row>
    <row r="4363" spans="6:6">
      <c r="F4363" s="193"/>
    </row>
    <row r="4364" spans="6:6">
      <c r="F4364" s="193"/>
    </row>
    <row r="4365" spans="6:6">
      <c r="F4365" s="193"/>
    </row>
    <row r="4366" spans="6:6">
      <c r="F4366" s="193"/>
    </row>
    <row r="4367" spans="6:6">
      <c r="F4367" s="193"/>
    </row>
    <row r="4368" spans="6:6">
      <c r="F4368" s="193"/>
    </row>
    <row r="4369" spans="6:6">
      <c r="F4369" s="193"/>
    </row>
    <row r="4370" spans="6:6">
      <c r="F4370" s="193"/>
    </row>
    <row r="4371" spans="6:6">
      <c r="F4371" s="193"/>
    </row>
    <row r="4372" spans="6:6">
      <c r="F4372" s="193"/>
    </row>
    <row r="4373" spans="6:6">
      <c r="F4373" s="193"/>
    </row>
    <row r="4374" spans="6:6">
      <c r="F4374" s="193"/>
    </row>
    <row r="4375" spans="6:6">
      <c r="F4375" s="193"/>
    </row>
    <row r="4376" spans="6:6">
      <c r="F4376" s="193"/>
    </row>
    <row r="4377" spans="6:6">
      <c r="F4377" s="193"/>
    </row>
    <row r="4378" spans="6:6">
      <c r="F4378" s="193"/>
    </row>
    <row r="4379" spans="6:6">
      <c r="F4379" s="193"/>
    </row>
    <row r="4380" spans="6:6">
      <c r="F4380" s="193"/>
    </row>
    <row r="4381" spans="6:6">
      <c r="F4381" s="193"/>
    </row>
    <row r="4382" spans="6:6">
      <c r="F4382" s="193"/>
    </row>
    <row r="4383" spans="6:6">
      <c r="F4383" s="193"/>
    </row>
    <row r="4384" spans="6:6">
      <c r="F4384" s="193"/>
    </row>
    <row r="4385" spans="6:6">
      <c r="F4385" s="193"/>
    </row>
    <row r="4386" spans="6:6">
      <c r="F4386" s="193"/>
    </row>
    <row r="4387" spans="6:6">
      <c r="F4387" s="193"/>
    </row>
    <row r="4388" spans="6:6">
      <c r="F4388" s="193"/>
    </row>
    <row r="4389" spans="6:6">
      <c r="F4389" s="193"/>
    </row>
    <row r="4390" spans="6:6">
      <c r="F4390" s="193"/>
    </row>
    <row r="4391" spans="6:6">
      <c r="F4391" s="193"/>
    </row>
    <row r="4392" spans="6:6">
      <c r="F4392" s="193"/>
    </row>
    <row r="4393" spans="6:6">
      <c r="F4393" s="193"/>
    </row>
    <row r="4394" spans="6:6">
      <c r="F4394" s="193"/>
    </row>
    <row r="4395" spans="6:6">
      <c r="F4395" s="193"/>
    </row>
    <row r="4396" spans="6:6">
      <c r="F4396" s="193"/>
    </row>
    <row r="4397" spans="6:6">
      <c r="F4397" s="193"/>
    </row>
    <row r="4398" spans="6:6">
      <c r="F4398" s="193"/>
    </row>
    <row r="4399" spans="6:6">
      <c r="F4399" s="193"/>
    </row>
    <row r="4400" spans="6:6">
      <c r="F4400" s="193"/>
    </row>
    <row r="4401" spans="6:6">
      <c r="F4401" s="193"/>
    </row>
    <row r="4402" spans="6:6">
      <c r="F4402" s="193"/>
    </row>
    <row r="4403" spans="6:6">
      <c r="F4403" s="193"/>
    </row>
    <row r="4404" spans="6:6">
      <c r="F4404" s="193"/>
    </row>
    <row r="4405" spans="6:6">
      <c r="F4405" s="193"/>
    </row>
    <row r="4406" spans="6:6">
      <c r="F4406" s="193"/>
    </row>
    <row r="4407" spans="6:6">
      <c r="F4407" s="193"/>
    </row>
    <row r="4408" spans="6:6">
      <c r="F4408" s="193"/>
    </row>
    <row r="4409" spans="6:6">
      <c r="F4409" s="193"/>
    </row>
    <row r="4410" spans="6:6">
      <c r="F4410" s="193"/>
    </row>
    <row r="4411" spans="6:6">
      <c r="F4411" s="193"/>
    </row>
    <row r="4412" spans="6:6">
      <c r="F4412" s="193"/>
    </row>
    <row r="4413" spans="6:6">
      <c r="F4413" s="193"/>
    </row>
    <row r="4414" spans="6:6">
      <c r="F4414" s="193"/>
    </row>
    <row r="4415" spans="6:6">
      <c r="F4415" s="193"/>
    </row>
    <row r="4416" spans="6:6">
      <c r="F4416" s="193"/>
    </row>
    <row r="4417" spans="6:6">
      <c r="F4417" s="193"/>
    </row>
    <row r="4418" spans="6:6">
      <c r="F4418" s="193"/>
    </row>
    <row r="4419" spans="6:6">
      <c r="F4419" s="193"/>
    </row>
    <row r="4420" spans="6:6">
      <c r="F4420" s="193"/>
    </row>
    <row r="4421" spans="6:6">
      <c r="F4421" s="193"/>
    </row>
    <row r="4422" spans="6:6">
      <c r="F4422" s="193"/>
    </row>
    <row r="4423" spans="6:6">
      <c r="F4423" s="193"/>
    </row>
    <row r="4424" spans="6:6">
      <c r="F4424" s="193"/>
    </row>
    <row r="4425" spans="6:6">
      <c r="F4425" s="193"/>
    </row>
    <row r="4426" spans="6:6">
      <c r="F4426" s="193"/>
    </row>
    <row r="4427" spans="6:6">
      <c r="F4427" s="193"/>
    </row>
    <row r="4428" spans="6:6">
      <c r="F4428" s="193"/>
    </row>
    <row r="4429" spans="6:6">
      <c r="F4429" s="193"/>
    </row>
    <row r="4430" spans="6:6">
      <c r="F4430" s="193"/>
    </row>
    <row r="4431" spans="6:6">
      <c r="F4431" s="193"/>
    </row>
    <row r="4432" spans="6:6">
      <c r="F4432" s="193"/>
    </row>
    <row r="4433" spans="6:6">
      <c r="F4433" s="193"/>
    </row>
    <row r="4434" spans="6:6">
      <c r="F4434" s="193"/>
    </row>
    <row r="4435" spans="6:6">
      <c r="F4435" s="193"/>
    </row>
    <row r="4436" spans="6:6">
      <c r="F4436" s="193"/>
    </row>
    <row r="4437" spans="6:6">
      <c r="F4437" s="193"/>
    </row>
    <row r="4438" spans="6:6">
      <c r="F4438" s="193"/>
    </row>
    <row r="4439" spans="6:6">
      <c r="F4439" s="193"/>
    </row>
    <row r="4440" spans="6:6">
      <c r="F4440" s="193"/>
    </row>
    <row r="4441" spans="6:6">
      <c r="F4441" s="193"/>
    </row>
    <row r="4442" spans="6:6">
      <c r="F4442" s="193"/>
    </row>
    <row r="4443" spans="6:6">
      <c r="F4443" s="193"/>
    </row>
    <row r="4444" spans="6:6">
      <c r="F4444" s="193"/>
    </row>
    <row r="4445" spans="6:6">
      <c r="F4445" s="193"/>
    </row>
    <row r="4446" spans="6:6">
      <c r="F4446" s="193"/>
    </row>
    <row r="4447" spans="6:6">
      <c r="F4447" s="193"/>
    </row>
    <row r="4448" spans="6:6">
      <c r="F4448" s="193"/>
    </row>
    <row r="4449" spans="6:6">
      <c r="F4449" s="193"/>
    </row>
    <row r="4450" spans="6:6">
      <c r="F4450" s="193"/>
    </row>
    <row r="4451" spans="6:6">
      <c r="F4451" s="193"/>
    </row>
    <row r="4452" spans="6:6">
      <c r="F4452" s="193"/>
    </row>
    <row r="4453" spans="6:6">
      <c r="F4453" s="193"/>
    </row>
    <row r="4454" spans="6:6">
      <c r="F4454" s="193"/>
    </row>
    <row r="4455" spans="6:6">
      <c r="F4455" s="193"/>
    </row>
    <row r="4456" spans="6:6">
      <c r="F4456" s="193"/>
    </row>
    <row r="4457" spans="6:6">
      <c r="F4457" s="193"/>
    </row>
    <row r="4458" spans="6:6">
      <c r="F4458" s="193"/>
    </row>
    <row r="4459" spans="6:6">
      <c r="F4459" s="193"/>
    </row>
    <row r="4460" spans="6:6">
      <c r="F4460" s="193"/>
    </row>
    <row r="4461" spans="6:6">
      <c r="F4461" s="193"/>
    </row>
    <row r="4462" spans="6:6">
      <c r="F4462" s="193"/>
    </row>
    <row r="4463" spans="6:6">
      <c r="F4463" s="193"/>
    </row>
    <row r="4464" spans="6:6">
      <c r="F4464" s="193"/>
    </row>
    <row r="4465" spans="6:6">
      <c r="F4465" s="193"/>
    </row>
    <row r="4466" spans="6:6">
      <c r="F4466" s="193"/>
    </row>
    <row r="4467" spans="6:6">
      <c r="F4467" s="193"/>
    </row>
    <row r="4468" spans="6:6">
      <c r="F4468" s="193"/>
    </row>
    <row r="4469" spans="6:6">
      <c r="F4469" s="193"/>
    </row>
    <row r="4470" spans="6:6">
      <c r="F4470" s="193"/>
    </row>
    <row r="4471" spans="6:6">
      <c r="F4471" s="193"/>
    </row>
    <row r="4472" spans="6:6">
      <c r="F4472" s="193"/>
    </row>
    <row r="4473" spans="6:6">
      <c r="F4473" s="193"/>
    </row>
    <row r="4474" spans="6:6">
      <c r="F4474" s="193"/>
    </row>
    <row r="4475" spans="6:6">
      <c r="F4475" s="193"/>
    </row>
    <row r="4476" spans="6:6">
      <c r="F4476" s="193"/>
    </row>
    <row r="4477" spans="6:6">
      <c r="F4477" s="193"/>
    </row>
    <row r="4478" spans="6:6">
      <c r="F4478" s="193"/>
    </row>
    <row r="4479" spans="6:6">
      <c r="F4479" s="193"/>
    </row>
    <row r="4480" spans="6:6">
      <c r="F4480" s="193"/>
    </row>
    <row r="4481" spans="6:6">
      <c r="F4481" s="193"/>
    </row>
    <row r="4482" spans="6:6">
      <c r="F4482" s="193"/>
    </row>
    <row r="4483" spans="6:6">
      <c r="F4483" s="193"/>
    </row>
    <row r="4484" spans="6:6">
      <c r="F4484" s="193"/>
    </row>
    <row r="4485" spans="6:6">
      <c r="F4485" s="193"/>
    </row>
    <row r="4486" spans="6:6">
      <c r="F4486" s="193"/>
    </row>
    <row r="4487" spans="6:6">
      <c r="F4487" s="193"/>
    </row>
    <row r="4488" spans="6:6">
      <c r="F4488" s="193"/>
    </row>
    <row r="4489" spans="6:6">
      <c r="F4489" s="193"/>
    </row>
    <row r="4490" spans="6:6">
      <c r="F4490" s="193"/>
    </row>
    <row r="4491" spans="6:6">
      <c r="F4491" s="193"/>
    </row>
    <row r="4492" spans="6:6">
      <c r="F4492" s="193"/>
    </row>
    <row r="4493" spans="6:6">
      <c r="F4493" s="193"/>
    </row>
    <row r="4494" spans="6:6">
      <c r="F4494" s="193"/>
    </row>
    <row r="4495" spans="6:6">
      <c r="F4495" s="193"/>
    </row>
    <row r="4496" spans="6:6">
      <c r="F4496" s="193"/>
    </row>
    <row r="4497" spans="6:6">
      <c r="F4497" s="193"/>
    </row>
    <row r="4498" spans="6:6">
      <c r="F4498" s="193"/>
    </row>
    <row r="4499" spans="6:6">
      <c r="F4499" s="193"/>
    </row>
    <row r="4500" spans="6:6">
      <c r="F4500" s="193"/>
    </row>
    <row r="4501" spans="6:6">
      <c r="F4501" s="193"/>
    </row>
    <row r="4502" spans="6:6">
      <c r="F4502" s="193"/>
    </row>
    <row r="4503" spans="6:6">
      <c r="F4503" s="193"/>
    </row>
    <row r="4504" spans="6:6">
      <c r="F4504" s="193"/>
    </row>
    <row r="4505" spans="6:6">
      <c r="F4505" s="193"/>
    </row>
    <row r="4506" spans="6:6">
      <c r="F4506" s="193"/>
    </row>
    <row r="4507" spans="6:6">
      <c r="F4507" s="193"/>
    </row>
    <row r="4508" spans="6:6">
      <c r="F4508" s="193"/>
    </row>
    <row r="4509" spans="6:6">
      <c r="F4509" s="193"/>
    </row>
    <row r="4510" spans="6:6">
      <c r="F4510" s="193"/>
    </row>
    <row r="4511" spans="6:6">
      <c r="F4511" s="193"/>
    </row>
    <row r="4512" spans="6:6">
      <c r="F4512" s="193"/>
    </row>
    <row r="4513" spans="6:6">
      <c r="F4513" s="193"/>
    </row>
    <row r="4514" spans="6:6">
      <c r="F4514" s="193"/>
    </row>
    <row r="4515" spans="6:6">
      <c r="F4515" s="193"/>
    </row>
    <row r="4516" spans="6:6">
      <c r="F4516" s="193"/>
    </row>
    <row r="4517" spans="6:6">
      <c r="F4517" s="193"/>
    </row>
    <row r="4518" spans="6:6">
      <c r="F4518" s="193"/>
    </row>
    <row r="4519" spans="6:6">
      <c r="F4519" s="193"/>
    </row>
    <row r="4520" spans="6:6">
      <c r="F4520" s="193"/>
    </row>
    <row r="4521" spans="6:6">
      <c r="F4521" s="193"/>
    </row>
    <row r="4522" spans="6:6">
      <c r="F4522" s="193"/>
    </row>
    <row r="4523" spans="6:6">
      <c r="F4523" s="193"/>
    </row>
    <row r="4524" spans="6:6">
      <c r="F4524" s="193"/>
    </row>
    <row r="4525" spans="6:6">
      <c r="F4525" s="193"/>
    </row>
    <row r="4526" spans="6:6">
      <c r="F4526" s="193"/>
    </row>
    <row r="4527" spans="6:6">
      <c r="F4527" s="193"/>
    </row>
    <row r="4528" spans="6:6">
      <c r="F4528" s="193"/>
    </row>
    <row r="4529" spans="6:6">
      <c r="F4529" s="193"/>
    </row>
    <row r="4530" spans="6:6">
      <c r="F4530" s="193"/>
    </row>
    <row r="4531" spans="6:6">
      <c r="F4531" s="193"/>
    </row>
    <row r="4532" spans="6:6">
      <c r="F4532" s="193"/>
    </row>
    <row r="4533" spans="6:6">
      <c r="F4533" s="193"/>
    </row>
    <row r="4534" spans="6:6">
      <c r="F4534" s="193"/>
    </row>
    <row r="4535" spans="6:6">
      <c r="F4535" s="193"/>
    </row>
    <row r="4536" spans="6:6">
      <c r="F4536" s="193"/>
    </row>
    <row r="4537" spans="6:6">
      <c r="F4537" s="193"/>
    </row>
    <row r="4538" spans="6:6">
      <c r="F4538" s="193"/>
    </row>
    <row r="4539" spans="6:6">
      <c r="F4539" s="193"/>
    </row>
    <row r="4540" spans="6:6">
      <c r="F4540" s="193"/>
    </row>
    <row r="4541" spans="6:6">
      <c r="F4541" s="193"/>
    </row>
    <row r="4542" spans="6:6">
      <c r="F4542" s="193"/>
    </row>
    <row r="4543" spans="6:6">
      <c r="F4543" s="193"/>
    </row>
    <row r="4544" spans="6:6">
      <c r="F4544" s="193"/>
    </row>
    <row r="4545" spans="6:6">
      <c r="F4545" s="193"/>
    </row>
    <row r="4546" spans="6:6">
      <c r="F4546" s="193"/>
    </row>
    <row r="4547" spans="6:6">
      <c r="F4547" s="193"/>
    </row>
    <row r="4548" spans="6:6">
      <c r="F4548" s="193"/>
    </row>
    <row r="4549" spans="6:6">
      <c r="F4549" s="193"/>
    </row>
    <row r="4550" spans="6:6">
      <c r="F4550" s="193"/>
    </row>
    <row r="4551" spans="6:6">
      <c r="F4551" s="193"/>
    </row>
    <row r="4552" spans="6:6">
      <c r="F4552" s="193"/>
    </row>
    <row r="4553" spans="6:6">
      <c r="F4553" s="193"/>
    </row>
    <row r="4554" spans="6:6">
      <c r="F4554" s="193"/>
    </row>
    <row r="4555" spans="6:6">
      <c r="F4555" s="193"/>
    </row>
    <row r="4556" spans="6:6">
      <c r="F4556" s="193"/>
    </row>
    <row r="4557" spans="6:6">
      <c r="F4557" s="193"/>
    </row>
    <row r="4558" spans="6:6">
      <c r="F4558" s="193"/>
    </row>
    <row r="4559" spans="6:6">
      <c r="F4559" s="193"/>
    </row>
    <row r="4560" spans="6:6">
      <c r="F4560" s="193"/>
    </row>
    <row r="4561" spans="6:6">
      <c r="F4561" s="193"/>
    </row>
    <row r="4562" spans="6:6">
      <c r="F4562" s="193"/>
    </row>
    <row r="4563" spans="6:6">
      <c r="F4563" s="193"/>
    </row>
    <row r="4564" spans="6:6">
      <c r="F4564" s="193"/>
    </row>
    <row r="4565" spans="6:6">
      <c r="F4565" s="193"/>
    </row>
    <row r="4566" spans="6:6">
      <c r="F4566" s="193"/>
    </row>
    <row r="4567" spans="6:6">
      <c r="F4567" s="193"/>
    </row>
    <row r="4568" spans="6:6">
      <c r="F4568" s="193"/>
    </row>
    <row r="4569" spans="6:6">
      <c r="F4569" s="193"/>
    </row>
    <row r="4570" spans="6:6">
      <c r="F4570" s="193"/>
    </row>
    <row r="4571" spans="6:6">
      <c r="F4571" s="193"/>
    </row>
    <row r="4572" spans="6:6">
      <c r="F4572" s="193"/>
    </row>
    <row r="4573" spans="6:6">
      <c r="F4573" s="193"/>
    </row>
    <row r="4574" spans="6:6">
      <c r="F4574" s="193"/>
    </row>
    <row r="4575" spans="6:6">
      <c r="F4575" s="193"/>
    </row>
    <row r="4576" spans="6:6">
      <c r="F4576" s="193"/>
    </row>
    <row r="4577" spans="6:6">
      <c r="F4577" s="193"/>
    </row>
    <row r="4578" spans="6:6">
      <c r="F4578" s="193"/>
    </row>
    <row r="4579" spans="6:6">
      <c r="F4579" s="193"/>
    </row>
    <row r="4580" spans="6:6">
      <c r="F4580" s="193"/>
    </row>
    <row r="4581" spans="6:6">
      <c r="F4581" s="193"/>
    </row>
    <row r="4582" spans="6:6">
      <c r="F4582" s="193"/>
    </row>
    <row r="4583" spans="6:6">
      <c r="F4583" s="193"/>
    </row>
    <row r="4584" spans="6:6">
      <c r="F4584" s="193"/>
    </row>
    <row r="4585" spans="6:6">
      <c r="F4585" s="193"/>
    </row>
    <row r="4586" spans="6:6">
      <c r="F4586" s="193"/>
    </row>
    <row r="4587" spans="6:6">
      <c r="F4587" s="193"/>
    </row>
    <row r="4588" spans="6:6">
      <c r="F4588" s="193"/>
    </row>
    <row r="4589" spans="6:6">
      <c r="F4589" s="193"/>
    </row>
    <row r="4590" spans="6:6">
      <c r="F4590" s="193"/>
    </row>
    <row r="4591" spans="6:6">
      <c r="F4591" s="193"/>
    </row>
    <row r="4592" spans="6:6">
      <c r="F4592" s="193"/>
    </row>
    <row r="4593" spans="6:6">
      <c r="F4593" s="193"/>
    </row>
    <row r="4594" spans="6:6">
      <c r="F4594" s="193"/>
    </row>
    <row r="4595" spans="6:6">
      <c r="F4595" s="193"/>
    </row>
    <row r="4596" spans="6:6">
      <c r="F4596" s="193"/>
    </row>
    <row r="4597" spans="6:6">
      <c r="F4597" s="193"/>
    </row>
    <row r="4598" spans="6:6">
      <c r="F4598" s="193"/>
    </row>
    <row r="4599" spans="6:6">
      <c r="F4599" s="193"/>
    </row>
    <row r="4600" spans="6:6">
      <c r="F4600" s="193"/>
    </row>
    <row r="4601" spans="6:6">
      <c r="F4601" s="193"/>
    </row>
    <row r="4602" spans="6:6">
      <c r="F4602" s="193"/>
    </row>
    <row r="4603" spans="6:6">
      <c r="F4603" s="193"/>
    </row>
    <row r="4604" spans="6:6">
      <c r="F4604" s="193"/>
    </row>
    <row r="4605" spans="6:6">
      <c r="F4605" s="193"/>
    </row>
    <row r="4606" spans="6:6">
      <c r="F4606" s="193"/>
    </row>
    <row r="4607" spans="6:6">
      <c r="F4607" s="193"/>
    </row>
    <row r="4608" spans="6:6">
      <c r="F4608" s="193"/>
    </row>
    <row r="4609" spans="6:6">
      <c r="F4609" s="193"/>
    </row>
    <row r="4610" spans="6:6">
      <c r="F4610" s="193"/>
    </row>
    <row r="4611" spans="6:6">
      <c r="F4611" s="193"/>
    </row>
    <row r="4612" spans="6:6">
      <c r="F4612" s="193"/>
    </row>
    <row r="4613" spans="6:6">
      <c r="F4613" s="193"/>
    </row>
    <row r="4614" spans="6:6">
      <c r="F4614" s="193"/>
    </row>
    <row r="4615" spans="6:6">
      <c r="F4615" s="193"/>
    </row>
    <row r="4616" spans="6:6">
      <c r="F4616" s="193"/>
    </row>
    <row r="4617" spans="6:6">
      <c r="F4617" s="193"/>
    </row>
    <row r="4618" spans="6:6">
      <c r="F4618" s="193"/>
    </row>
    <row r="4619" spans="6:6">
      <c r="F4619" s="193"/>
    </row>
    <row r="4620" spans="6:6">
      <c r="F4620" s="193"/>
    </row>
    <row r="4621" spans="6:6">
      <c r="F4621" s="193"/>
    </row>
    <row r="4622" spans="6:6">
      <c r="F4622" s="193"/>
    </row>
    <row r="4623" spans="6:6">
      <c r="F4623" s="193"/>
    </row>
    <row r="4624" spans="6:6">
      <c r="F4624" s="193"/>
    </row>
    <row r="4625" spans="6:6">
      <c r="F4625" s="193"/>
    </row>
    <row r="4626" spans="6:6">
      <c r="F4626" s="193"/>
    </row>
    <row r="4627" spans="6:6">
      <c r="F4627" s="193"/>
    </row>
    <row r="4628" spans="6:6">
      <c r="F4628" s="193"/>
    </row>
    <row r="4629" spans="6:6">
      <c r="F4629" s="193"/>
    </row>
    <row r="4630" spans="6:6">
      <c r="F4630" s="193"/>
    </row>
    <row r="4631" spans="6:6">
      <c r="F4631" s="193"/>
    </row>
    <row r="4632" spans="6:6">
      <c r="F4632" s="193"/>
    </row>
    <row r="4633" spans="6:6">
      <c r="F4633" s="193"/>
    </row>
    <row r="4634" spans="6:6">
      <c r="F4634" s="193"/>
    </row>
    <row r="4635" spans="6:6">
      <c r="F4635" s="193"/>
    </row>
    <row r="4636" spans="6:6">
      <c r="F4636" s="193"/>
    </row>
    <row r="4637" spans="6:6">
      <c r="F4637" s="193"/>
    </row>
    <row r="4638" spans="6:6">
      <c r="F4638" s="193"/>
    </row>
    <row r="4639" spans="6:6">
      <c r="F4639" s="193"/>
    </row>
    <row r="4640" spans="6:6">
      <c r="F4640" s="193"/>
    </row>
    <row r="4641" spans="6:6">
      <c r="F4641" s="193"/>
    </row>
    <row r="4642" spans="6:6">
      <c r="F4642" s="193"/>
    </row>
    <row r="4643" spans="6:6">
      <c r="F4643" s="193"/>
    </row>
    <row r="4644" spans="6:6">
      <c r="F4644" s="193"/>
    </row>
    <row r="4645" spans="6:6">
      <c r="F4645" s="193"/>
    </row>
    <row r="4646" spans="6:6">
      <c r="F4646" s="193"/>
    </row>
    <row r="4647" spans="6:6">
      <c r="F4647" s="193"/>
    </row>
    <row r="4648" spans="6:6">
      <c r="F4648" s="193"/>
    </row>
    <row r="4649" spans="6:6">
      <c r="F4649" s="193"/>
    </row>
    <row r="4650" spans="6:6">
      <c r="F4650" s="193"/>
    </row>
    <row r="4651" spans="6:6">
      <c r="F4651" s="193"/>
    </row>
    <row r="4652" spans="6:6">
      <c r="F4652" s="193"/>
    </row>
    <row r="4653" spans="6:6">
      <c r="F4653" s="193"/>
    </row>
    <row r="4654" spans="6:6">
      <c r="F4654" s="193"/>
    </row>
    <row r="4655" spans="6:6">
      <c r="F4655" s="193"/>
    </row>
    <row r="4656" spans="6:6">
      <c r="F4656" s="193"/>
    </row>
    <row r="4657" spans="6:6">
      <c r="F4657" s="193"/>
    </row>
    <row r="4658" spans="6:6">
      <c r="F4658" s="193"/>
    </row>
    <row r="4659" spans="6:6">
      <c r="F4659" s="193"/>
    </row>
    <row r="4660" spans="6:6">
      <c r="F4660" s="193"/>
    </row>
    <row r="4661" spans="6:6">
      <c r="F4661" s="193"/>
    </row>
    <row r="4662" spans="6:6">
      <c r="F4662" s="193"/>
    </row>
    <row r="4663" spans="6:6">
      <c r="F4663" s="193"/>
    </row>
    <row r="4664" spans="6:6">
      <c r="F4664" s="193"/>
    </row>
    <row r="4665" spans="6:6">
      <c r="F4665" s="193"/>
    </row>
    <row r="4666" spans="6:6">
      <c r="F4666" s="193"/>
    </row>
    <row r="4667" spans="6:6">
      <c r="F4667" s="193"/>
    </row>
    <row r="4668" spans="6:6">
      <c r="F4668" s="193"/>
    </row>
    <row r="4669" spans="6:6">
      <c r="F4669" s="193"/>
    </row>
    <row r="4670" spans="6:6">
      <c r="F4670" s="193"/>
    </row>
    <row r="4671" spans="6:6">
      <c r="F4671" s="193"/>
    </row>
    <row r="4672" spans="6:6">
      <c r="F4672" s="193"/>
    </row>
    <row r="4673" spans="6:6">
      <c r="F4673" s="193"/>
    </row>
    <row r="4674" spans="6:6">
      <c r="F4674" s="193"/>
    </row>
    <row r="4675" spans="6:6">
      <c r="F4675" s="193"/>
    </row>
    <row r="4676" spans="6:6">
      <c r="F4676" s="193"/>
    </row>
  </sheetData>
  <sortState ref="A3:AM1273">
    <sortCondition ref="A3:A1273"/>
  </sortState>
  <mergeCells count="3">
    <mergeCell ref="K1:M1"/>
    <mergeCell ref="H1:J1"/>
    <mergeCell ref="O1:R1"/>
  </mergeCells>
  <phoneticPr fontId="1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Bartlett</vt:lpstr>
    </vt:vector>
  </TitlesOfParts>
  <Company>St. Olaf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Refsland</dc:creator>
  <cp:lastModifiedBy>Tyler Refsland</cp:lastModifiedBy>
  <cp:lastPrinted>2010-01-28T20:29:03Z</cp:lastPrinted>
  <dcterms:created xsi:type="dcterms:W3CDTF">2009-08-02T18:07:47Z</dcterms:created>
  <dcterms:modified xsi:type="dcterms:W3CDTF">2012-06-19T00:41:55Z</dcterms:modified>
</cp:coreProperties>
</file>