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6570" tabRatio="488" activeTab="0"/>
  </bookViews>
  <sheets>
    <sheet name="Notes" sheetId="1" r:id="rId1"/>
    <sheet name="CONC" sheetId="2" r:id="rId2"/>
    <sheet name="MASS" sheetId="3" r:id="rId3"/>
    <sheet name="CONT1" sheetId="4" r:id="rId4"/>
    <sheet name="CONT2" sheetId="5" r:id="rId5"/>
    <sheet name="SAS1" sheetId="6" r:id="rId6"/>
    <sheet name="MEAN1" sheetId="7" r:id="rId7"/>
    <sheet name="SAS2" sheetId="8" r:id="rId8"/>
    <sheet name="MEAN2" sheetId="9" r:id="rId9"/>
    <sheet name="MEAN3" sheetId="10" r:id="rId10"/>
  </sheets>
  <definedNames/>
  <calcPr fullCalcOnLoad="1"/>
</workbook>
</file>

<file path=xl/sharedStrings.xml><?xml version="1.0" encoding="utf-8"?>
<sst xmlns="http://schemas.openxmlformats.org/spreadsheetml/2006/main" count="11216" uniqueCount="225">
  <si>
    <t>SITE</t>
  </si>
  <si>
    <t>YEAR</t>
  </si>
  <si>
    <t>S_Y</t>
  </si>
  <si>
    <t>SP</t>
  </si>
  <si>
    <t>ELEMENT</t>
  </si>
  <si>
    <t>SITE/YEAR</t>
  </si>
  <si>
    <t>N</t>
  </si>
  <si>
    <t>MEAN</t>
  </si>
  <si>
    <t>SE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</si>
  <si>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</si>
  <si>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</si>
  <si>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</si>
  <si>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</si>
  <si>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</si>
  <si>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</si>
  <si>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</si>
  <si>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</si>
  <si>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</si>
  <si>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K</t>
  </si>
  <si>
    <t>P</t>
  </si>
  <si>
    <t>MG</t>
  </si>
  <si>
    <t>CA</t>
  </si>
  <si>
    <t>.</t>
  </si>
  <si>
    <t>N</t>
  </si>
  <si>
    <r>
      <t>U</t>
    </r>
    <r>
      <rPr>
        <sz val="10"/>
        <rFont val="Arial"/>
        <family val="2"/>
      </rPr>
      <t>NIT %</t>
    </r>
  </si>
  <si>
    <r>
      <t>E</t>
    </r>
    <r>
      <rPr>
        <sz val="10"/>
        <rFont val="Arial"/>
        <family val="2"/>
      </rPr>
      <t>LEMENTS</t>
    </r>
  </si>
  <si>
    <r>
      <t>S</t>
    </r>
    <r>
      <rPr>
        <sz val="10"/>
        <rFont val="Arial"/>
        <family val="2"/>
      </rPr>
      <t>ITE</t>
    </r>
  </si>
  <si>
    <r>
      <t>Y</t>
    </r>
    <r>
      <rPr>
        <sz val="10"/>
        <rFont val="Arial"/>
        <family val="2"/>
      </rPr>
      <t>EAR</t>
    </r>
  </si>
  <si>
    <r>
      <t>A</t>
    </r>
    <r>
      <rPr>
        <sz val="10"/>
        <rFont val="Arial"/>
        <family val="2"/>
      </rPr>
      <t>SH</t>
    </r>
  </si>
  <si>
    <r>
      <t>A</t>
    </r>
    <r>
      <rPr>
        <sz val="10"/>
        <rFont val="Arial"/>
        <family val="2"/>
      </rPr>
      <t>SP</t>
    </r>
  </si>
  <si>
    <r>
      <t>B</t>
    </r>
    <r>
      <rPr>
        <sz val="10"/>
        <rFont val="Arial"/>
        <family val="2"/>
      </rPr>
      <t>E</t>
    </r>
  </si>
  <si>
    <r>
      <t>P</t>
    </r>
    <r>
      <rPr>
        <sz val="10"/>
        <rFont val="Arial"/>
        <family val="2"/>
      </rPr>
      <t>C</t>
    </r>
  </si>
  <si>
    <r>
      <t>R</t>
    </r>
    <r>
      <rPr>
        <sz val="10"/>
        <rFont val="Arial"/>
        <family val="2"/>
      </rPr>
      <t>M</t>
    </r>
  </si>
  <si>
    <r>
      <t>S</t>
    </r>
    <r>
      <rPr>
        <sz val="10"/>
        <rFont val="Arial"/>
        <family val="2"/>
      </rPr>
      <t>M</t>
    </r>
  </si>
  <si>
    <r>
      <t>S</t>
    </r>
    <r>
      <rPr>
        <sz val="10"/>
        <rFont val="Arial"/>
        <family val="2"/>
      </rPr>
      <t>TM</t>
    </r>
  </si>
  <si>
    <r>
      <t>W</t>
    </r>
    <r>
      <rPr>
        <sz val="10"/>
        <rFont val="Arial"/>
        <family val="2"/>
      </rPr>
      <t>B</t>
    </r>
  </si>
  <si>
    <r>
      <t>Y</t>
    </r>
    <r>
      <rPr>
        <sz val="10"/>
        <rFont val="Arial"/>
        <family val="2"/>
      </rPr>
      <t>B</t>
    </r>
  </si>
  <si>
    <t>SITE</t>
  </si>
  <si>
    <t>YEAR</t>
  </si>
  <si>
    <t>20_H6</t>
  </si>
  <si>
    <t>24_M6</t>
  </si>
  <si>
    <t>27_M5</t>
  </si>
  <si>
    <t>34_C3</t>
  </si>
  <si>
    <t>37_H5</t>
  </si>
  <si>
    <t>46_T20</t>
  </si>
  <si>
    <t>54_M4</t>
  </si>
  <si>
    <t>56_T30</t>
  </si>
  <si>
    <t>65_H1</t>
  </si>
  <si>
    <t>70_H4</t>
  </si>
  <si>
    <t>94_M3</t>
  </si>
  <si>
    <t>99_129H2</t>
  </si>
  <si>
    <t>99_129H3</t>
  </si>
  <si>
    <t>Unit: g/m2</t>
  </si>
  <si>
    <t>OTHER</t>
  </si>
  <si>
    <t>TOTAL</t>
  </si>
  <si>
    <t>34_C3</t>
  </si>
  <si>
    <t>65_H1</t>
  </si>
  <si>
    <t>99_129H2</t>
  </si>
  <si>
    <t>99_129H3</t>
  </si>
  <si>
    <t>70_H4</t>
  </si>
  <si>
    <t>37_H5</t>
  </si>
  <si>
    <t>20_H6</t>
  </si>
  <si>
    <t>94_M3</t>
  </si>
  <si>
    <t>54_M4</t>
  </si>
  <si>
    <t>27_M5</t>
  </si>
  <si>
    <t>24_M6</t>
  </si>
  <si>
    <t>46_T20</t>
  </si>
  <si>
    <t>56_T30</t>
  </si>
  <si>
    <r>
      <t>3</t>
    </r>
    <r>
      <rPr>
        <sz val="10"/>
        <rFont val="Arial"/>
        <family val="2"/>
      </rPr>
      <t>4_C3</t>
    </r>
  </si>
  <si>
    <r>
      <t>6</t>
    </r>
    <r>
      <rPr>
        <sz val="10"/>
        <rFont val="Arial"/>
        <family val="2"/>
      </rPr>
      <t>5_H1</t>
    </r>
  </si>
  <si>
    <r>
      <t>9</t>
    </r>
    <r>
      <rPr>
        <sz val="10"/>
        <rFont val="Arial"/>
        <family val="2"/>
      </rPr>
      <t>9_129H2</t>
    </r>
  </si>
  <si>
    <r>
      <t>9</t>
    </r>
    <r>
      <rPr>
        <sz val="10"/>
        <rFont val="Arial"/>
        <family val="2"/>
      </rPr>
      <t>9_129H3</t>
    </r>
  </si>
  <si>
    <r>
      <t>7</t>
    </r>
    <r>
      <rPr>
        <sz val="10"/>
        <rFont val="Arial"/>
        <family val="2"/>
      </rPr>
      <t>0_H4</t>
    </r>
  </si>
  <si>
    <r>
      <t>3</t>
    </r>
    <r>
      <rPr>
        <sz val="10"/>
        <rFont val="Arial"/>
        <family val="2"/>
      </rPr>
      <t>7_H5</t>
    </r>
  </si>
  <si>
    <r>
      <t>2</t>
    </r>
    <r>
      <rPr>
        <sz val="10"/>
        <rFont val="Arial"/>
        <family val="2"/>
      </rPr>
      <t>0_H6</t>
    </r>
  </si>
  <si>
    <r>
      <t>9</t>
    </r>
    <r>
      <rPr>
        <sz val="10"/>
        <rFont val="Arial"/>
        <family val="2"/>
      </rPr>
      <t>4_M3</t>
    </r>
  </si>
  <si>
    <r>
      <t>5</t>
    </r>
    <r>
      <rPr>
        <sz val="10"/>
        <rFont val="Arial"/>
        <family val="2"/>
      </rPr>
      <t>4_M4</t>
    </r>
  </si>
  <si>
    <r>
      <t>2</t>
    </r>
    <r>
      <rPr>
        <sz val="10"/>
        <rFont val="Arial"/>
        <family val="2"/>
      </rPr>
      <t>7_M5</t>
    </r>
  </si>
  <si>
    <r>
      <t>2</t>
    </r>
    <r>
      <rPr>
        <sz val="10"/>
        <rFont val="Arial"/>
        <family val="2"/>
      </rPr>
      <t>4_M6</t>
    </r>
  </si>
  <si>
    <r>
      <t>4</t>
    </r>
    <r>
      <rPr>
        <sz val="10"/>
        <rFont val="Arial"/>
        <family val="2"/>
      </rPr>
      <t>6_T20</t>
    </r>
  </si>
  <si>
    <r>
      <t>5</t>
    </r>
    <r>
      <rPr>
        <sz val="10"/>
        <rFont val="Arial"/>
        <family val="2"/>
      </rPr>
      <t>6_T30</t>
    </r>
  </si>
  <si>
    <t>Unit: g/m2</t>
  </si>
  <si>
    <r>
      <t>2</t>
    </r>
    <r>
      <rPr>
        <sz val="10"/>
        <rFont val="Arial"/>
        <family val="2"/>
      </rPr>
      <t>0_H6</t>
    </r>
  </si>
  <si>
    <r>
      <t>2</t>
    </r>
    <r>
      <rPr>
        <sz val="10"/>
        <rFont val="Arial"/>
        <family val="2"/>
      </rPr>
      <t>4_M6</t>
    </r>
  </si>
  <si>
    <r>
      <t>2</t>
    </r>
    <r>
      <rPr>
        <sz val="10"/>
        <rFont val="Arial"/>
        <family val="2"/>
      </rPr>
      <t>7_M5</t>
    </r>
  </si>
  <si>
    <r>
      <t>3</t>
    </r>
    <r>
      <rPr>
        <sz val="10"/>
        <rFont val="Arial"/>
        <family val="2"/>
      </rPr>
      <t>4_C3</t>
    </r>
  </si>
  <si>
    <r>
      <t>3</t>
    </r>
    <r>
      <rPr>
        <sz val="10"/>
        <rFont val="Arial"/>
        <family val="2"/>
      </rPr>
      <t>7_H5</t>
    </r>
  </si>
  <si>
    <r>
      <t>4</t>
    </r>
    <r>
      <rPr>
        <sz val="10"/>
        <rFont val="Arial"/>
        <family val="2"/>
      </rPr>
      <t>6_T20</t>
    </r>
  </si>
  <si>
    <r>
      <t>5</t>
    </r>
    <r>
      <rPr>
        <sz val="10"/>
        <rFont val="Arial"/>
        <family val="2"/>
      </rPr>
      <t>4_M4</t>
    </r>
  </si>
  <si>
    <r>
      <t>5</t>
    </r>
    <r>
      <rPr>
        <sz val="10"/>
        <rFont val="Arial"/>
        <family val="2"/>
      </rPr>
      <t>6_T30</t>
    </r>
  </si>
  <si>
    <r>
      <t>6</t>
    </r>
    <r>
      <rPr>
        <sz val="10"/>
        <rFont val="Arial"/>
        <family val="2"/>
      </rPr>
      <t>5_H1</t>
    </r>
  </si>
  <si>
    <r>
      <t>7</t>
    </r>
    <r>
      <rPr>
        <sz val="10"/>
        <rFont val="Arial"/>
        <family val="2"/>
      </rPr>
      <t>0_H4</t>
    </r>
  </si>
  <si>
    <r>
      <t>9</t>
    </r>
    <r>
      <rPr>
        <sz val="10"/>
        <rFont val="Arial"/>
        <family val="2"/>
      </rPr>
      <t>4_M3</t>
    </r>
  </si>
  <si>
    <r>
      <t>9</t>
    </r>
    <r>
      <rPr>
        <sz val="10"/>
        <rFont val="Arial"/>
        <family val="2"/>
      </rPr>
      <t>9_129H2</t>
    </r>
  </si>
  <si>
    <r>
      <t>9</t>
    </r>
    <r>
      <rPr>
        <sz val="10"/>
        <rFont val="Arial"/>
        <family val="2"/>
      </rPr>
      <t>9_129H3</t>
    </r>
  </si>
  <si>
    <t>P</t>
  </si>
  <si>
    <t>Mass</t>
  </si>
  <si>
    <r>
      <t>E</t>
    </r>
    <r>
      <rPr>
        <sz val="10"/>
        <rFont val="Arial"/>
        <family val="2"/>
      </rPr>
      <t>lements</t>
    </r>
  </si>
  <si>
    <r>
      <t>C</t>
    </r>
    <r>
      <rPr>
        <sz val="10"/>
        <rFont val="Arial"/>
        <family val="2"/>
      </rPr>
      <t>onc</t>
    </r>
  </si>
  <si>
    <r>
      <t>C</t>
    </r>
    <r>
      <rPr>
        <sz val="10"/>
        <rFont val="Arial"/>
        <family val="2"/>
      </rPr>
      <t>ont</t>
    </r>
  </si>
  <si>
    <r>
      <t>W</t>
    </r>
    <r>
      <rPr>
        <sz val="10"/>
        <rFont val="Arial"/>
        <family val="2"/>
      </rPr>
      <t>eighted Conc.</t>
    </r>
  </si>
  <si>
    <r>
      <t>O</t>
    </r>
    <r>
      <rPr>
        <sz val="10"/>
        <rFont val="Arial"/>
        <family val="2"/>
      </rPr>
      <t>thers</t>
    </r>
  </si>
  <si>
    <r>
      <t>S</t>
    </r>
    <r>
      <rPr>
        <sz val="10"/>
        <rFont val="Arial"/>
        <family val="2"/>
      </rPr>
      <t>UM</t>
    </r>
  </si>
  <si>
    <t>g/m2</t>
  </si>
  <si>
    <t>without other</t>
  </si>
  <si>
    <t>SUM</t>
  </si>
  <si>
    <r>
      <t>w</t>
    </r>
    <r>
      <rPr>
        <sz val="10"/>
        <rFont val="Arial"/>
        <family val="2"/>
      </rPr>
      <t>ithout other</t>
    </r>
  </si>
  <si>
    <t>If elements were not analyzed even though mass is measure, I used aveage concentration of  sites within measurement year.</t>
  </si>
  <si>
    <t>Blue values are estimated by above methd.</t>
  </si>
  <si>
    <t>OTHER</t>
  </si>
  <si>
    <t>TOTAL</t>
  </si>
  <si>
    <t>ASH</t>
  </si>
  <si>
    <t>ASP</t>
  </si>
  <si>
    <t>BE</t>
  </si>
  <si>
    <t>OTHER</t>
  </si>
  <si>
    <t>PC</t>
  </si>
  <si>
    <t>RM</t>
  </si>
  <si>
    <t>SM</t>
  </si>
  <si>
    <t>STM</t>
  </si>
  <si>
    <t>TOTAL</t>
  </si>
  <si>
    <t>WB</t>
  </si>
  <si>
    <t>YB</t>
  </si>
  <si>
    <t>%CV</t>
  </si>
  <si>
    <t># OF SP</t>
  </si>
  <si>
    <t>MEAN</t>
  </si>
  <si>
    <t>SE</t>
  </si>
  <si>
    <t>MEAN CV BY ELEMENT:</t>
  </si>
  <si>
    <t>Average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</si>
  <si>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</si>
  <si>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</si>
  <si>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</si>
  <si>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</si>
  <si>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</si>
  <si>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</si>
  <si>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</si>
  <si>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</si>
  <si>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</si>
  <si>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Cont</t>
  </si>
  <si>
    <t>20_H6</t>
  </si>
  <si>
    <t>24_M6</t>
  </si>
  <si>
    <t>27_M5</t>
  </si>
  <si>
    <t>34_C3</t>
  </si>
  <si>
    <t>37_H5</t>
  </si>
  <si>
    <t>56_T30</t>
  </si>
  <si>
    <t>99_129H2</t>
  </si>
  <si>
    <t>99_129H3</t>
  </si>
  <si>
    <r>
      <t>20_H6</t>
    </r>
  </si>
  <si>
    <r>
      <t>24_M6</t>
    </r>
  </si>
  <si>
    <r>
      <t>27_M5</t>
    </r>
  </si>
  <si>
    <r>
      <t>37_H5</t>
    </r>
  </si>
  <si>
    <r>
      <t>46_T20</t>
    </r>
  </si>
  <si>
    <r>
      <t>54_M4</t>
    </r>
  </si>
  <si>
    <r>
      <t>56_T30</t>
    </r>
  </si>
  <si>
    <r>
      <t>65_H1</t>
    </r>
  </si>
  <si>
    <r>
      <t>70_H4</t>
    </r>
  </si>
  <si>
    <r>
      <t>94_M3</t>
    </r>
  </si>
  <si>
    <r>
      <t>99_129H2</t>
    </r>
  </si>
  <si>
    <r>
      <t>99_129H3</t>
    </r>
  </si>
  <si>
    <t>Unit: g/m2</t>
  </si>
  <si>
    <t>54_M4</t>
  </si>
  <si>
    <t>65_H1</t>
  </si>
  <si>
    <t>70_H4</t>
  </si>
  <si>
    <t>94_M3</t>
  </si>
  <si>
    <t>99_129H2</t>
  </si>
  <si>
    <t>P</t>
  </si>
  <si>
    <t>46_T20</t>
  </si>
  <si>
    <t>56_T30</t>
  </si>
  <si>
    <t>without other</t>
  </si>
  <si>
    <t>Elements</t>
  </si>
  <si>
    <t>46_T20</t>
  </si>
  <si>
    <t>20_H6</t>
  </si>
  <si>
    <t>24_M6</t>
  </si>
  <si>
    <t>27_M5</t>
  </si>
  <si>
    <t>34_C3</t>
  </si>
  <si>
    <t>37_H5</t>
  </si>
  <si>
    <t>46_T20</t>
  </si>
  <si>
    <t>56_T30</t>
  </si>
  <si>
    <t>65_H1</t>
  </si>
  <si>
    <t>70_H4</t>
  </si>
  <si>
    <t>94_M3</t>
  </si>
  <si>
    <t>99_129H3</t>
  </si>
  <si>
    <t>20_H6</t>
  </si>
  <si>
    <t>24_M6</t>
  </si>
  <si>
    <t>27_M5</t>
  </si>
  <si>
    <t>34_C3</t>
  </si>
  <si>
    <t>37_H5</t>
  </si>
  <si>
    <t>54_M4</t>
  </si>
  <si>
    <t>65_H1</t>
  </si>
  <si>
    <t>70_H4</t>
  </si>
  <si>
    <t>94_M3</t>
  </si>
  <si>
    <t>99_129H2</t>
  </si>
  <si>
    <t>ASH</t>
  </si>
  <si>
    <t>ASP</t>
  </si>
  <si>
    <t>BE</t>
  </si>
  <si>
    <t>OTHER</t>
  </si>
  <si>
    <t>PC</t>
  </si>
  <si>
    <t>RM</t>
  </si>
  <si>
    <t>SM</t>
  </si>
  <si>
    <t>STM</t>
  </si>
  <si>
    <t>TOTAL</t>
  </si>
  <si>
    <t>WB</t>
  </si>
  <si>
    <t>YB</t>
  </si>
  <si>
    <t>SITE</t>
  </si>
  <si>
    <t>ASH</t>
  </si>
  <si>
    <t>ASP</t>
  </si>
  <si>
    <t>BE</t>
  </si>
  <si>
    <t>OTHER</t>
  </si>
  <si>
    <t>PC</t>
  </si>
  <si>
    <t>RM</t>
  </si>
  <si>
    <t>SM</t>
  </si>
  <si>
    <t>STM</t>
  </si>
  <si>
    <t>TOTAL</t>
  </si>
  <si>
    <t>WB</t>
  </si>
  <si>
    <t>YB</t>
  </si>
  <si>
    <t>YEAR</t>
  </si>
  <si>
    <t>Notes by BB</t>
  </si>
  <si>
    <t>CONC: concentration files with new updated 2003 concentrations. Concentrations by element, site, year, and species</t>
  </si>
  <si>
    <t>MASS: Litterfall biomass by site, year, and species</t>
  </si>
  <si>
    <t>CONT2: Only contents</t>
  </si>
  <si>
    <t>CONT1: Conc * Mass = Cont (if we don't have concentrations even though we have tiny mass, I used average nutrient concentraions across sites within year)</t>
  </si>
  <si>
    <t>SAS1: Same as the CONT2 file, without the header lines.</t>
  </si>
  <si>
    <t>MEAN1: average contents</t>
  </si>
  <si>
    <t>SAS2: Same as the MEAN1 file, without the header lines.</t>
  </si>
  <si>
    <t>MEAN2: %CV by species across sites (or across years)</t>
  </si>
  <si>
    <t>MEANS3: %CV of 11 species by site or year</t>
  </si>
</sst>
</file>

<file path=xl/styles.xml><?xml version="1.0" encoding="utf-8"?>
<styleSheet xmlns="http://schemas.openxmlformats.org/spreadsheetml/2006/main">
  <numFmts count="3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_ "/>
    <numFmt numFmtId="183" formatCode="0.000000_ "/>
    <numFmt numFmtId="184" formatCode="0.00000_ "/>
    <numFmt numFmtId="185" formatCode="0.0000000_ "/>
    <numFmt numFmtId="186" formatCode="0.0000_ "/>
    <numFmt numFmtId="187" formatCode="0.00_ "/>
    <numFmt numFmtId="188" formatCode="0_);[Red]\(0\)"/>
    <numFmt numFmtId="189" formatCode="0.0_);[Red]\(0.0\)"/>
    <numFmt numFmtId="190" formatCode="0.00_);[Red]\(0.00\)"/>
    <numFmt numFmtId="191" formatCode="0.000_);[Red]\(0.000\)"/>
    <numFmt numFmtId="192" formatCode="0.0000_);[Red]\(0.0000\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0.00000"/>
    <numFmt numFmtId="198" formatCode="0.0000E+00"/>
    <numFmt numFmtId="199" formatCode="0.000000"/>
    <numFmt numFmtId="200" formatCode="0.0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돋움"/>
      <family val="3"/>
    </font>
    <font>
      <sz val="10"/>
      <name val="Genev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돋움"/>
      <family val="3"/>
    </font>
    <font>
      <sz val="11"/>
      <name val="돋움"/>
      <family val="3"/>
    </font>
    <font>
      <sz val="11"/>
      <color indexed="10"/>
      <name val="돋움"/>
      <family val="3"/>
    </font>
    <font>
      <u val="single"/>
      <sz val="10"/>
      <color indexed="36"/>
      <name val="Geneva"/>
      <family val="2"/>
    </font>
    <font>
      <u val="single"/>
      <sz val="10"/>
      <color indexed="12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2" borderId="0" xfId="22" applyFont="1" applyFill="1" applyBorder="1" applyAlignment="1">
      <alignment horizontal="right"/>
      <protection/>
    </xf>
    <xf numFmtId="0" fontId="4" fillId="0" borderId="0" xfId="22" applyBorder="1" applyAlignment="1">
      <alignment horizontal="right"/>
      <protection/>
    </xf>
    <xf numFmtId="0" fontId="0" fillId="0" borderId="0" xfId="0" applyBorder="1" applyAlignment="1">
      <alignment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80" fontId="0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left"/>
    </xf>
    <xf numFmtId="0" fontId="5" fillId="0" borderId="0" xfId="0" applyFont="1" applyAlignment="1">
      <alignment/>
    </xf>
    <xf numFmtId="182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/>
    </xf>
    <xf numFmtId="18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83" fontId="0" fillId="0" borderId="0" xfId="0" applyNumberFormat="1" applyFill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 horizontal="right"/>
    </xf>
    <xf numFmtId="0" fontId="0" fillId="4" borderId="0" xfId="0" applyFont="1" applyFill="1" applyAlignment="1">
      <alignment horizontal="left"/>
    </xf>
    <xf numFmtId="0" fontId="4" fillId="4" borderId="0" xfId="22" applyFont="1" applyFill="1" applyBorder="1" applyAlignment="1">
      <alignment horizontal="left"/>
      <protection/>
    </xf>
    <xf numFmtId="0" fontId="6" fillId="0" borderId="0" xfId="0" applyFont="1" applyAlignment="1">
      <alignment horizontal="left"/>
    </xf>
    <xf numFmtId="181" fontId="6" fillId="5" borderId="0" xfId="0" applyNumberFormat="1" applyFont="1" applyFill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/>
    </xf>
    <xf numFmtId="0" fontId="7" fillId="0" borderId="0" xfId="0" applyFont="1" applyAlignment="1">
      <alignment/>
    </xf>
    <xf numFmtId="192" fontId="6" fillId="5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2" fontId="5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22" applyFont="1" applyFill="1" applyBorder="1" applyAlignment="1">
      <alignment horizontal="right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182" fontId="8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2" fontId="0" fillId="0" borderId="0" xfId="0" applyNumberFormat="1" applyAlignment="1">
      <alignment horizontal="right"/>
    </xf>
    <xf numFmtId="0" fontId="4" fillId="0" borderId="0" xfId="21">
      <alignment/>
      <protection/>
    </xf>
    <xf numFmtId="0" fontId="4" fillId="0" borderId="0" xfId="21" applyFont="1">
      <alignment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CONTENTS" xfId="21"/>
    <cellStyle name="표준_NewM93_96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1" sqref="A11"/>
    </sheetView>
  </sheetViews>
  <sheetFormatPr defaultColWidth="9.140625" defaultRowHeight="12.75"/>
  <cols>
    <col min="1" max="16384" width="11.421875" style="64" customWidth="1"/>
  </cols>
  <sheetData>
    <row r="1" ht="12.75">
      <c r="A1" s="65" t="s">
        <v>215</v>
      </c>
    </row>
    <row r="2" ht="12.75">
      <c r="A2" s="65" t="s">
        <v>216</v>
      </c>
    </row>
    <row r="3" ht="12.75">
      <c r="A3" s="65" t="s">
        <v>217</v>
      </c>
    </row>
    <row r="4" ht="12.75">
      <c r="A4" s="65" t="s">
        <v>219</v>
      </c>
    </row>
    <row r="5" ht="12.75">
      <c r="A5" s="65" t="s">
        <v>218</v>
      </c>
    </row>
    <row r="6" ht="12.75">
      <c r="A6" t="s">
        <v>220</v>
      </c>
    </row>
    <row r="7" ht="12.75">
      <c r="A7"/>
    </row>
    <row r="8" ht="12.75">
      <c r="A8" t="s">
        <v>221</v>
      </c>
    </row>
    <row r="9" ht="12.75">
      <c r="A9" t="s">
        <v>222</v>
      </c>
    </row>
    <row r="10" ht="12.75">
      <c r="A10" t="s">
        <v>223</v>
      </c>
    </row>
    <row r="11" ht="12.75">
      <c r="A11" s="65" t="s">
        <v>224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J35" sqref="J35"/>
    </sheetView>
  </sheetViews>
  <sheetFormatPr defaultColWidth="9.140625" defaultRowHeight="12.75"/>
  <sheetData>
    <row r="1" ht="12.75">
      <c r="A1" t="s">
        <v>126</v>
      </c>
    </row>
    <row r="2" spans="3:5" ht="12.75">
      <c r="C2" t="s">
        <v>123</v>
      </c>
      <c r="D2" t="s">
        <v>124</v>
      </c>
      <c r="E2" t="s">
        <v>125</v>
      </c>
    </row>
    <row r="3" spans="1:5" ht="12.75">
      <c r="A3" t="s">
        <v>37</v>
      </c>
      <c r="B3" t="s">
        <v>21</v>
      </c>
      <c r="C3">
        <v>11</v>
      </c>
      <c r="D3" s="36">
        <v>53.9002</v>
      </c>
      <c r="E3" s="36">
        <v>6.4157</v>
      </c>
    </row>
    <row r="4" spans="1:5" ht="12.75">
      <c r="A4" t="s">
        <v>37</v>
      </c>
      <c r="B4" t="s">
        <v>18</v>
      </c>
      <c r="C4">
        <v>11</v>
      </c>
      <c r="D4" s="36">
        <v>55.2819</v>
      </c>
      <c r="E4" s="36">
        <v>8.1594</v>
      </c>
    </row>
    <row r="5" spans="1:5" ht="12.75">
      <c r="A5" t="s">
        <v>37</v>
      </c>
      <c r="B5" t="s">
        <v>20</v>
      </c>
      <c r="C5">
        <v>11</v>
      </c>
      <c r="D5" s="36">
        <v>56.774</v>
      </c>
      <c r="E5" s="36">
        <v>7.2141</v>
      </c>
    </row>
    <row r="6" spans="1:5" ht="12.75">
      <c r="A6" t="s">
        <v>37</v>
      </c>
      <c r="B6" t="s">
        <v>23</v>
      </c>
      <c r="C6">
        <v>11</v>
      </c>
      <c r="D6" s="36">
        <v>55.112</v>
      </c>
      <c r="E6" s="36">
        <v>8.8161</v>
      </c>
    </row>
    <row r="7" spans="1:5" ht="12.75">
      <c r="A7" t="s">
        <v>37</v>
      </c>
      <c r="B7" t="s">
        <v>19</v>
      </c>
      <c r="C7">
        <v>11</v>
      </c>
      <c r="D7" s="36">
        <v>49.71</v>
      </c>
      <c r="E7" s="36">
        <v>5.3975</v>
      </c>
    </row>
    <row r="8" spans="4:5" ht="12.75">
      <c r="D8" s="36"/>
      <c r="E8" s="36"/>
    </row>
    <row r="9" spans="1:5" ht="12.75">
      <c r="A9" t="s">
        <v>38</v>
      </c>
      <c r="B9" t="s">
        <v>21</v>
      </c>
      <c r="C9">
        <v>11</v>
      </c>
      <c r="D9" s="36">
        <v>80.8757</v>
      </c>
      <c r="E9" s="36">
        <v>10.8164</v>
      </c>
    </row>
    <row r="10" spans="1:5" ht="12.75">
      <c r="A10" t="s">
        <v>38</v>
      </c>
      <c r="B10" t="s">
        <v>18</v>
      </c>
      <c r="C10">
        <v>11</v>
      </c>
      <c r="D10" s="36">
        <v>83.6785</v>
      </c>
      <c r="E10" s="36">
        <v>12.1018</v>
      </c>
    </row>
    <row r="11" spans="1:5" ht="12.75">
      <c r="A11" t="s">
        <v>38</v>
      </c>
      <c r="B11" t="s">
        <v>20</v>
      </c>
      <c r="C11">
        <v>11</v>
      </c>
      <c r="D11" s="36">
        <v>84.8871</v>
      </c>
      <c r="E11" s="36">
        <v>10.3962</v>
      </c>
    </row>
    <row r="12" spans="1:5" ht="12.75">
      <c r="A12" t="s">
        <v>38</v>
      </c>
      <c r="B12" t="s">
        <v>23</v>
      </c>
      <c r="C12">
        <v>11</v>
      </c>
      <c r="D12" s="36">
        <v>84.756</v>
      </c>
      <c r="E12" s="36">
        <v>10.9674</v>
      </c>
    </row>
    <row r="13" spans="1:5" ht="12.75">
      <c r="A13" t="s">
        <v>38</v>
      </c>
      <c r="B13" t="s">
        <v>19</v>
      </c>
      <c r="C13">
        <v>11</v>
      </c>
      <c r="D13" s="36">
        <v>95.5663</v>
      </c>
      <c r="E13" s="36">
        <v>8.2221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214">
      <selection activeCell="D264" sqref="D264"/>
    </sheetView>
  </sheetViews>
  <sheetFormatPr defaultColWidth="9.140625" defaultRowHeight="12.75"/>
  <cols>
    <col min="1" max="12" width="13.140625" style="3" customWidth="1"/>
    <col min="13" max="16384" width="9.140625" style="5" customWidth="1"/>
  </cols>
  <sheetData>
    <row r="1" s="1" customFormat="1" ht="12.75">
      <c r="A1" s="1" t="s">
        <v>24</v>
      </c>
    </row>
    <row r="2" spans="1:12" s="1" customFormat="1" ht="12.75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2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</row>
    <row r="3" spans="1:12" s="3" customFormat="1" ht="12.75">
      <c r="A3" s="37" t="s">
        <v>21</v>
      </c>
      <c r="B3" s="37" t="s">
        <v>39</v>
      </c>
      <c r="C3" s="37">
        <v>1994</v>
      </c>
      <c r="D3" s="37">
        <v>1.4974</v>
      </c>
      <c r="E3" s="37">
        <v>2.2409</v>
      </c>
      <c r="F3" s="37">
        <v>0.7648</v>
      </c>
      <c r="G3" s="37">
        <v>1.0529</v>
      </c>
      <c r="H3" s="37">
        <v>1.0374</v>
      </c>
      <c r="I3" s="37">
        <v>1.2392</v>
      </c>
      <c r="J3" s="37">
        <v>1.6123</v>
      </c>
      <c r="K3" s="37">
        <v>1.0094</v>
      </c>
      <c r="L3" s="37">
        <v>1.5398</v>
      </c>
    </row>
    <row r="4" spans="1:12" s="3" customFormat="1" ht="12.75">
      <c r="A4" s="37" t="s">
        <v>21</v>
      </c>
      <c r="B4" s="37" t="s">
        <v>40</v>
      </c>
      <c r="C4" s="37">
        <v>1994</v>
      </c>
      <c r="D4" s="37" t="s">
        <v>22</v>
      </c>
      <c r="E4" s="37" t="s">
        <v>22</v>
      </c>
      <c r="F4" s="37">
        <v>1.0774</v>
      </c>
      <c r="G4" s="37">
        <v>1.2392</v>
      </c>
      <c r="H4" s="37">
        <v>1.2631</v>
      </c>
      <c r="I4" s="37">
        <v>1.1504</v>
      </c>
      <c r="J4" s="37">
        <v>1.6937</v>
      </c>
      <c r="K4" s="37">
        <v>0.6822</v>
      </c>
      <c r="L4" s="37">
        <v>1.2676</v>
      </c>
    </row>
    <row r="5" spans="1:12" s="3" customFormat="1" ht="12.75">
      <c r="A5" s="37" t="s">
        <v>21</v>
      </c>
      <c r="B5" s="37" t="s">
        <v>41</v>
      </c>
      <c r="C5" s="37">
        <v>1994</v>
      </c>
      <c r="D5" s="37">
        <v>1.4319</v>
      </c>
      <c r="E5" s="37">
        <v>1.4389</v>
      </c>
      <c r="F5" s="37">
        <v>0.9257</v>
      </c>
      <c r="G5" s="37">
        <v>1.1794</v>
      </c>
      <c r="H5" s="37">
        <v>0.9815</v>
      </c>
      <c r="I5" s="37">
        <v>1.2641</v>
      </c>
      <c r="J5" s="37">
        <v>1.9837</v>
      </c>
      <c r="K5" s="37">
        <v>1.1316</v>
      </c>
      <c r="L5" s="37">
        <v>1.6493</v>
      </c>
    </row>
    <row r="6" spans="1:12" s="3" customFormat="1" ht="12.75">
      <c r="A6" s="37" t="s">
        <v>21</v>
      </c>
      <c r="B6" s="37" t="s">
        <v>42</v>
      </c>
      <c r="C6" s="37">
        <v>1994</v>
      </c>
      <c r="D6" s="37">
        <v>1.0511</v>
      </c>
      <c r="E6" s="37">
        <v>0.829</v>
      </c>
      <c r="F6" s="37">
        <v>0.7449</v>
      </c>
      <c r="G6" s="37">
        <v>0.8175</v>
      </c>
      <c r="H6" s="37" t="s">
        <v>22</v>
      </c>
      <c r="I6" s="37">
        <v>0.9658</v>
      </c>
      <c r="J6" s="37">
        <v>1.443</v>
      </c>
      <c r="K6" s="37">
        <v>0.9168</v>
      </c>
      <c r="L6" s="37">
        <v>1.1645</v>
      </c>
    </row>
    <row r="7" spans="1:12" s="3" customFormat="1" ht="12.75">
      <c r="A7" s="37" t="s">
        <v>21</v>
      </c>
      <c r="B7" s="37" t="s">
        <v>43</v>
      </c>
      <c r="C7" s="37">
        <v>1994</v>
      </c>
      <c r="D7" s="37">
        <v>1.4287</v>
      </c>
      <c r="E7" s="37">
        <v>1.2952</v>
      </c>
      <c r="F7" s="37">
        <v>0.9106</v>
      </c>
      <c r="G7" s="37">
        <v>1.3911</v>
      </c>
      <c r="H7" s="37" t="s">
        <v>22</v>
      </c>
      <c r="I7" s="37">
        <v>1.2605</v>
      </c>
      <c r="J7" s="37">
        <v>1.8076</v>
      </c>
      <c r="K7" s="37">
        <v>1.1654</v>
      </c>
      <c r="L7" s="37">
        <v>1.2793</v>
      </c>
    </row>
    <row r="8" spans="1:12" s="3" customFormat="1" ht="12.75">
      <c r="A8" s="37" t="s">
        <v>21</v>
      </c>
      <c r="B8" s="37" t="s">
        <v>44</v>
      </c>
      <c r="C8" s="37">
        <v>1994</v>
      </c>
      <c r="D8" s="37" t="s">
        <v>22</v>
      </c>
      <c r="E8" s="37" t="s">
        <v>22</v>
      </c>
      <c r="F8" s="37">
        <v>0.9902</v>
      </c>
      <c r="G8" s="37" t="s">
        <v>22</v>
      </c>
      <c r="H8" s="37">
        <v>1.1578</v>
      </c>
      <c r="I8" s="37">
        <v>1.1998</v>
      </c>
      <c r="J8" s="37">
        <v>1.9355</v>
      </c>
      <c r="K8" s="37">
        <v>1.1001</v>
      </c>
      <c r="L8" s="37">
        <v>1.1925</v>
      </c>
    </row>
    <row r="9" spans="1:12" s="3" customFormat="1" ht="12.75">
      <c r="A9" s="37" t="s">
        <v>21</v>
      </c>
      <c r="B9" s="37" t="s">
        <v>45</v>
      </c>
      <c r="C9" s="37">
        <v>1994</v>
      </c>
      <c r="D9" s="37">
        <v>1.4681</v>
      </c>
      <c r="E9" s="37">
        <v>1.1837</v>
      </c>
      <c r="F9" s="37">
        <v>0.9592</v>
      </c>
      <c r="G9" s="37" t="s">
        <v>22</v>
      </c>
      <c r="H9" s="37">
        <v>0.86</v>
      </c>
      <c r="I9" s="37">
        <v>1.1914</v>
      </c>
      <c r="J9" s="37">
        <v>1.9088</v>
      </c>
      <c r="K9" s="37">
        <v>1.034</v>
      </c>
      <c r="L9" s="37">
        <v>1.1192</v>
      </c>
    </row>
    <row r="10" spans="1:12" s="3" customFormat="1" ht="12.75">
      <c r="A10" s="37" t="s">
        <v>21</v>
      </c>
      <c r="B10" s="37" t="s">
        <v>46</v>
      </c>
      <c r="C10" s="37">
        <v>1994</v>
      </c>
      <c r="D10" s="37">
        <v>1.3821</v>
      </c>
      <c r="E10" s="37">
        <v>1.1455</v>
      </c>
      <c r="F10" s="37">
        <v>0.8609</v>
      </c>
      <c r="G10" s="37" t="s">
        <v>22</v>
      </c>
      <c r="H10" s="37">
        <v>0.8739</v>
      </c>
      <c r="I10" s="37">
        <v>1.3252</v>
      </c>
      <c r="J10" s="37">
        <v>1.9911</v>
      </c>
      <c r="K10" s="37">
        <v>1.3472</v>
      </c>
      <c r="L10" s="37">
        <v>1.3557</v>
      </c>
    </row>
    <row r="11" spans="1:12" s="3" customFormat="1" ht="12.75">
      <c r="A11" s="37" t="s">
        <v>21</v>
      </c>
      <c r="B11" s="37" t="s">
        <v>47</v>
      </c>
      <c r="C11" s="37">
        <v>1994</v>
      </c>
      <c r="D11" s="37">
        <v>0.9994</v>
      </c>
      <c r="E11" s="37">
        <v>0.9203</v>
      </c>
      <c r="F11" s="37">
        <v>0.7587</v>
      </c>
      <c r="G11" s="37">
        <v>1.1604</v>
      </c>
      <c r="H11" s="37">
        <v>0.6533</v>
      </c>
      <c r="I11" s="37">
        <v>0.9023</v>
      </c>
      <c r="J11" s="37">
        <v>1.8224</v>
      </c>
      <c r="K11" s="37">
        <v>0.8944</v>
      </c>
      <c r="L11" s="37">
        <v>0.9038</v>
      </c>
    </row>
    <row r="12" spans="1:12" s="3" customFormat="1" ht="12.75">
      <c r="A12" s="37" t="s">
        <v>21</v>
      </c>
      <c r="B12" s="37" t="s">
        <v>48</v>
      </c>
      <c r="C12" s="37">
        <v>1994</v>
      </c>
      <c r="D12" s="37">
        <v>0.9659</v>
      </c>
      <c r="E12" s="37" t="s">
        <v>22</v>
      </c>
      <c r="F12" s="37">
        <v>0.7647</v>
      </c>
      <c r="G12" s="37" t="s">
        <v>22</v>
      </c>
      <c r="H12" s="37">
        <v>0.7614</v>
      </c>
      <c r="I12" s="37">
        <v>0.87</v>
      </c>
      <c r="J12" s="37">
        <v>1.5807</v>
      </c>
      <c r="K12" s="37">
        <v>0.8989</v>
      </c>
      <c r="L12" s="37">
        <v>0.8225</v>
      </c>
    </row>
    <row r="13" spans="1:12" s="3" customFormat="1" ht="12.75">
      <c r="A13" s="37" t="s">
        <v>21</v>
      </c>
      <c r="B13" s="37" t="s">
        <v>49</v>
      </c>
      <c r="C13" s="37">
        <v>1994</v>
      </c>
      <c r="D13" s="37" t="s">
        <v>22</v>
      </c>
      <c r="E13" s="37" t="s">
        <v>22</v>
      </c>
      <c r="F13" s="37">
        <v>0.9801</v>
      </c>
      <c r="G13" s="37" t="s">
        <v>22</v>
      </c>
      <c r="H13" s="37">
        <v>1.2344</v>
      </c>
      <c r="I13" s="37">
        <v>1.2273</v>
      </c>
      <c r="J13" s="37">
        <v>1.9388</v>
      </c>
      <c r="K13" s="37">
        <v>1.089</v>
      </c>
      <c r="L13" s="37">
        <v>1.4197</v>
      </c>
    </row>
    <row r="14" spans="1:12" s="3" customFormat="1" ht="12.75">
      <c r="A14" s="37" t="s">
        <v>21</v>
      </c>
      <c r="B14" s="37" t="s">
        <v>50</v>
      </c>
      <c r="C14" s="37">
        <v>1994</v>
      </c>
      <c r="D14" s="37">
        <v>1.4376</v>
      </c>
      <c r="E14" s="37" t="s">
        <v>22</v>
      </c>
      <c r="F14" s="37">
        <v>0.7437</v>
      </c>
      <c r="G14" s="37" t="s">
        <v>22</v>
      </c>
      <c r="H14" s="37">
        <v>0.6579</v>
      </c>
      <c r="I14" s="37">
        <v>0.9628</v>
      </c>
      <c r="J14" s="37">
        <v>1.6813</v>
      </c>
      <c r="K14" s="37" t="s">
        <v>22</v>
      </c>
      <c r="L14" s="37">
        <v>2.286</v>
      </c>
    </row>
    <row r="15" spans="1:12" s="3" customFormat="1" ht="12.75">
      <c r="A15" s="37" t="s">
        <v>21</v>
      </c>
      <c r="B15" s="37" t="s">
        <v>51</v>
      </c>
      <c r="C15" s="37">
        <v>1994</v>
      </c>
      <c r="D15" s="37" t="s">
        <v>22</v>
      </c>
      <c r="E15" s="37" t="s">
        <v>22</v>
      </c>
      <c r="F15" s="37">
        <v>0.698</v>
      </c>
      <c r="G15" s="37" t="s">
        <v>22</v>
      </c>
      <c r="H15" s="37">
        <v>0.7042</v>
      </c>
      <c r="I15" s="37">
        <v>0.9494</v>
      </c>
      <c r="J15" s="37">
        <v>1.677</v>
      </c>
      <c r="K15" s="37">
        <v>0.8423</v>
      </c>
      <c r="L15" s="37">
        <v>1.095</v>
      </c>
    </row>
    <row r="16" spans="1:12" s="3" customFormat="1" ht="12.75">
      <c r="A16" s="37" t="s">
        <v>21</v>
      </c>
      <c r="B16" s="37" t="s">
        <v>39</v>
      </c>
      <c r="C16" s="37">
        <v>1995</v>
      </c>
      <c r="D16" s="37">
        <v>1.5259</v>
      </c>
      <c r="E16" s="37">
        <v>3.0704</v>
      </c>
      <c r="F16" s="37">
        <v>0.7422</v>
      </c>
      <c r="G16" s="37">
        <v>1.1336</v>
      </c>
      <c r="H16" s="37">
        <v>0.9729</v>
      </c>
      <c r="I16" s="37">
        <v>0.9999</v>
      </c>
      <c r="J16" s="37">
        <v>1.5433</v>
      </c>
      <c r="K16" s="37">
        <v>0.9143</v>
      </c>
      <c r="L16" s="37">
        <v>1.3243</v>
      </c>
    </row>
    <row r="17" spans="1:12" s="3" customFormat="1" ht="12.75">
      <c r="A17" s="37" t="s">
        <v>21</v>
      </c>
      <c r="B17" s="37" t="s">
        <v>40</v>
      </c>
      <c r="C17" s="37">
        <v>1995</v>
      </c>
      <c r="D17" s="37" t="s">
        <v>22</v>
      </c>
      <c r="E17" s="37" t="s">
        <v>22</v>
      </c>
      <c r="F17" s="37">
        <v>0.9648</v>
      </c>
      <c r="G17" s="37">
        <v>1.1453</v>
      </c>
      <c r="H17" s="37">
        <v>0.9998</v>
      </c>
      <c r="I17" s="37">
        <v>1.0027</v>
      </c>
      <c r="J17" s="37">
        <v>1.5774</v>
      </c>
      <c r="K17" s="37">
        <v>0.7803</v>
      </c>
      <c r="L17" s="37">
        <v>1.3646</v>
      </c>
    </row>
    <row r="18" spans="1:12" s="3" customFormat="1" ht="12.75">
      <c r="A18" s="37" t="s">
        <v>21</v>
      </c>
      <c r="B18" s="37" t="s">
        <v>41</v>
      </c>
      <c r="C18" s="37">
        <v>1995</v>
      </c>
      <c r="D18" s="37">
        <v>1.4562</v>
      </c>
      <c r="E18" s="37">
        <v>1.4405</v>
      </c>
      <c r="F18" s="37">
        <v>1.0484</v>
      </c>
      <c r="G18" s="37">
        <v>1.134</v>
      </c>
      <c r="H18" s="37" t="s">
        <v>22</v>
      </c>
      <c r="I18" s="37">
        <v>1.4311</v>
      </c>
      <c r="J18" s="37">
        <v>1.8654</v>
      </c>
      <c r="K18" s="37">
        <v>1.0526</v>
      </c>
      <c r="L18" s="37">
        <v>1.555</v>
      </c>
    </row>
    <row r="19" spans="1:12" s="3" customFormat="1" ht="12.75">
      <c r="A19" s="37" t="s">
        <v>21</v>
      </c>
      <c r="B19" s="37" t="s">
        <v>42</v>
      </c>
      <c r="C19" s="37">
        <v>1995</v>
      </c>
      <c r="D19" s="37">
        <v>0.963</v>
      </c>
      <c r="E19" s="37">
        <v>0.8066</v>
      </c>
      <c r="F19" s="37">
        <v>0.399</v>
      </c>
      <c r="G19" s="37">
        <v>0.7967</v>
      </c>
      <c r="H19" s="37" t="s">
        <v>22</v>
      </c>
      <c r="I19" s="37">
        <v>0.7987</v>
      </c>
      <c r="J19" s="37">
        <v>1.3106</v>
      </c>
      <c r="K19" s="37">
        <v>0.7498</v>
      </c>
      <c r="L19" s="37">
        <v>0.9234</v>
      </c>
    </row>
    <row r="20" spans="1:12" s="3" customFormat="1" ht="12.75">
      <c r="A20" s="37" t="s">
        <v>21</v>
      </c>
      <c r="B20" s="37" t="s">
        <v>43</v>
      </c>
      <c r="C20" s="37">
        <v>1995</v>
      </c>
      <c r="D20" s="37">
        <v>1.3065</v>
      </c>
      <c r="E20" s="37">
        <v>1.0403</v>
      </c>
      <c r="F20" s="37">
        <v>0.9579</v>
      </c>
      <c r="G20" s="37">
        <v>1.2861</v>
      </c>
      <c r="H20" s="37">
        <v>1.1471</v>
      </c>
      <c r="I20" s="37">
        <v>1.3533</v>
      </c>
      <c r="J20" s="37">
        <v>1.6862</v>
      </c>
      <c r="K20" s="37">
        <v>0.9066</v>
      </c>
      <c r="L20" s="37">
        <v>1.4255</v>
      </c>
    </row>
    <row r="21" spans="1:15" s="3" customFormat="1" ht="12.75">
      <c r="A21" s="37" t="s">
        <v>21</v>
      </c>
      <c r="B21" s="37" t="s">
        <v>44</v>
      </c>
      <c r="C21" s="37">
        <v>1995</v>
      </c>
      <c r="D21" s="37" t="s">
        <v>22</v>
      </c>
      <c r="E21" s="37">
        <v>0.7543</v>
      </c>
      <c r="F21" s="37">
        <v>0.8812</v>
      </c>
      <c r="G21" s="37" t="s">
        <v>22</v>
      </c>
      <c r="H21" s="37">
        <v>1.1901</v>
      </c>
      <c r="I21" s="37">
        <v>1.0937</v>
      </c>
      <c r="J21" s="37">
        <v>1.3548</v>
      </c>
      <c r="K21" s="37">
        <v>1.0951</v>
      </c>
      <c r="L21" s="37">
        <v>1.2813</v>
      </c>
      <c r="N21" s="16"/>
      <c r="O21" s="16"/>
    </row>
    <row r="22" spans="1:12" s="3" customFormat="1" ht="12.75">
      <c r="A22" s="37" t="s">
        <v>21</v>
      </c>
      <c r="B22" s="37" t="s">
        <v>45</v>
      </c>
      <c r="C22" s="37">
        <v>1995</v>
      </c>
      <c r="D22" s="37">
        <v>1.2944</v>
      </c>
      <c r="E22" s="37">
        <v>1.3202</v>
      </c>
      <c r="F22" s="37">
        <v>0.8928</v>
      </c>
      <c r="G22" s="37" t="s">
        <v>22</v>
      </c>
      <c r="H22" s="37">
        <v>0.9782</v>
      </c>
      <c r="I22" s="37">
        <v>1.0868</v>
      </c>
      <c r="J22" s="37">
        <v>1.8685</v>
      </c>
      <c r="K22" s="37">
        <v>1.0394</v>
      </c>
      <c r="L22" s="37">
        <v>1.1984</v>
      </c>
    </row>
    <row r="23" spans="1:12" s="3" customFormat="1" ht="12.75">
      <c r="A23" s="37" t="s">
        <v>21</v>
      </c>
      <c r="B23" s="37" t="s">
        <v>46</v>
      </c>
      <c r="C23" s="37">
        <v>1995</v>
      </c>
      <c r="D23" s="37">
        <v>1.29</v>
      </c>
      <c r="E23" s="37">
        <v>1.2563</v>
      </c>
      <c r="F23" s="37">
        <v>0.8857</v>
      </c>
      <c r="G23" s="37" t="s">
        <v>22</v>
      </c>
      <c r="H23" s="37">
        <v>1.0864</v>
      </c>
      <c r="I23" s="37">
        <v>1.3041</v>
      </c>
      <c r="J23" s="37">
        <v>1.6937</v>
      </c>
      <c r="K23" s="37">
        <v>1.1404</v>
      </c>
      <c r="L23" s="37">
        <v>1.3219</v>
      </c>
    </row>
    <row r="24" spans="1:12" s="3" customFormat="1" ht="12.75">
      <c r="A24" s="37" t="s">
        <v>21</v>
      </c>
      <c r="B24" s="37" t="s">
        <v>47</v>
      </c>
      <c r="C24" s="37">
        <v>1995</v>
      </c>
      <c r="D24" s="37">
        <v>0.6848</v>
      </c>
      <c r="E24" s="37">
        <v>0.9959</v>
      </c>
      <c r="F24" s="37">
        <v>0.6937</v>
      </c>
      <c r="G24" s="37">
        <v>1.0039</v>
      </c>
      <c r="H24" s="37">
        <v>0.8653</v>
      </c>
      <c r="I24" s="37">
        <v>0.7488</v>
      </c>
      <c r="J24" s="37">
        <v>0.4548</v>
      </c>
      <c r="K24" s="37">
        <v>0.9093</v>
      </c>
      <c r="L24" s="37" t="s">
        <v>22</v>
      </c>
    </row>
    <row r="25" spans="1:12" s="3" customFormat="1" ht="12.75">
      <c r="A25" s="37" t="s">
        <v>21</v>
      </c>
      <c r="B25" s="37" t="s">
        <v>48</v>
      </c>
      <c r="C25" s="37">
        <v>1995</v>
      </c>
      <c r="D25" s="37">
        <v>1.3168</v>
      </c>
      <c r="E25" s="37">
        <v>0.7795</v>
      </c>
      <c r="F25" s="37">
        <v>0.7339</v>
      </c>
      <c r="G25" s="37" t="s">
        <v>22</v>
      </c>
      <c r="H25" s="37">
        <v>0.9643</v>
      </c>
      <c r="I25" s="37">
        <v>0.8335</v>
      </c>
      <c r="J25" s="37">
        <v>1.4763</v>
      </c>
      <c r="K25" s="37">
        <v>0.7852</v>
      </c>
      <c r="L25" s="37">
        <v>1.2276</v>
      </c>
    </row>
    <row r="26" spans="1:12" s="3" customFormat="1" ht="12.75">
      <c r="A26" s="37" t="s">
        <v>21</v>
      </c>
      <c r="B26" s="37" t="s">
        <v>49</v>
      </c>
      <c r="C26" s="37">
        <v>1995</v>
      </c>
      <c r="D26" s="37" t="s">
        <v>22</v>
      </c>
      <c r="E26" s="37" t="s">
        <v>22</v>
      </c>
      <c r="F26" s="37">
        <v>0.8755</v>
      </c>
      <c r="G26" s="37" t="s">
        <v>22</v>
      </c>
      <c r="H26" s="37">
        <v>0.9974</v>
      </c>
      <c r="I26" s="37">
        <v>1.0745</v>
      </c>
      <c r="J26" s="37">
        <v>1.7135</v>
      </c>
      <c r="K26" s="37" t="s">
        <v>22</v>
      </c>
      <c r="L26" s="37">
        <v>1.2061</v>
      </c>
    </row>
    <row r="27" spans="1:12" s="3" customFormat="1" ht="12.75">
      <c r="A27" s="37" t="s">
        <v>21</v>
      </c>
      <c r="B27" s="37" t="s">
        <v>50</v>
      </c>
      <c r="C27" s="37">
        <v>1995</v>
      </c>
      <c r="D27" s="37">
        <v>1.1339</v>
      </c>
      <c r="E27" s="37" t="s">
        <v>22</v>
      </c>
      <c r="F27" s="37">
        <v>0.7109</v>
      </c>
      <c r="G27" s="37" t="s">
        <v>22</v>
      </c>
      <c r="H27" s="37">
        <v>0.7196</v>
      </c>
      <c r="I27" s="37">
        <v>0.8439</v>
      </c>
      <c r="J27" s="37">
        <v>1.5013</v>
      </c>
      <c r="K27" s="37" t="s">
        <v>22</v>
      </c>
      <c r="L27" s="37">
        <v>1.7153</v>
      </c>
    </row>
    <row r="28" spans="1:12" s="3" customFormat="1" ht="12.75">
      <c r="A28" s="37" t="s">
        <v>21</v>
      </c>
      <c r="B28" s="37" t="s">
        <v>51</v>
      </c>
      <c r="C28" s="37">
        <v>1995</v>
      </c>
      <c r="D28" s="37" t="s">
        <v>22</v>
      </c>
      <c r="E28" s="37" t="s">
        <v>22</v>
      </c>
      <c r="F28" s="37">
        <v>0.6536</v>
      </c>
      <c r="G28" s="37" t="s">
        <v>22</v>
      </c>
      <c r="H28" s="37">
        <v>0.6654</v>
      </c>
      <c r="I28" s="37">
        <v>0.7268</v>
      </c>
      <c r="J28" s="37">
        <v>0.8817</v>
      </c>
      <c r="K28" s="37">
        <v>0.6587</v>
      </c>
      <c r="L28" s="37">
        <v>1.0883</v>
      </c>
    </row>
    <row r="29" spans="1:12" s="3" customFormat="1" ht="12.75">
      <c r="A29" s="37" t="s">
        <v>21</v>
      </c>
      <c r="B29" s="37" t="s">
        <v>39</v>
      </c>
      <c r="C29" s="37">
        <v>1996</v>
      </c>
      <c r="D29" s="37">
        <v>1.3798</v>
      </c>
      <c r="E29" s="37" t="s">
        <v>22</v>
      </c>
      <c r="F29" s="37">
        <v>0.833</v>
      </c>
      <c r="G29" s="37">
        <v>1.1116</v>
      </c>
      <c r="H29" s="37">
        <v>1.1264</v>
      </c>
      <c r="I29" s="37">
        <v>1.1287</v>
      </c>
      <c r="J29" s="37">
        <v>1.6736</v>
      </c>
      <c r="K29" s="37">
        <v>1.2316</v>
      </c>
      <c r="L29" s="37">
        <v>1.6613</v>
      </c>
    </row>
    <row r="30" spans="1:12" s="3" customFormat="1" ht="12.75">
      <c r="A30" s="37" t="s">
        <v>21</v>
      </c>
      <c r="B30" s="37" t="s">
        <v>40</v>
      </c>
      <c r="C30" s="37">
        <v>1996</v>
      </c>
      <c r="D30" s="37" t="s">
        <v>22</v>
      </c>
      <c r="E30" s="37">
        <v>0.928</v>
      </c>
      <c r="F30" s="37">
        <v>0.7838</v>
      </c>
      <c r="G30" s="37">
        <v>0.9632</v>
      </c>
      <c r="H30" s="37">
        <v>1.0467</v>
      </c>
      <c r="I30" s="37">
        <v>1.1813</v>
      </c>
      <c r="J30" s="37">
        <v>1.631</v>
      </c>
      <c r="K30" s="37">
        <v>0.6639</v>
      </c>
      <c r="L30" s="37">
        <v>1.37</v>
      </c>
    </row>
    <row r="31" spans="1:12" s="3" customFormat="1" ht="12.75">
      <c r="A31" s="37" t="s">
        <v>21</v>
      </c>
      <c r="B31" s="37" t="s">
        <v>41</v>
      </c>
      <c r="C31" s="37">
        <v>1996</v>
      </c>
      <c r="D31" s="37">
        <v>1.0944</v>
      </c>
      <c r="E31" s="37">
        <v>1.5016</v>
      </c>
      <c r="F31" s="37">
        <v>1.1079</v>
      </c>
      <c r="G31" s="37">
        <v>1.2001</v>
      </c>
      <c r="H31" s="37">
        <v>1.0409</v>
      </c>
      <c r="I31" s="37">
        <v>1.2586</v>
      </c>
      <c r="J31" s="37">
        <v>1.8395</v>
      </c>
      <c r="K31" s="37">
        <v>0.9487</v>
      </c>
      <c r="L31" s="37">
        <v>1.2731</v>
      </c>
    </row>
    <row r="32" spans="1:12" s="3" customFormat="1" ht="12.75">
      <c r="A32" s="37" t="s">
        <v>21</v>
      </c>
      <c r="B32" s="37" t="s">
        <v>42</v>
      </c>
      <c r="C32" s="37">
        <v>1996</v>
      </c>
      <c r="D32" s="37">
        <v>0.9379</v>
      </c>
      <c r="E32" s="37">
        <v>0.9232</v>
      </c>
      <c r="F32" s="37">
        <v>0.7473</v>
      </c>
      <c r="G32" s="37">
        <v>0.8385</v>
      </c>
      <c r="H32" s="37" t="s">
        <v>22</v>
      </c>
      <c r="I32" s="37">
        <v>0.8562</v>
      </c>
      <c r="J32" s="37">
        <v>1.4453</v>
      </c>
      <c r="K32" s="37">
        <v>0.5547</v>
      </c>
      <c r="L32" s="37">
        <v>0.9874</v>
      </c>
    </row>
    <row r="33" spans="1:12" s="3" customFormat="1" ht="12.75">
      <c r="A33" s="37" t="s">
        <v>21</v>
      </c>
      <c r="B33" s="37" t="s">
        <v>43</v>
      </c>
      <c r="C33" s="37">
        <v>1996</v>
      </c>
      <c r="D33" s="37">
        <v>1.7491</v>
      </c>
      <c r="E33" s="37">
        <v>1.3662</v>
      </c>
      <c r="F33" s="37">
        <v>1.069</v>
      </c>
      <c r="G33" s="37">
        <v>1.3688</v>
      </c>
      <c r="H33" s="37">
        <v>1.1273</v>
      </c>
      <c r="I33" s="37">
        <v>1.4234</v>
      </c>
      <c r="J33" s="37">
        <v>2.2118</v>
      </c>
      <c r="K33" s="37">
        <v>0.9665</v>
      </c>
      <c r="L33" s="37">
        <v>1.6926</v>
      </c>
    </row>
    <row r="34" spans="1:15" s="3" customFormat="1" ht="12.75">
      <c r="A34" s="37" t="s">
        <v>21</v>
      </c>
      <c r="B34" s="37" t="s">
        <v>44</v>
      </c>
      <c r="C34" s="37">
        <v>1996</v>
      </c>
      <c r="D34" s="37" t="s">
        <v>22</v>
      </c>
      <c r="E34" s="37">
        <v>0.8561</v>
      </c>
      <c r="F34" s="37">
        <v>0.9518</v>
      </c>
      <c r="G34" s="37" t="s">
        <v>22</v>
      </c>
      <c r="H34" s="37">
        <v>1.2013</v>
      </c>
      <c r="I34" s="37">
        <v>1.0077</v>
      </c>
      <c r="J34" s="37">
        <v>1.5596</v>
      </c>
      <c r="K34" s="37">
        <v>0.7791</v>
      </c>
      <c r="L34" s="37">
        <v>0.9885</v>
      </c>
      <c r="N34" s="16"/>
      <c r="O34" s="16"/>
    </row>
    <row r="35" spans="1:12" s="3" customFormat="1" ht="12.75">
      <c r="A35" s="37" t="s">
        <v>21</v>
      </c>
      <c r="B35" s="37" t="s">
        <v>45</v>
      </c>
      <c r="C35" s="37">
        <v>1996</v>
      </c>
      <c r="D35" s="37">
        <v>1.5055</v>
      </c>
      <c r="E35" s="37">
        <v>1.306</v>
      </c>
      <c r="F35" s="37">
        <v>0.9893</v>
      </c>
      <c r="G35" s="37" t="s">
        <v>22</v>
      </c>
      <c r="H35" s="37">
        <v>0.9969</v>
      </c>
      <c r="I35" s="37">
        <v>1.2022</v>
      </c>
      <c r="J35" s="37">
        <v>1.8023</v>
      </c>
      <c r="K35" s="37">
        <v>1.003</v>
      </c>
      <c r="L35" s="37">
        <v>1.3979</v>
      </c>
    </row>
    <row r="36" spans="1:12" s="3" customFormat="1" ht="12.75">
      <c r="A36" s="37" t="s">
        <v>21</v>
      </c>
      <c r="B36" s="37" t="s">
        <v>46</v>
      </c>
      <c r="C36" s="37">
        <v>1996</v>
      </c>
      <c r="D36" s="37">
        <v>1.4397</v>
      </c>
      <c r="E36" s="37">
        <v>1.1615</v>
      </c>
      <c r="F36" s="37">
        <v>0.9411</v>
      </c>
      <c r="G36" s="37" t="s">
        <v>22</v>
      </c>
      <c r="H36" s="37">
        <v>1.1729</v>
      </c>
      <c r="I36" s="37">
        <v>1.2376</v>
      </c>
      <c r="J36" s="37">
        <v>1.9714</v>
      </c>
      <c r="K36" s="37">
        <v>1.0986</v>
      </c>
      <c r="L36" s="37">
        <v>1.417</v>
      </c>
    </row>
    <row r="37" spans="1:12" s="3" customFormat="1" ht="12.75">
      <c r="A37" s="37" t="s">
        <v>21</v>
      </c>
      <c r="B37" s="37" t="s">
        <v>47</v>
      </c>
      <c r="C37" s="37">
        <v>1996</v>
      </c>
      <c r="D37" s="37">
        <v>1.0501</v>
      </c>
      <c r="E37" s="37">
        <v>0.7864</v>
      </c>
      <c r="F37" s="37">
        <v>0.6571</v>
      </c>
      <c r="G37" s="37">
        <v>0.9452</v>
      </c>
      <c r="H37" s="37">
        <v>0.8256</v>
      </c>
      <c r="I37" s="37">
        <v>0.8193</v>
      </c>
      <c r="J37" s="37" t="s">
        <v>22</v>
      </c>
      <c r="K37" s="37">
        <v>0.7968</v>
      </c>
      <c r="L37" s="37" t="s">
        <v>22</v>
      </c>
    </row>
    <row r="38" spans="1:12" s="3" customFormat="1" ht="12.75">
      <c r="A38" s="37" t="s">
        <v>21</v>
      </c>
      <c r="B38" s="37" t="s">
        <v>48</v>
      </c>
      <c r="C38" s="37">
        <v>1996</v>
      </c>
      <c r="D38" s="37">
        <v>1.1808</v>
      </c>
      <c r="E38" s="37">
        <v>0.8929</v>
      </c>
      <c r="F38" s="37">
        <v>1.005</v>
      </c>
      <c r="G38" s="37" t="s">
        <v>22</v>
      </c>
      <c r="H38" s="37">
        <v>0.7625</v>
      </c>
      <c r="I38" s="37">
        <v>0.9317</v>
      </c>
      <c r="J38" s="37">
        <v>1.627</v>
      </c>
      <c r="K38" s="37">
        <v>0.8821</v>
      </c>
      <c r="L38" s="37">
        <v>1.138</v>
      </c>
    </row>
    <row r="39" spans="1:12" s="3" customFormat="1" ht="12.75">
      <c r="A39" s="37" t="s">
        <v>21</v>
      </c>
      <c r="B39" s="37" t="s">
        <v>49</v>
      </c>
      <c r="C39" s="37">
        <v>1996</v>
      </c>
      <c r="D39" s="37" t="s">
        <v>22</v>
      </c>
      <c r="E39" s="37" t="s">
        <v>22</v>
      </c>
      <c r="F39" s="37">
        <v>0.9525</v>
      </c>
      <c r="G39" s="37" t="s">
        <v>22</v>
      </c>
      <c r="H39" s="37">
        <v>1.2757</v>
      </c>
      <c r="I39" s="37">
        <v>1.123</v>
      </c>
      <c r="J39" s="37">
        <v>2.0165</v>
      </c>
      <c r="K39" s="37">
        <v>0.9399</v>
      </c>
      <c r="L39" s="37">
        <v>1.4072</v>
      </c>
    </row>
    <row r="40" spans="1:12" s="3" customFormat="1" ht="12.75">
      <c r="A40" s="37" t="s">
        <v>21</v>
      </c>
      <c r="B40" s="37" t="s">
        <v>50</v>
      </c>
      <c r="C40" s="37">
        <v>1996</v>
      </c>
      <c r="D40" s="37">
        <v>1.3535</v>
      </c>
      <c r="E40" s="37" t="s">
        <v>22</v>
      </c>
      <c r="F40" s="37">
        <v>0.7445</v>
      </c>
      <c r="G40" s="37" t="s">
        <v>22</v>
      </c>
      <c r="H40" s="37">
        <v>0.9447</v>
      </c>
      <c r="I40" s="37">
        <v>0.9198</v>
      </c>
      <c r="J40" s="37">
        <v>2.0659</v>
      </c>
      <c r="K40" s="37" t="s">
        <v>22</v>
      </c>
      <c r="L40" s="37">
        <v>1.3312</v>
      </c>
    </row>
    <row r="41" spans="1:12" s="3" customFormat="1" ht="12.75">
      <c r="A41" s="37" t="s">
        <v>21</v>
      </c>
      <c r="B41" s="37" t="s">
        <v>51</v>
      </c>
      <c r="C41" s="37">
        <v>1996</v>
      </c>
      <c r="D41" s="37" t="s">
        <v>22</v>
      </c>
      <c r="E41" s="37" t="s">
        <v>22</v>
      </c>
      <c r="F41" s="37">
        <v>0.6609</v>
      </c>
      <c r="G41" s="37" t="s">
        <v>22</v>
      </c>
      <c r="H41" s="37">
        <v>0.7624</v>
      </c>
      <c r="I41" s="37">
        <v>0.9509</v>
      </c>
      <c r="J41" s="37">
        <v>1.6285</v>
      </c>
      <c r="K41" s="37">
        <v>0.6754</v>
      </c>
      <c r="L41" s="37">
        <v>1.2201</v>
      </c>
    </row>
    <row r="42" spans="1:12" s="3" customFormat="1" ht="12.75">
      <c r="A42" s="37" t="s">
        <v>21</v>
      </c>
      <c r="B42" s="37" t="s">
        <v>39</v>
      </c>
      <c r="C42" s="37">
        <v>2003</v>
      </c>
      <c r="D42" s="37">
        <v>0.3164</v>
      </c>
      <c r="E42" s="37">
        <v>1.6085</v>
      </c>
      <c r="F42" s="37">
        <v>0.7854</v>
      </c>
      <c r="G42" s="37">
        <v>0.8707</v>
      </c>
      <c r="H42" s="37">
        <v>0.811</v>
      </c>
      <c r="I42" s="37">
        <v>1.2068</v>
      </c>
      <c r="J42" s="37">
        <v>2.159</v>
      </c>
      <c r="K42" s="37" t="s">
        <v>22</v>
      </c>
      <c r="L42" s="37">
        <v>1.1536</v>
      </c>
    </row>
    <row r="43" spans="1:12" s="3" customFormat="1" ht="12.75">
      <c r="A43" s="37" t="s">
        <v>21</v>
      </c>
      <c r="B43" s="37" t="s">
        <v>40</v>
      </c>
      <c r="C43" s="37">
        <v>2003</v>
      </c>
      <c r="D43" s="37" t="s">
        <v>22</v>
      </c>
      <c r="E43" s="37" t="s">
        <v>22</v>
      </c>
      <c r="F43" s="37">
        <v>0.6728</v>
      </c>
      <c r="G43" s="37">
        <v>1.2458</v>
      </c>
      <c r="H43" s="37">
        <v>1.2517</v>
      </c>
      <c r="I43" s="37">
        <v>0.49</v>
      </c>
      <c r="J43" s="37" t="s">
        <v>22</v>
      </c>
      <c r="K43" s="37">
        <v>0.6223</v>
      </c>
      <c r="L43" s="37">
        <v>0.7778</v>
      </c>
    </row>
    <row r="44" spans="1:12" s="3" customFormat="1" ht="12.75">
      <c r="A44" s="37" t="s">
        <v>21</v>
      </c>
      <c r="B44" s="37" t="s">
        <v>41</v>
      </c>
      <c r="C44" s="37">
        <v>2003</v>
      </c>
      <c r="D44" s="37">
        <v>2.02</v>
      </c>
      <c r="E44" s="37" t="s">
        <v>22</v>
      </c>
      <c r="F44" s="37">
        <v>0.9637</v>
      </c>
      <c r="G44" s="37">
        <v>1.5585</v>
      </c>
      <c r="H44" s="37">
        <v>0.8122</v>
      </c>
      <c r="I44" s="37">
        <v>0.8074</v>
      </c>
      <c r="J44" s="37">
        <v>1.5058</v>
      </c>
      <c r="K44" s="37" t="s">
        <v>22</v>
      </c>
      <c r="L44" s="37">
        <v>1.372</v>
      </c>
    </row>
    <row r="45" spans="1:12" s="3" customFormat="1" ht="12.75">
      <c r="A45" s="37" t="s">
        <v>21</v>
      </c>
      <c r="B45" s="37" t="s">
        <v>46</v>
      </c>
      <c r="C45" s="37">
        <v>2003</v>
      </c>
      <c r="D45" s="37">
        <v>1.7407</v>
      </c>
      <c r="E45" s="37">
        <v>0.484</v>
      </c>
      <c r="F45" s="37">
        <v>0.7945</v>
      </c>
      <c r="G45" s="37" t="s">
        <v>22</v>
      </c>
      <c r="H45" s="37" t="s">
        <v>22</v>
      </c>
      <c r="I45" s="37" t="s">
        <v>22</v>
      </c>
      <c r="J45" s="37" t="s">
        <v>22</v>
      </c>
      <c r="K45" s="37" t="s">
        <v>22</v>
      </c>
      <c r="L45" s="37">
        <v>0.9658</v>
      </c>
    </row>
    <row r="46" spans="1:12" s="3" customFormat="1" ht="12.75">
      <c r="A46" s="37" t="s">
        <v>21</v>
      </c>
      <c r="B46" s="37" t="s">
        <v>47</v>
      </c>
      <c r="C46" s="37">
        <v>2003</v>
      </c>
      <c r="D46" s="37">
        <v>0.5146</v>
      </c>
      <c r="E46" s="37">
        <v>0.7545</v>
      </c>
      <c r="F46" s="37">
        <v>0.6131</v>
      </c>
      <c r="G46" s="37" t="s">
        <v>22</v>
      </c>
      <c r="H46" s="37">
        <v>0.8867</v>
      </c>
      <c r="I46" s="37">
        <v>0.8156</v>
      </c>
      <c r="J46" s="37" t="s">
        <v>22</v>
      </c>
      <c r="K46" s="37" t="s">
        <v>22</v>
      </c>
      <c r="L46" s="37" t="s">
        <v>22</v>
      </c>
    </row>
    <row r="47" spans="1:12" s="3" customFormat="1" ht="12.75">
      <c r="A47" s="37" t="s">
        <v>21</v>
      </c>
      <c r="B47" s="37" t="s">
        <v>48</v>
      </c>
      <c r="C47" s="37">
        <v>2003</v>
      </c>
      <c r="D47" s="37" t="s">
        <v>22</v>
      </c>
      <c r="E47" s="37">
        <v>0.8498</v>
      </c>
      <c r="F47" s="37">
        <v>0.6051</v>
      </c>
      <c r="G47" s="37" t="s">
        <v>22</v>
      </c>
      <c r="H47" s="37">
        <v>1.2518</v>
      </c>
      <c r="I47" s="37">
        <v>1.0509</v>
      </c>
      <c r="J47" s="37" t="s">
        <v>22</v>
      </c>
      <c r="K47" s="37">
        <v>0.6927</v>
      </c>
      <c r="L47" s="37">
        <v>1.0539</v>
      </c>
    </row>
    <row r="48" spans="1:12" s="3" customFormat="1" ht="12.75">
      <c r="A48" s="37" t="s">
        <v>21</v>
      </c>
      <c r="B48" s="37" t="s">
        <v>39</v>
      </c>
      <c r="C48" s="37">
        <v>2004</v>
      </c>
      <c r="D48" s="37" t="s">
        <v>22</v>
      </c>
      <c r="E48" s="37" t="s">
        <v>22</v>
      </c>
      <c r="F48" s="37">
        <v>0.8387</v>
      </c>
      <c r="G48" s="37">
        <v>1.2197</v>
      </c>
      <c r="H48" s="37">
        <v>1.132</v>
      </c>
      <c r="I48" s="37">
        <v>1.3065</v>
      </c>
      <c r="J48" s="37" t="s">
        <v>22</v>
      </c>
      <c r="K48" s="37">
        <v>0.9656</v>
      </c>
      <c r="L48" s="37">
        <v>1.3542</v>
      </c>
    </row>
    <row r="49" spans="1:12" s="3" customFormat="1" ht="12.75">
      <c r="A49" s="37" t="s">
        <v>21</v>
      </c>
      <c r="B49" s="37" t="s">
        <v>40</v>
      </c>
      <c r="C49" s="37">
        <v>2004</v>
      </c>
      <c r="D49" s="37" t="s">
        <v>22</v>
      </c>
      <c r="E49" s="37" t="s">
        <v>22</v>
      </c>
      <c r="F49" s="37">
        <v>0.8776</v>
      </c>
      <c r="G49" s="37">
        <v>1.2236</v>
      </c>
      <c r="H49" s="37">
        <v>1.2504</v>
      </c>
      <c r="I49" s="37">
        <v>0.8319</v>
      </c>
      <c r="J49" s="37">
        <v>1.6087</v>
      </c>
      <c r="K49" s="37">
        <v>1.0271</v>
      </c>
      <c r="L49" s="37">
        <v>1.4359</v>
      </c>
    </row>
    <row r="50" spans="1:12" s="3" customFormat="1" ht="12.75">
      <c r="A50" s="37" t="s">
        <v>21</v>
      </c>
      <c r="B50" s="37" t="s">
        <v>41</v>
      </c>
      <c r="C50" s="37">
        <v>2004</v>
      </c>
      <c r="D50" s="37" t="s">
        <v>22</v>
      </c>
      <c r="E50" s="37" t="s">
        <v>22</v>
      </c>
      <c r="F50" s="37">
        <v>1.0405</v>
      </c>
      <c r="G50" s="37">
        <v>1.6974</v>
      </c>
      <c r="H50" s="37">
        <v>1.1879</v>
      </c>
      <c r="I50" s="37">
        <v>0.9837</v>
      </c>
      <c r="J50" s="37" t="s">
        <v>22</v>
      </c>
      <c r="K50" s="37">
        <v>1.32</v>
      </c>
      <c r="L50" s="37">
        <v>1.5918</v>
      </c>
    </row>
    <row r="51" spans="1:12" s="3" customFormat="1" ht="12.75">
      <c r="A51" s="37" t="s">
        <v>21</v>
      </c>
      <c r="B51" s="37" t="s">
        <v>42</v>
      </c>
      <c r="C51" s="37">
        <v>2004</v>
      </c>
      <c r="D51" s="37" t="s">
        <v>22</v>
      </c>
      <c r="E51" s="37" t="s">
        <v>22</v>
      </c>
      <c r="F51" s="37">
        <v>0.6336</v>
      </c>
      <c r="G51" s="37">
        <v>0.9157</v>
      </c>
      <c r="H51" s="37">
        <v>0.98</v>
      </c>
      <c r="I51" s="37">
        <v>0.6405</v>
      </c>
      <c r="J51" s="37">
        <v>1.2307</v>
      </c>
      <c r="K51" s="37">
        <v>0.7619</v>
      </c>
      <c r="L51" s="37">
        <v>1.067</v>
      </c>
    </row>
    <row r="52" spans="1:12" s="3" customFormat="1" ht="12.75">
      <c r="A52" s="37" t="s">
        <v>21</v>
      </c>
      <c r="B52" s="37" t="s">
        <v>43</v>
      </c>
      <c r="C52" s="37">
        <v>2004</v>
      </c>
      <c r="D52" s="37">
        <v>1.5199</v>
      </c>
      <c r="E52" s="37" t="s">
        <v>22</v>
      </c>
      <c r="F52" s="37">
        <v>0.8406</v>
      </c>
      <c r="G52" s="37">
        <v>1.5683</v>
      </c>
      <c r="H52" s="37">
        <v>1.184</v>
      </c>
      <c r="I52" s="37">
        <v>1.5166</v>
      </c>
      <c r="J52" s="37" t="s">
        <v>22</v>
      </c>
      <c r="K52" s="37">
        <v>1.1091</v>
      </c>
      <c r="L52" s="37">
        <v>1.4082</v>
      </c>
    </row>
    <row r="53" spans="1:12" s="3" customFormat="1" ht="12.75">
      <c r="A53" s="37" t="s">
        <v>21</v>
      </c>
      <c r="B53" s="37" t="s">
        <v>44</v>
      </c>
      <c r="C53" s="37">
        <v>2004</v>
      </c>
      <c r="D53" s="37" t="s">
        <v>22</v>
      </c>
      <c r="E53" s="37" t="s">
        <v>22</v>
      </c>
      <c r="F53" s="37">
        <v>1.6568</v>
      </c>
      <c r="G53" s="37">
        <v>0.3816</v>
      </c>
      <c r="H53" s="37">
        <v>1.0857</v>
      </c>
      <c r="I53" s="37">
        <v>1.0038</v>
      </c>
      <c r="J53" s="37" t="s">
        <v>22</v>
      </c>
      <c r="K53" s="37">
        <v>0.3362</v>
      </c>
      <c r="L53" s="37">
        <v>1.4025</v>
      </c>
    </row>
    <row r="54" spans="1:12" s="3" customFormat="1" ht="12.75">
      <c r="A54" s="37" t="s">
        <v>21</v>
      </c>
      <c r="B54" s="37" t="s">
        <v>45</v>
      </c>
      <c r="C54" s="37">
        <v>2004</v>
      </c>
      <c r="D54" s="37">
        <v>0.7576</v>
      </c>
      <c r="E54" s="37" t="s">
        <v>22</v>
      </c>
      <c r="F54" s="37">
        <v>1.0063</v>
      </c>
      <c r="G54" s="37" t="s">
        <v>22</v>
      </c>
      <c r="H54" s="37">
        <v>1.1483</v>
      </c>
      <c r="I54" s="37">
        <v>1.2378</v>
      </c>
      <c r="J54" s="37" t="s">
        <v>22</v>
      </c>
      <c r="K54" s="37">
        <v>1.2606</v>
      </c>
      <c r="L54" s="37">
        <v>1.4922</v>
      </c>
    </row>
    <row r="55" spans="1:12" s="3" customFormat="1" ht="12.75">
      <c r="A55" s="37" t="s">
        <v>21</v>
      </c>
      <c r="B55" s="37" t="s">
        <v>46</v>
      </c>
      <c r="C55" s="37">
        <v>2004</v>
      </c>
      <c r="D55" s="37">
        <v>1.5646</v>
      </c>
      <c r="E55" s="37" t="s">
        <v>22</v>
      </c>
      <c r="F55" s="37">
        <v>1.0367</v>
      </c>
      <c r="G55" s="37" t="s">
        <v>22</v>
      </c>
      <c r="H55" s="37">
        <v>1.4482</v>
      </c>
      <c r="I55" s="37">
        <v>1.316</v>
      </c>
      <c r="J55" s="37" t="s">
        <v>22</v>
      </c>
      <c r="K55" s="37">
        <v>1.2177</v>
      </c>
      <c r="L55" s="37">
        <v>1.3575</v>
      </c>
    </row>
    <row r="56" spans="1:12" s="3" customFormat="1" ht="12.75">
      <c r="A56" s="37" t="s">
        <v>21</v>
      </c>
      <c r="B56" s="37" t="s">
        <v>47</v>
      </c>
      <c r="C56" s="37">
        <v>2004</v>
      </c>
      <c r="D56" s="37" t="s">
        <v>22</v>
      </c>
      <c r="E56" s="37" t="s">
        <v>22</v>
      </c>
      <c r="F56" s="37">
        <v>0.7562</v>
      </c>
      <c r="G56" s="37" t="s">
        <v>22</v>
      </c>
      <c r="H56" s="37">
        <v>0.8722</v>
      </c>
      <c r="I56" s="37">
        <v>0.8329</v>
      </c>
      <c r="J56" s="37" t="s">
        <v>22</v>
      </c>
      <c r="K56" s="37">
        <v>0.9372</v>
      </c>
      <c r="L56" s="37">
        <v>1.3657</v>
      </c>
    </row>
    <row r="57" spans="1:12" s="3" customFormat="1" ht="12.75">
      <c r="A57" s="37" t="s">
        <v>21</v>
      </c>
      <c r="B57" s="37" t="s">
        <v>48</v>
      </c>
      <c r="C57" s="37">
        <v>2004</v>
      </c>
      <c r="D57" s="37" t="s">
        <v>22</v>
      </c>
      <c r="E57" s="37">
        <v>0.9895</v>
      </c>
      <c r="F57" s="37">
        <v>0.7265</v>
      </c>
      <c r="G57" s="37" t="s">
        <v>22</v>
      </c>
      <c r="H57" s="37">
        <v>0.9364</v>
      </c>
      <c r="I57" s="37">
        <v>0.808</v>
      </c>
      <c r="J57" s="37" t="s">
        <v>22</v>
      </c>
      <c r="K57" s="37">
        <v>0.9947</v>
      </c>
      <c r="L57" s="37">
        <v>1.2901</v>
      </c>
    </row>
    <row r="58" spans="1:12" s="3" customFormat="1" ht="12.75">
      <c r="A58" s="37" t="s">
        <v>21</v>
      </c>
      <c r="B58" s="37" t="s">
        <v>49</v>
      </c>
      <c r="C58" s="37">
        <v>2004</v>
      </c>
      <c r="D58" s="37" t="s">
        <v>22</v>
      </c>
      <c r="E58" s="37" t="s">
        <v>22</v>
      </c>
      <c r="F58" s="37">
        <v>0.9598</v>
      </c>
      <c r="G58" s="37" t="s">
        <v>22</v>
      </c>
      <c r="H58" s="37">
        <v>1.0508</v>
      </c>
      <c r="I58" s="37">
        <v>0.8322</v>
      </c>
      <c r="J58" s="37" t="s">
        <v>22</v>
      </c>
      <c r="K58" s="37">
        <v>1.0592</v>
      </c>
      <c r="L58" s="37">
        <v>1.3725</v>
      </c>
    </row>
    <row r="59" spans="1:12" s="3" customFormat="1" ht="12.75">
      <c r="A59" s="37" t="s">
        <v>21</v>
      </c>
      <c r="B59" s="37" t="s">
        <v>50</v>
      </c>
      <c r="C59" s="37">
        <v>2004</v>
      </c>
      <c r="D59" s="37">
        <v>0.3917</v>
      </c>
      <c r="E59" s="37" t="s">
        <v>22</v>
      </c>
      <c r="F59" s="37">
        <v>0.7746</v>
      </c>
      <c r="G59" s="37" t="s">
        <v>22</v>
      </c>
      <c r="H59" s="37">
        <v>0.7772</v>
      </c>
      <c r="I59" s="37">
        <v>1.0923</v>
      </c>
      <c r="J59" s="37" t="s">
        <v>22</v>
      </c>
      <c r="K59" s="37" t="s">
        <v>22</v>
      </c>
      <c r="L59" s="37">
        <v>1.9003</v>
      </c>
    </row>
    <row r="60" spans="1:12" s="3" customFormat="1" ht="12.75">
      <c r="A60" s="37" t="s">
        <v>21</v>
      </c>
      <c r="B60" s="37" t="s">
        <v>51</v>
      </c>
      <c r="C60" s="37">
        <v>2004</v>
      </c>
      <c r="D60" s="37" t="s">
        <v>22</v>
      </c>
      <c r="E60" s="37" t="s">
        <v>22</v>
      </c>
      <c r="F60" s="37">
        <v>0.6766</v>
      </c>
      <c r="G60" s="37" t="s">
        <v>22</v>
      </c>
      <c r="H60" s="37">
        <v>0.7527</v>
      </c>
      <c r="I60" s="37">
        <v>0.9309</v>
      </c>
      <c r="J60" s="37" t="s">
        <v>22</v>
      </c>
      <c r="K60" s="37">
        <v>0.7661</v>
      </c>
      <c r="L60" s="37">
        <v>1.4021</v>
      </c>
    </row>
    <row r="61" spans="1:12" s="3" customFormat="1" ht="12.75">
      <c r="A61" s="37" t="s">
        <v>18</v>
      </c>
      <c r="B61" s="37" t="s">
        <v>39</v>
      </c>
      <c r="C61" s="37">
        <v>1994</v>
      </c>
      <c r="D61" s="37">
        <v>1.4596</v>
      </c>
      <c r="E61" s="37">
        <v>0.5693</v>
      </c>
      <c r="F61" s="37">
        <v>0.6867</v>
      </c>
      <c r="G61" s="37">
        <v>1.2091</v>
      </c>
      <c r="H61" s="37">
        <v>0.5137</v>
      </c>
      <c r="I61" s="37">
        <v>0.7139</v>
      </c>
      <c r="J61" s="37">
        <v>0.7224</v>
      </c>
      <c r="K61" s="37">
        <v>0.8307</v>
      </c>
      <c r="L61" s="37">
        <v>0.7301</v>
      </c>
    </row>
    <row r="62" spans="1:12" s="3" customFormat="1" ht="12.75">
      <c r="A62" s="37" t="s">
        <v>18</v>
      </c>
      <c r="B62" s="37" t="s">
        <v>40</v>
      </c>
      <c r="C62" s="37">
        <v>1994</v>
      </c>
      <c r="D62" s="37" t="s">
        <v>22</v>
      </c>
      <c r="E62" s="37" t="s">
        <v>22</v>
      </c>
      <c r="F62" s="37">
        <v>0.8659</v>
      </c>
      <c r="G62" s="37">
        <v>0.5904</v>
      </c>
      <c r="H62" s="37">
        <v>0.6781</v>
      </c>
      <c r="I62" s="37">
        <v>0.5517</v>
      </c>
      <c r="J62" s="37">
        <v>0.8713</v>
      </c>
      <c r="K62" s="37">
        <v>0.821</v>
      </c>
      <c r="L62" s="37">
        <v>0.9201</v>
      </c>
    </row>
    <row r="63" spans="1:12" s="3" customFormat="1" ht="12.75">
      <c r="A63" s="37" t="s">
        <v>18</v>
      </c>
      <c r="B63" s="37" t="s">
        <v>41</v>
      </c>
      <c r="C63" s="37">
        <v>1994</v>
      </c>
      <c r="D63" s="37">
        <v>1.529</v>
      </c>
      <c r="E63" s="37">
        <v>0.511</v>
      </c>
      <c r="F63" s="37">
        <v>0.6392</v>
      </c>
      <c r="G63" s="37">
        <v>0.7226</v>
      </c>
      <c r="H63" s="37">
        <v>0.5408</v>
      </c>
      <c r="I63" s="37">
        <v>0.6196</v>
      </c>
      <c r="J63" s="37">
        <v>0.6539</v>
      </c>
      <c r="K63" s="37">
        <v>0.7202</v>
      </c>
      <c r="L63" s="37">
        <v>0.6319</v>
      </c>
    </row>
    <row r="64" spans="1:12" s="3" customFormat="1" ht="12.75">
      <c r="A64" s="37" t="s">
        <v>18</v>
      </c>
      <c r="B64" s="37" t="s">
        <v>42</v>
      </c>
      <c r="C64" s="37">
        <v>1994</v>
      </c>
      <c r="D64" s="37">
        <v>1.4228</v>
      </c>
      <c r="E64" s="37">
        <v>0.9074</v>
      </c>
      <c r="F64" s="37">
        <v>0.7086</v>
      </c>
      <c r="G64" s="37">
        <v>0.7392</v>
      </c>
      <c r="H64" s="37" t="s">
        <v>22</v>
      </c>
      <c r="I64" s="37">
        <v>0.509</v>
      </c>
      <c r="J64" s="37">
        <v>0.9349</v>
      </c>
      <c r="K64" s="37">
        <v>0.7484</v>
      </c>
      <c r="L64" s="37">
        <v>0.6712</v>
      </c>
    </row>
    <row r="65" spans="1:12" s="3" customFormat="1" ht="12.75">
      <c r="A65" s="37" t="s">
        <v>18</v>
      </c>
      <c r="B65" s="37" t="s">
        <v>43</v>
      </c>
      <c r="C65" s="37">
        <v>1994</v>
      </c>
      <c r="D65" s="37">
        <v>1.4228</v>
      </c>
      <c r="E65" s="37">
        <v>0.8289</v>
      </c>
      <c r="F65" s="37">
        <v>0.5976</v>
      </c>
      <c r="G65" s="37">
        <v>0.7589</v>
      </c>
      <c r="H65" s="37" t="s">
        <v>22</v>
      </c>
      <c r="I65" s="37">
        <v>0.4632</v>
      </c>
      <c r="J65" s="37">
        <v>0.5897</v>
      </c>
      <c r="K65" s="37">
        <v>0.9528</v>
      </c>
      <c r="L65" s="37">
        <v>0.9288</v>
      </c>
    </row>
    <row r="66" spans="1:12" s="3" customFormat="1" ht="12.75">
      <c r="A66" s="37" t="s">
        <v>18</v>
      </c>
      <c r="B66" s="37" t="s">
        <v>44</v>
      </c>
      <c r="C66" s="37">
        <v>1994</v>
      </c>
      <c r="D66" s="37" t="s">
        <v>22</v>
      </c>
      <c r="E66" s="37" t="s">
        <v>22</v>
      </c>
      <c r="F66" s="37">
        <v>0.4476</v>
      </c>
      <c r="G66" s="37" t="s">
        <v>22</v>
      </c>
      <c r="H66" s="37">
        <v>0.339</v>
      </c>
      <c r="I66" s="37">
        <v>0.5316</v>
      </c>
      <c r="J66" s="37">
        <v>0.6376</v>
      </c>
      <c r="K66" s="37">
        <v>0.6766</v>
      </c>
      <c r="L66" s="37">
        <v>0.4968</v>
      </c>
    </row>
    <row r="67" spans="1:12" s="3" customFormat="1" ht="12.75">
      <c r="A67" s="37" t="s">
        <v>18</v>
      </c>
      <c r="B67" s="37" t="s">
        <v>45</v>
      </c>
      <c r="C67" s="37">
        <v>1994</v>
      </c>
      <c r="D67" s="37">
        <v>0.5911</v>
      </c>
      <c r="E67" s="37">
        <v>0.8666</v>
      </c>
      <c r="F67" s="37">
        <v>0.5443</v>
      </c>
      <c r="G67" s="37" t="s">
        <v>22</v>
      </c>
      <c r="H67" s="37">
        <v>0.3101</v>
      </c>
      <c r="I67" s="37">
        <v>0.4528</v>
      </c>
      <c r="J67" s="37">
        <v>0.669</v>
      </c>
      <c r="K67" s="37">
        <v>0.5653</v>
      </c>
      <c r="L67" s="37">
        <v>0.6308</v>
      </c>
    </row>
    <row r="68" spans="1:12" s="3" customFormat="1" ht="12.75">
      <c r="A68" s="37" t="s">
        <v>18</v>
      </c>
      <c r="B68" s="37" t="s">
        <v>46</v>
      </c>
      <c r="C68" s="37">
        <v>1994</v>
      </c>
      <c r="D68" s="37">
        <v>0.7962</v>
      </c>
      <c r="E68" s="37">
        <v>0.4707</v>
      </c>
      <c r="F68" s="37">
        <v>0.5748</v>
      </c>
      <c r="G68" s="37" t="s">
        <v>22</v>
      </c>
      <c r="H68" s="37">
        <v>0.3358</v>
      </c>
      <c r="I68" s="37">
        <v>0.5046</v>
      </c>
      <c r="J68" s="37">
        <v>0.8987</v>
      </c>
      <c r="K68" s="37">
        <v>0.8493</v>
      </c>
      <c r="L68" s="37">
        <v>0.8311</v>
      </c>
    </row>
    <row r="69" spans="1:12" s="3" customFormat="1" ht="12.75">
      <c r="A69" s="37" t="s">
        <v>18</v>
      </c>
      <c r="B69" s="37" t="s">
        <v>47</v>
      </c>
      <c r="C69" s="37">
        <v>1994</v>
      </c>
      <c r="D69" s="37">
        <v>1.6265</v>
      </c>
      <c r="E69" s="37">
        <v>0.9248</v>
      </c>
      <c r="F69" s="37">
        <v>0.5731</v>
      </c>
      <c r="G69" s="37">
        <v>1.1963</v>
      </c>
      <c r="H69" s="37">
        <v>0.3423</v>
      </c>
      <c r="I69" s="37">
        <v>0.6215</v>
      </c>
      <c r="J69" s="37">
        <v>1.0578</v>
      </c>
      <c r="K69" s="37">
        <v>0.8025</v>
      </c>
      <c r="L69" s="37">
        <v>0.6477</v>
      </c>
    </row>
    <row r="70" spans="1:12" s="3" customFormat="1" ht="12.75">
      <c r="A70" s="37" t="s">
        <v>18</v>
      </c>
      <c r="B70" s="37" t="s">
        <v>48</v>
      </c>
      <c r="C70" s="37">
        <v>1994</v>
      </c>
      <c r="D70" s="37">
        <v>0.4935</v>
      </c>
      <c r="E70" s="37" t="s">
        <v>22</v>
      </c>
      <c r="F70" s="37">
        <v>0.5469</v>
      </c>
      <c r="G70" s="37" t="s">
        <v>22</v>
      </c>
      <c r="H70" s="37">
        <v>0.4088</v>
      </c>
      <c r="I70" s="37">
        <v>0.5622</v>
      </c>
      <c r="J70" s="37">
        <v>1.0648</v>
      </c>
      <c r="K70" s="37">
        <v>0.722</v>
      </c>
      <c r="L70" s="37">
        <v>0.815</v>
      </c>
    </row>
    <row r="71" spans="1:12" s="3" customFormat="1" ht="12.75">
      <c r="A71" s="37" t="s">
        <v>18</v>
      </c>
      <c r="B71" s="37" t="s">
        <v>49</v>
      </c>
      <c r="C71" s="37">
        <v>1994</v>
      </c>
      <c r="D71" s="37" t="s">
        <v>22</v>
      </c>
      <c r="E71" s="37" t="s">
        <v>22</v>
      </c>
      <c r="F71" s="37">
        <v>0.6436</v>
      </c>
      <c r="G71" s="37" t="s">
        <v>22</v>
      </c>
      <c r="H71" s="37">
        <v>0.2821</v>
      </c>
      <c r="I71" s="37">
        <v>0.5988</v>
      </c>
      <c r="J71" s="37">
        <v>0.6217</v>
      </c>
      <c r="K71" s="37">
        <v>0.4267</v>
      </c>
      <c r="L71" s="37">
        <v>0.386</v>
      </c>
    </row>
    <row r="72" spans="1:12" s="3" customFormat="1" ht="12.75">
      <c r="A72" s="37" t="s">
        <v>18</v>
      </c>
      <c r="B72" s="37" t="s">
        <v>50</v>
      </c>
      <c r="C72" s="37">
        <v>1994</v>
      </c>
      <c r="D72" s="37">
        <v>0.7621</v>
      </c>
      <c r="E72" s="37" t="s">
        <v>22</v>
      </c>
      <c r="F72" s="37">
        <v>0.6007</v>
      </c>
      <c r="G72" s="37" t="s">
        <v>22</v>
      </c>
      <c r="H72" s="37">
        <v>0.2959</v>
      </c>
      <c r="I72" s="37">
        <v>0.4943</v>
      </c>
      <c r="J72" s="37">
        <v>1.1024</v>
      </c>
      <c r="K72" s="37" t="s">
        <v>22</v>
      </c>
      <c r="L72" s="37">
        <v>0.5834</v>
      </c>
    </row>
    <row r="73" spans="1:12" s="3" customFormat="1" ht="12.75">
      <c r="A73" s="37" t="s">
        <v>18</v>
      </c>
      <c r="B73" s="37" t="s">
        <v>51</v>
      </c>
      <c r="C73" s="37">
        <v>1994</v>
      </c>
      <c r="D73" s="37" t="s">
        <v>22</v>
      </c>
      <c r="E73" s="37" t="s">
        <v>22</v>
      </c>
      <c r="F73" s="37">
        <v>0.4818</v>
      </c>
      <c r="G73" s="37" t="s">
        <v>22</v>
      </c>
      <c r="H73" s="37">
        <v>0.3185</v>
      </c>
      <c r="I73" s="37">
        <v>0.5093</v>
      </c>
      <c r="J73" s="37">
        <v>0.6285</v>
      </c>
      <c r="K73" s="37">
        <v>0.5113</v>
      </c>
      <c r="L73" s="37">
        <v>0.4221</v>
      </c>
    </row>
    <row r="74" spans="1:12" s="3" customFormat="1" ht="12.75">
      <c r="A74" s="37" t="s">
        <v>18</v>
      </c>
      <c r="B74" s="37" t="s">
        <v>39</v>
      </c>
      <c r="C74" s="37">
        <v>1995</v>
      </c>
      <c r="D74" s="37">
        <v>1.3304</v>
      </c>
      <c r="E74" s="37">
        <v>1.7352</v>
      </c>
      <c r="F74" s="37">
        <v>0.6886</v>
      </c>
      <c r="G74" s="37">
        <v>0.8617</v>
      </c>
      <c r="H74" s="37">
        <v>0.4821</v>
      </c>
      <c r="I74" s="37">
        <v>0.6335</v>
      </c>
      <c r="J74" s="37">
        <v>0.7571</v>
      </c>
      <c r="K74" s="37">
        <v>0.812</v>
      </c>
      <c r="L74" s="37">
        <v>0.7708</v>
      </c>
    </row>
    <row r="75" spans="1:12" s="3" customFormat="1" ht="12.75">
      <c r="A75" s="37" t="s">
        <v>18</v>
      </c>
      <c r="B75" s="37" t="s">
        <v>40</v>
      </c>
      <c r="C75" s="37">
        <v>1995</v>
      </c>
      <c r="D75" s="37" t="s">
        <v>22</v>
      </c>
      <c r="E75" s="37" t="s">
        <v>22</v>
      </c>
      <c r="F75" s="37">
        <v>0.5568</v>
      </c>
      <c r="G75" s="37">
        <v>0.9656</v>
      </c>
      <c r="H75" s="37">
        <v>0.4233</v>
      </c>
      <c r="I75" s="37">
        <v>0.4239</v>
      </c>
      <c r="J75" s="37">
        <v>0.6212</v>
      </c>
      <c r="K75" s="37">
        <v>0.5626</v>
      </c>
      <c r="L75" s="37">
        <v>0.645</v>
      </c>
    </row>
    <row r="76" spans="1:12" s="3" customFormat="1" ht="12.75">
      <c r="A76" s="37" t="s">
        <v>18</v>
      </c>
      <c r="B76" s="37" t="s">
        <v>41</v>
      </c>
      <c r="C76" s="37">
        <v>1995</v>
      </c>
      <c r="D76" s="37">
        <v>0.8452</v>
      </c>
      <c r="E76" s="37">
        <v>1.1192</v>
      </c>
      <c r="F76" s="37">
        <v>0.5756</v>
      </c>
      <c r="G76" s="37">
        <v>0.9557</v>
      </c>
      <c r="H76" s="37" t="s">
        <v>22</v>
      </c>
      <c r="I76" s="37">
        <v>0.5891</v>
      </c>
      <c r="J76" s="37">
        <v>0.6334</v>
      </c>
      <c r="K76" s="37">
        <v>0.6047</v>
      </c>
      <c r="L76" s="37">
        <v>0.9744</v>
      </c>
    </row>
    <row r="77" spans="1:12" s="3" customFormat="1" ht="12.75">
      <c r="A77" s="37" t="s">
        <v>18</v>
      </c>
      <c r="B77" s="37" t="s">
        <v>42</v>
      </c>
      <c r="C77" s="37">
        <v>1995</v>
      </c>
      <c r="D77" s="37">
        <v>1.0599</v>
      </c>
      <c r="E77" s="37">
        <v>0.8047</v>
      </c>
      <c r="F77" s="37">
        <v>0.6142</v>
      </c>
      <c r="G77" s="37">
        <v>0.8111</v>
      </c>
      <c r="H77" s="37" t="s">
        <v>22</v>
      </c>
      <c r="I77" s="37">
        <v>0.5662</v>
      </c>
      <c r="J77" s="37">
        <v>1.0818</v>
      </c>
      <c r="K77" s="37">
        <v>0.6247</v>
      </c>
      <c r="L77" s="37">
        <v>0.6862</v>
      </c>
    </row>
    <row r="78" spans="1:12" s="3" customFormat="1" ht="12.75">
      <c r="A78" s="37" t="s">
        <v>18</v>
      </c>
      <c r="B78" s="37" t="s">
        <v>43</v>
      </c>
      <c r="C78" s="37">
        <v>1995</v>
      </c>
      <c r="D78" s="37">
        <v>0.8369</v>
      </c>
      <c r="E78" s="37">
        <v>0.1874</v>
      </c>
      <c r="F78" s="37">
        <v>0.5727</v>
      </c>
      <c r="G78" s="37">
        <v>0.9407</v>
      </c>
      <c r="H78" s="37">
        <v>0.2318</v>
      </c>
      <c r="I78" s="37">
        <v>0.4771</v>
      </c>
      <c r="J78" s="37">
        <v>0.7972</v>
      </c>
      <c r="K78" s="37">
        <v>0.6559</v>
      </c>
      <c r="L78" s="37">
        <v>0.7294</v>
      </c>
    </row>
    <row r="79" spans="1:12" s="3" customFormat="1" ht="12.75">
      <c r="A79" s="37" t="s">
        <v>18</v>
      </c>
      <c r="B79" s="37" t="s">
        <v>44</v>
      </c>
      <c r="C79" s="37">
        <v>1995</v>
      </c>
      <c r="D79" s="37" t="s">
        <v>22</v>
      </c>
      <c r="E79" s="37">
        <v>0.7705</v>
      </c>
      <c r="F79" s="37">
        <v>0.4161</v>
      </c>
      <c r="G79" s="37" t="s">
        <v>22</v>
      </c>
      <c r="H79" s="37">
        <v>0.29</v>
      </c>
      <c r="I79" s="37">
        <v>0.4713</v>
      </c>
      <c r="J79" s="37">
        <v>0.5244</v>
      </c>
      <c r="K79" s="37">
        <v>0.4515</v>
      </c>
      <c r="L79" s="37">
        <v>0.3996</v>
      </c>
    </row>
    <row r="80" spans="1:12" s="3" customFormat="1" ht="12.75">
      <c r="A80" s="37" t="s">
        <v>18</v>
      </c>
      <c r="B80" s="37" t="s">
        <v>45</v>
      </c>
      <c r="C80" s="37">
        <v>1995</v>
      </c>
      <c r="D80" s="37">
        <v>0.9592</v>
      </c>
      <c r="E80" s="37">
        <v>0.389</v>
      </c>
      <c r="F80" s="37">
        <v>0.2708</v>
      </c>
      <c r="G80" s="37" t="s">
        <v>22</v>
      </c>
      <c r="H80" s="37">
        <v>0.3118</v>
      </c>
      <c r="I80" s="37">
        <v>0.4978</v>
      </c>
      <c r="J80" s="37">
        <v>0.8737</v>
      </c>
      <c r="K80" s="37">
        <v>0.4678</v>
      </c>
      <c r="L80" s="37">
        <v>0.4148</v>
      </c>
    </row>
    <row r="81" spans="1:12" s="3" customFormat="1" ht="12.75">
      <c r="A81" s="37" t="s">
        <v>18</v>
      </c>
      <c r="B81" s="37" t="s">
        <v>46</v>
      </c>
      <c r="C81" s="37">
        <v>1995</v>
      </c>
      <c r="D81" s="37">
        <v>0.7687</v>
      </c>
      <c r="E81" s="37">
        <v>1.1669</v>
      </c>
      <c r="F81" s="37">
        <v>0.4422</v>
      </c>
      <c r="G81" s="37" t="s">
        <v>22</v>
      </c>
      <c r="H81" s="37">
        <v>0.4966</v>
      </c>
      <c r="I81" s="37">
        <v>0.4907</v>
      </c>
      <c r="J81" s="37">
        <v>1.1237</v>
      </c>
      <c r="K81" s="37">
        <v>0.7457</v>
      </c>
      <c r="L81" s="37">
        <v>0.6635</v>
      </c>
    </row>
    <row r="82" spans="1:12" s="3" customFormat="1" ht="12.75">
      <c r="A82" s="37" t="s">
        <v>18</v>
      </c>
      <c r="B82" s="37" t="s">
        <v>47</v>
      </c>
      <c r="C82" s="37">
        <v>1995</v>
      </c>
      <c r="D82" s="37">
        <v>1.8959</v>
      </c>
      <c r="E82" s="37">
        <v>1.3492</v>
      </c>
      <c r="F82" s="37">
        <v>0.5543</v>
      </c>
      <c r="G82" s="37">
        <v>1.2116</v>
      </c>
      <c r="H82" s="37">
        <v>0.4385</v>
      </c>
      <c r="I82" s="37">
        <v>0.5246</v>
      </c>
      <c r="J82" s="37">
        <v>0.2646</v>
      </c>
      <c r="K82" s="37">
        <v>0.6651</v>
      </c>
      <c r="L82" s="37" t="s">
        <v>22</v>
      </c>
    </row>
    <row r="83" spans="1:12" s="3" customFormat="1" ht="12.75">
      <c r="A83" s="37" t="s">
        <v>18</v>
      </c>
      <c r="B83" s="37" t="s">
        <v>48</v>
      </c>
      <c r="C83" s="37">
        <v>1995</v>
      </c>
      <c r="D83" s="37">
        <v>1.0814</v>
      </c>
      <c r="E83" s="37">
        <v>0.8846</v>
      </c>
      <c r="F83" s="37">
        <v>0.4322</v>
      </c>
      <c r="G83" s="37" t="s">
        <v>22</v>
      </c>
      <c r="H83" s="37">
        <v>0.3316</v>
      </c>
      <c r="I83" s="37">
        <v>0.5248</v>
      </c>
      <c r="J83" s="37">
        <v>1.1401</v>
      </c>
      <c r="K83" s="37">
        <v>0.4564</v>
      </c>
      <c r="L83" s="37">
        <v>0.4857</v>
      </c>
    </row>
    <row r="84" spans="1:12" s="3" customFormat="1" ht="12.75">
      <c r="A84" s="37" t="s">
        <v>18</v>
      </c>
      <c r="B84" s="37" t="s">
        <v>49</v>
      </c>
      <c r="C84" s="37">
        <v>1995</v>
      </c>
      <c r="D84" s="37" t="s">
        <v>22</v>
      </c>
      <c r="E84" s="37" t="s">
        <v>22</v>
      </c>
      <c r="F84" s="37">
        <v>0.3088</v>
      </c>
      <c r="G84" s="37" t="s">
        <v>22</v>
      </c>
      <c r="H84" s="37">
        <v>0.3737</v>
      </c>
      <c r="I84" s="37">
        <v>0.4315</v>
      </c>
      <c r="J84" s="37">
        <v>0.9056</v>
      </c>
      <c r="K84" s="37" t="s">
        <v>22</v>
      </c>
      <c r="L84" s="37">
        <v>0.3347</v>
      </c>
    </row>
    <row r="85" spans="1:12" s="3" customFormat="1" ht="12.75">
      <c r="A85" s="37" t="s">
        <v>18</v>
      </c>
      <c r="B85" s="37" t="s">
        <v>50</v>
      </c>
      <c r="C85" s="37">
        <v>1995</v>
      </c>
      <c r="D85" s="37">
        <v>1.1937</v>
      </c>
      <c r="E85" s="37" t="s">
        <v>22</v>
      </c>
      <c r="F85" s="37">
        <v>0.6309</v>
      </c>
      <c r="G85" s="37" t="s">
        <v>22</v>
      </c>
      <c r="H85" s="37">
        <v>0.3348</v>
      </c>
      <c r="I85" s="37">
        <v>0.5248</v>
      </c>
      <c r="J85" s="37">
        <v>1.6218</v>
      </c>
      <c r="K85" s="37" t="s">
        <v>22</v>
      </c>
      <c r="L85" s="37">
        <v>0.6287</v>
      </c>
    </row>
    <row r="86" spans="1:12" s="3" customFormat="1" ht="12.75">
      <c r="A86" s="37" t="s">
        <v>18</v>
      </c>
      <c r="B86" s="37" t="s">
        <v>51</v>
      </c>
      <c r="C86" s="37">
        <v>1995</v>
      </c>
      <c r="D86" s="37" t="s">
        <v>22</v>
      </c>
      <c r="E86" s="37" t="s">
        <v>22</v>
      </c>
      <c r="F86" s="37">
        <v>0.4768</v>
      </c>
      <c r="G86" s="37" t="s">
        <v>22</v>
      </c>
      <c r="H86" s="37">
        <v>0.435</v>
      </c>
      <c r="I86" s="37">
        <v>0.5298</v>
      </c>
      <c r="J86" s="37">
        <v>0.456</v>
      </c>
      <c r="K86" s="37">
        <v>0.3761</v>
      </c>
      <c r="L86" s="37">
        <v>0.3468</v>
      </c>
    </row>
    <row r="87" spans="1:12" s="3" customFormat="1" ht="12.75">
      <c r="A87" s="37" t="s">
        <v>18</v>
      </c>
      <c r="B87" s="37" t="s">
        <v>39</v>
      </c>
      <c r="C87" s="37">
        <v>1996</v>
      </c>
      <c r="D87" s="37">
        <v>1.5223</v>
      </c>
      <c r="E87" s="37" t="s">
        <v>22</v>
      </c>
      <c r="F87" s="37">
        <v>0.7044</v>
      </c>
      <c r="G87" s="37">
        <v>1.2717</v>
      </c>
      <c r="H87" s="37">
        <v>0.4931</v>
      </c>
      <c r="I87" s="37">
        <v>0.6443</v>
      </c>
      <c r="J87" s="37">
        <v>0.69</v>
      </c>
      <c r="K87" s="37">
        <v>1.0399</v>
      </c>
      <c r="L87" s="37">
        <v>0.9352</v>
      </c>
    </row>
    <row r="88" spans="1:12" s="3" customFormat="1" ht="12.75">
      <c r="A88" s="37" t="s">
        <v>18</v>
      </c>
      <c r="B88" s="37" t="s">
        <v>40</v>
      </c>
      <c r="C88" s="37">
        <v>1996</v>
      </c>
      <c r="D88" s="37" t="s">
        <v>22</v>
      </c>
      <c r="E88" s="37">
        <v>0.9605</v>
      </c>
      <c r="F88" s="37">
        <v>0.7835</v>
      </c>
      <c r="G88" s="37">
        <v>0.8752</v>
      </c>
      <c r="H88" s="37">
        <v>0.5</v>
      </c>
      <c r="I88" s="37">
        <v>0.7871</v>
      </c>
      <c r="J88" s="37">
        <v>0.7309</v>
      </c>
      <c r="K88" s="37">
        <v>0.7228</v>
      </c>
      <c r="L88" s="37">
        <v>0.8541</v>
      </c>
    </row>
    <row r="89" spans="1:12" s="3" customFormat="1" ht="12.75">
      <c r="A89" s="37" t="s">
        <v>18</v>
      </c>
      <c r="B89" s="37" t="s">
        <v>41</v>
      </c>
      <c r="C89" s="37">
        <v>1996</v>
      </c>
      <c r="D89" s="37">
        <v>1.3994</v>
      </c>
      <c r="E89" s="37">
        <v>1.1544</v>
      </c>
      <c r="F89" s="37">
        <v>0.2591</v>
      </c>
      <c r="G89" s="37">
        <v>0.9752</v>
      </c>
      <c r="H89" s="37">
        <v>0.547</v>
      </c>
      <c r="I89" s="37">
        <v>0.7026</v>
      </c>
      <c r="J89" s="37">
        <v>0.6537</v>
      </c>
      <c r="K89" s="37">
        <v>1.0287</v>
      </c>
      <c r="L89" s="37">
        <v>0.8932</v>
      </c>
    </row>
    <row r="90" spans="1:12" s="3" customFormat="1" ht="12.75">
      <c r="A90" s="37" t="s">
        <v>18</v>
      </c>
      <c r="B90" s="37" t="s">
        <v>42</v>
      </c>
      <c r="C90" s="37">
        <v>1996</v>
      </c>
      <c r="D90" s="37">
        <v>1.1384</v>
      </c>
      <c r="E90" s="37">
        <v>0.6889</v>
      </c>
      <c r="F90" s="37">
        <v>0.6988</v>
      </c>
      <c r="G90" s="37">
        <v>1.0104</v>
      </c>
      <c r="H90" s="37" t="s">
        <v>22</v>
      </c>
      <c r="I90" s="37">
        <v>0.8374</v>
      </c>
      <c r="J90" s="37">
        <v>1.0674</v>
      </c>
      <c r="K90" s="37">
        <v>0.7169</v>
      </c>
      <c r="L90" s="37">
        <v>0.9218</v>
      </c>
    </row>
    <row r="91" spans="1:12" s="3" customFormat="1" ht="12.75">
      <c r="A91" s="37" t="s">
        <v>18</v>
      </c>
      <c r="B91" s="37" t="s">
        <v>43</v>
      </c>
      <c r="C91" s="37">
        <v>1996</v>
      </c>
      <c r="D91" s="37">
        <v>1.2791</v>
      </c>
      <c r="E91" s="37">
        <v>0.6881</v>
      </c>
      <c r="F91" s="37">
        <v>0.5751</v>
      </c>
      <c r="G91" s="37">
        <v>0.8231</v>
      </c>
      <c r="H91" s="37">
        <v>0.3757</v>
      </c>
      <c r="I91" s="37">
        <v>0.6923</v>
      </c>
      <c r="J91" s="37">
        <v>0.8454</v>
      </c>
      <c r="K91" s="37">
        <v>0.7671</v>
      </c>
      <c r="L91" s="37">
        <v>0.8858</v>
      </c>
    </row>
    <row r="92" spans="1:12" s="3" customFormat="1" ht="12.75">
      <c r="A92" s="37" t="s">
        <v>18</v>
      </c>
      <c r="B92" s="37" t="s">
        <v>44</v>
      </c>
      <c r="C92" s="37">
        <v>1996</v>
      </c>
      <c r="D92" s="37" t="s">
        <v>22</v>
      </c>
      <c r="E92" s="37">
        <v>0.6437</v>
      </c>
      <c r="F92" s="37">
        <v>0.3238</v>
      </c>
      <c r="G92" s="37" t="s">
        <v>22</v>
      </c>
      <c r="H92" s="37">
        <v>0.2647</v>
      </c>
      <c r="I92" s="37">
        <v>0.6057</v>
      </c>
      <c r="J92" s="37">
        <v>1.127</v>
      </c>
      <c r="K92" s="37">
        <v>0.3366</v>
      </c>
      <c r="L92" s="37">
        <v>1.0495</v>
      </c>
    </row>
    <row r="93" spans="1:12" s="3" customFormat="1" ht="12.75">
      <c r="A93" s="37" t="s">
        <v>18</v>
      </c>
      <c r="B93" s="37" t="s">
        <v>45</v>
      </c>
      <c r="C93" s="37">
        <v>1996</v>
      </c>
      <c r="D93" s="37">
        <v>0.7293</v>
      </c>
      <c r="E93" s="37">
        <v>0.5029</v>
      </c>
      <c r="F93" s="37">
        <v>0.52</v>
      </c>
      <c r="G93" s="37" t="s">
        <v>22</v>
      </c>
      <c r="H93" s="37">
        <v>0.3931</v>
      </c>
      <c r="I93" s="37">
        <v>0.587</v>
      </c>
      <c r="J93" s="37">
        <v>0.7516</v>
      </c>
      <c r="K93" s="37">
        <v>0.5888</v>
      </c>
      <c r="L93" s="37">
        <v>0.5068</v>
      </c>
    </row>
    <row r="94" spans="1:12" s="3" customFormat="1" ht="12.75">
      <c r="A94" s="37" t="s">
        <v>18</v>
      </c>
      <c r="B94" s="37" t="s">
        <v>46</v>
      </c>
      <c r="C94" s="37">
        <v>1996</v>
      </c>
      <c r="D94" s="37">
        <v>0.6183</v>
      </c>
      <c r="E94" s="37">
        <v>0.8571</v>
      </c>
      <c r="F94" s="37">
        <v>0.5701</v>
      </c>
      <c r="G94" s="37" t="s">
        <v>22</v>
      </c>
      <c r="H94" s="37">
        <v>0.4082</v>
      </c>
      <c r="I94" s="37">
        <v>0.6605</v>
      </c>
      <c r="J94" s="37">
        <v>0.9062</v>
      </c>
      <c r="K94" s="37">
        <v>0.7416</v>
      </c>
      <c r="L94" s="37">
        <v>0.7118</v>
      </c>
    </row>
    <row r="95" spans="1:12" s="3" customFormat="1" ht="12.75">
      <c r="A95" s="37" t="s">
        <v>18</v>
      </c>
      <c r="B95" s="37" t="s">
        <v>47</v>
      </c>
      <c r="C95" s="37">
        <v>1996</v>
      </c>
      <c r="D95" s="37">
        <v>1.3882</v>
      </c>
      <c r="E95" s="37">
        <v>1.0206</v>
      </c>
      <c r="F95" s="37">
        <v>0.577</v>
      </c>
      <c r="G95" s="37">
        <v>1.1339</v>
      </c>
      <c r="H95" s="37">
        <v>0.5109</v>
      </c>
      <c r="I95" s="37">
        <v>0.621</v>
      </c>
      <c r="J95" s="37" t="s">
        <v>22</v>
      </c>
      <c r="K95" s="37">
        <v>0.8385</v>
      </c>
      <c r="L95" s="37" t="s">
        <v>22</v>
      </c>
    </row>
    <row r="96" spans="1:12" s="3" customFormat="1" ht="12.75">
      <c r="A96" s="37" t="s">
        <v>18</v>
      </c>
      <c r="B96" s="37" t="s">
        <v>48</v>
      </c>
      <c r="C96" s="37">
        <v>1996</v>
      </c>
      <c r="D96" s="37">
        <v>0.9851</v>
      </c>
      <c r="E96" s="37">
        <v>0.7086</v>
      </c>
      <c r="F96" s="37">
        <v>0.4096</v>
      </c>
      <c r="G96" s="37" t="s">
        <v>22</v>
      </c>
      <c r="H96" s="37">
        <v>0.4778</v>
      </c>
      <c r="I96" s="37">
        <v>0.7144</v>
      </c>
      <c r="J96" s="37">
        <v>1.2494</v>
      </c>
      <c r="K96" s="37">
        <v>0.6768</v>
      </c>
      <c r="L96" s="37">
        <v>0.709</v>
      </c>
    </row>
    <row r="97" spans="1:12" s="3" customFormat="1" ht="12.75">
      <c r="A97" s="37" t="s">
        <v>18</v>
      </c>
      <c r="B97" s="37" t="s">
        <v>49</v>
      </c>
      <c r="C97" s="37">
        <v>1996</v>
      </c>
      <c r="D97" s="37" t="s">
        <v>22</v>
      </c>
      <c r="E97" s="37" t="s">
        <v>22</v>
      </c>
      <c r="F97" s="37">
        <v>0.4229</v>
      </c>
      <c r="G97" s="37" t="s">
        <v>22</v>
      </c>
      <c r="H97" s="37">
        <v>0.3232</v>
      </c>
      <c r="I97" s="37">
        <v>0.4197</v>
      </c>
      <c r="J97" s="37">
        <v>0.5905</v>
      </c>
      <c r="K97" s="37">
        <v>0.4869</v>
      </c>
      <c r="L97" s="37">
        <v>0.3593</v>
      </c>
    </row>
    <row r="98" spans="1:12" s="3" customFormat="1" ht="12.75">
      <c r="A98" s="37" t="s">
        <v>18</v>
      </c>
      <c r="B98" s="37" t="s">
        <v>50</v>
      </c>
      <c r="C98" s="37">
        <v>1996</v>
      </c>
      <c r="D98" s="37">
        <v>0.8774</v>
      </c>
      <c r="E98" s="37" t="s">
        <v>22</v>
      </c>
      <c r="F98" s="37">
        <v>0.671</v>
      </c>
      <c r="G98" s="37" t="s">
        <v>22</v>
      </c>
      <c r="H98" s="37">
        <v>0.4543</v>
      </c>
      <c r="I98" s="37">
        <v>0.6699</v>
      </c>
      <c r="J98" s="37">
        <v>1.1554</v>
      </c>
      <c r="K98" s="37" t="s">
        <v>22</v>
      </c>
      <c r="L98" s="37">
        <v>0.5712</v>
      </c>
    </row>
    <row r="99" spans="1:12" s="3" customFormat="1" ht="12.75">
      <c r="A99" s="37" t="s">
        <v>18</v>
      </c>
      <c r="B99" s="37" t="s">
        <v>51</v>
      </c>
      <c r="C99" s="37">
        <v>1996</v>
      </c>
      <c r="D99" s="37" t="s">
        <v>22</v>
      </c>
      <c r="E99" s="37" t="s">
        <v>22</v>
      </c>
      <c r="F99" s="37">
        <v>0.5852</v>
      </c>
      <c r="G99" s="37" t="s">
        <v>22</v>
      </c>
      <c r="H99" s="37">
        <v>0.4521</v>
      </c>
      <c r="I99" s="37">
        <v>0.5778</v>
      </c>
      <c r="J99" s="37">
        <v>0.8624</v>
      </c>
      <c r="K99" s="37">
        <v>0.5286</v>
      </c>
      <c r="L99" s="37">
        <v>0.3683</v>
      </c>
    </row>
    <row r="100" spans="1:12" s="3" customFormat="1" ht="12.75">
      <c r="A100" s="37" t="s">
        <v>18</v>
      </c>
      <c r="B100" s="37" t="s">
        <v>39</v>
      </c>
      <c r="C100" s="37">
        <v>2003</v>
      </c>
      <c r="D100" s="37">
        <v>0.2351</v>
      </c>
      <c r="E100" s="37">
        <v>0.6036</v>
      </c>
      <c r="F100" s="37">
        <v>0.3749</v>
      </c>
      <c r="G100" s="37">
        <v>0.2712</v>
      </c>
      <c r="H100" s="37">
        <v>0.2202</v>
      </c>
      <c r="I100" s="37">
        <v>0.2427</v>
      </c>
      <c r="J100" s="37">
        <v>0.9861</v>
      </c>
      <c r="K100" s="37" t="s">
        <v>22</v>
      </c>
      <c r="L100" s="37">
        <v>0.7167</v>
      </c>
    </row>
    <row r="101" spans="1:12" s="3" customFormat="1" ht="12.75">
      <c r="A101" s="37" t="s">
        <v>18</v>
      </c>
      <c r="B101" s="37" t="s">
        <v>40</v>
      </c>
      <c r="C101" s="37">
        <v>2003</v>
      </c>
      <c r="D101" s="37" t="s">
        <v>22</v>
      </c>
      <c r="E101" s="37" t="s">
        <v>22</v>
      </c>
      <c r="F101" s="37">
        <v>0.6711</v>
      </c>
      <c r="G101" s="37">
        <v>0.8307</v>
      </c>
      <c r="H101" s="37">
        <v>0.4491</v>
      </c>
      <c r="I101" s="37">
        <v>0.5643</v>
      </c>
      <c r="J101" s="37" t="s">
        <v>22</v>
      </c>
      <c r="K101" s="37">
        <v>0.716</v>
      </c>
      <c r="L101" s="37">
        <v>0.5196</v>
      </c>
    </row>
    <row r="102" spans="1:12" s="3" customFormat="1" ht="12.75">
      <c r="A102" s="37" t="s">
        <v>18</v>
      </c>
      <c r="B102" s="37" t="s">
        <v>41</v>
      </c>
      <c r="C102" s="37">
        <v>2003</v>
      </c>
      <c r="D102" s="37">
        <v>0.3175</v>
      </c>
      <c r="E102" s="37" t="s">
        <v>22</v>
      </c>
      <c r="F102" s="37">
        <v>0.6916</v>
      </c>
      <c r="G102" s="37">
        <v>1.1715</v>
      </c>
      <c r="H102" s="37">
        <v>0.5434</v>
      </c>
      <c r="I102" s="37">
        <v>0.5899</v>
      </c>
      <c r="J102" s="37">
        <v>0.5109</v>
      </c>
      <c r="K102" s="37" t="s">
        <v>22</v>
      </c>
      <c r="L102" s="37">
        <v>0.7808</v>
      </c>
    </row>
    <row r="103" spans="1:12" s="3" customFormat="1" ht="12.75">
      <c r="A103" s="37" t="s">
        <v>18</v>
      </c>
      <c r="B103" s="37" t="s">
        <v>46</v>
      </c>
      <c r="C103" s="37">
        <v>2003</v>
      </c>
      <c r="D103" s="37">
        <v>0.9117</v>
      </c>
      <c r="E103" s="37">
        <v>1.1878</v>
      </c>
      <c r="F103" s="37">
        <v>0.4511</v>
      </c>
      <c r="G103" s="37" t="s">
        <v>22</v>
      </c>
      <c r="H103" s="37" t="s">
        <v>22</v>
      </c>
      <c r="I103" s="37" t="s">
        <v>22</v>
      </c>
      <c r="J103" s="37" t="s">
        <v>22</v>
      </c>
      <c r="K103" s="37" t="s">
        <v>22</v>
      </c>
      <c r="L103" s="37">
        <v>0.7998</v>
      </c>
    </row>
    <row r="104" spans="1:12" s="3" customFormat="1" ht="12.75">
      <c r="A104" s="37" t="s">
        <v>18</v>
      </c>
      <c r="B104" s="37" t="s">
        <v>47</v>
      </c>
      <c r="C104" s="37">
        <v>2003</v>
      </c>
      <c r="D104" s="37">
        <v>1.0009</v>
      </c>
      <c r="E104" s="37">
        <v>0.8305</v>
      </c>
      <c r="F104" s="37">
        <v>0.6554</v>
      </c>
      <c r="G104" s="37" t="s">
        <v>22</v>
      </c>
      <c r="H104" s="37">
        <v>0.2463</v>
      </c>
      <c r="I104" s="37">
        <v>0.5358</v>
      </c>
      <c r="J104" s="37" t="s">
        <v>22</v>
      </c>
      <c r="K104" s="37" t="s">
        <v>22</v>
      </c>
      <c r="L104" s="37" t="s">
        <v>22</v>
      </c>
    </row>
    <row r="105" spans="1:12" s="3" customFormat="1" ht="12.75">
      <c r="A105" s="37" t="s">
        <v>18</v>
      </c>
      <c r="B105" s="37" t="s">
        <v>48</v>
      </c>
      <c r="C105" s="37">
        <v>2003</v>
      </c>
      <c r="D105" s="37" t="s">
        <v>22</v>
      </c>
      <c r="E105" s="37">
        <v>0.9296</v>
      </c>
      <c r="F105" s="37">
        <v>0.5353</v>
      </c>
      <c r="G105" s="37" t="s">
        <v>22</v>
      </c>
      <c r="H105" s="37">
        <v>0.2043</v>
      </c>
      <c r="I105" s="37">
        <v>0.6243</v>
      </c>
      <c r="J105" s="37" t="s">
        <v>22</v>
      </c>
      <c r="K105" s="37">
        <v>0.6234</v>
      </c>
      <c r="L105" s="37">
        <v>0.4725</v>
      </c>
    </row>
    <row r="106" spans="1:12" s="3" customFormat="1" ht="12.75">
      <c r="A106" s="37" t="s">
        <v>18</v>
      </c>
      <c r="B106" s="37" t="s">
        <v>39</v>
      </c>
      <c r="C106" s="37">
        <v>2004</v>
      </c>
      <c r="D106" s="37" t="s">
        <v>22</v>
      </c>
      <c r="E106" s="37" t="s">
        <v>22</v>
      </c>
      <c r="F106" s="37">
        <v>0.5637</v>
      </c>
      <c r="G106" s="37">
        <v>0.3354</v>
      </c>
      <c r="H106" s="37">
        <v>0.3722</v>
      </c>
      <c r="I106" s="37">
        <v>0.6712</v>
      </c>
      <c r="J106" s="37" t="s">
        <v>22</v>
      </c>
      <c r="K106" s="37">
        <v>0.6943</v>
      </c>
      <c r="L106" s="37">
        <v>0.3758</v>
      </c>
    </row>
    <row r="107" spans="1:12" s="3" customFormat="1" ht="12.75">
      <c r="A107" s="37" t="s">
        <v>18</v>
      </c>
      <c r="B107" s="37" t="s">
        <v>40</v>
      </c>
      <c r="C107" s="37">
        <v>2004</v>
      </c>
      <c r="D107" s="37" t="s">
        <v>22</v>
      </c>
      <c r="E107" s="37" t="s">
        <v>22</v>
      </c>
      <c r="F107" s="37">
        <v>0.4682</v>
      </c>
      <c r="G107" s="37">
        <v>0.3896</v>
      </c>
      <c r="H107" s="37">
        <v>0.4154</v>
      </c>
      <c r="I107" s="37">
        <v>0.4124</v>
      </c>
      <c r="J107" s="37">
        <v>0.5103</v>
      </c>
      <c r="K107" s="37">
        <v>0.5214</v>
      </c>
      <c r="L107" s="37">
        <v>0.4467</v>
      </c>
    </row>
    <row r="108" spans="1:12" s="3" customFormat="1" ht="12.75">
      <c r="A108" s="37" t="s">
        <v>18</v>
      </c>
      <c r="B108" s="37" t="s">
        <v>41</v>
      </c>
      <c r="C108" s="37">
        <v>2004</v>
      </c>
      <c r="D108" s="37" t="s">
        <v>22</v>
      </c>
      <c r="E108" s="37" t="s">
        <v>22</v>
      </c>
      <c r="F108" s="37">
        <v>0.4531</v>
      </c>
      <c r="G108" s="37">
        <v>0.7853</v>
      </c>
      <c r="H108" s="37">
        <v>0.6183</v>
      </c>
      <c r="I108" s="37">
        <v>0.636</v>
      </c>
      <c r="J108" s="37" t="s">
        <v>22</v>
      </c>
      <c r="K108" s="37">
        <v>0.8478</v>
      </c>
      <c r="L108" s="37">
        <v>0.6895</v>
      </c>
    </row>
    <row r="109" spans="1:12" s="3" customFormat="1" ht="12.75">
      <c r="A109" s="37" t="s">
        <v>18</v>
      </c>
      <c r="B109" s="37" t="s">
        <v>42</v>
      </c>
      <c r="C109" s="37">
        <v>2004</v>
      </c>
      <c r="D109" s="37" t="s">
        <v>22</v>
      </c>
      <c r="E109" s="37" t="s">
        <v>22</v>
      </c>
      <c r="F109" s="37">
        <v>0.4126</v>
      </c>
      <c r="G109" s="37">
        <v>0.352</v>
      </c>
      <c r="H109" s="37">
        <v>0.2333</v>
      </c>
      <c r="I109" s="37">
        <v>0.4709</v>
      </c>
      <c r="J109" s="37">
        <v>0.4966</v>
      </c>
      <c r="K109" s="37">
        <v>0.5375</v>
      </c>
      <c r="L109" s="37">
        <v>0.4944</v>
      </c>
    </row>
    <row r="110" spans="1:12" s="3" customFormat="1" ht="12.75">
      <c r="A110" s="37" t="s">
        <v>18</v>
      </c>
      <c r="B110" s="37" t="s">
        <v>43</v>
      </c>
      <c r="C110" s="37">
        <v>2004</v>
      </c>
      <c r="D110" s="37">
        <v>0.4981</v>
      </c>
      <c r="E110" s="37" t="s">
        <v>22</v>
      </c>
      <c r="F110" s="37">
        <v>0.3613</v>
      </c>
      <c r="G110" s="37">
        <v>0.3261</v>
      </c>
      <c r="H110" s="37">
        <v>0.47</v>
      </c>
      <c r="I110" s="37">
        <v>0.3895</v>
      </c>
      <c r="J110" s="37" t="s">
        <v>22</v>
      </c>
      <c r="K110" s="37">
        <v>0.6112</v>
      </c>
      <c r="L110" s="37">
        <v>0.4979</v>
      </c>
    </row>
    <row r="111" spans="1:12" s="3" customFormat="1" ht="12.75">
      <c r="A111" s="37" t="s">
        <v>18</v>
      </c>
      <c r="B111" s="37" t="s">
        <v>44</v>
      </c>
      <c r="C111" s="37">
        <v>2004</v>
      </c>
      <c r="D111" s="37" t="s">
        <v>22</v>
      </c>
      <c r="E111" s="37" t="s">
        <v>22</v>
      </c>
      <c r="F111" s="37">
        <v>0.3267</v>
      </c>
      <c r="G111" s="37">
        <v>0.142</v>
      </c>
      <c r="H111" s="37">
        <v>0.2289</v>
      </c>
      <c r="I111" s="37">
        <v>0.2961</v>
      </c>
      <c r="J111" s="37" t="s">
        <v>22</v>
      </c>
      <c r="K111" s="37">
        <v>0.1876</v>
      </c>
      <c r="L111" s="37">
        <v>0.2635</v>
      </c>
    </row>
    <row r="112" spans="1:12" s="3" customFormat="1" ht="12.75">
      <c r="A112" s="37" t="s">
        <v>18</v>
      </c>
      <c r="B112" s="37" t="s">
        <v>45</v>
      </c>
      <c r="C112" s="37">
        <v>2004</v>
      </c>
      <c r="D112" s="37">
        <v>0.2031</v>
      </c>
      <c r="E112" s="37" t="s">
        <v>22</v>
      </c>
      <c r="F112" s="37">
        <v>0.2739</v>
      </c>
      <c r="G112" s="37" t="s">
        <v>22</v>
      </c>
      <c r="H112" s="37">
        <v>0.3262</v>
      </c>
      <c r="I112" s="37">
        <v>0.3875</v>
      </c>
      <c r="J112" s="37" t="s">
        <v>22</v>
      </c>
      <c r="K112" s="37">
        <v>0.469</v>
      </c>
      <c r="L112" s="37">
        <v>0.3374</v>
      </c>
    </row>
    <row r="113" spans="1:12" s="3" customFormat="1" ht="12.75">
      <c r="A113" s="37" t="s">
        <v>18</v>
      </c>
      <c r="B113" s="37" t="s">
        <v>46</v>
      </c>
      <c r="C113" s="37">
        <v>2004</v>
      </c>
      <c r="D113" s="37">
        <v>0.3624</v>
      </c>
      <c r="E113" s="37" t="s">
        <v>22</v>
      </c>
      <c r="F113" s="37">
        <v>0.3019</v>
      </c>
      <c r="G113" s="37" t="s">
        <v>22</v>
      </c>
      <c r="H113" s="37">
        <v>0.3536</v>
      </c>
      <c r="I113" s="37">
        <v>0.4133</v>
      </c>
      <c r="J113" s="37" t="s">
        <v>22</v>
      </c>
      <c r="K113" s="37">
        <v>0.5168</v>
      </c>
      <c r="L113" s="37">
        <v>0.3531</v>
      </c>
    </row>
    <row r="114" spans="1:12" s="3" customFormat="1" ht="12.75">
      <c r="A114" s="37" t="s">
        <v>18</v>
      </c>
      <c r="B114" s="37" t="s">
        <v>47</v>
      </c>
      <c r="C114" s="37">
        <v>2004</v>
      </c>
      <c r="D114" s="37" t="s">
        <v>22</v>
      </c>
      <c r="E114" s="37" t="s">
        <v>22</v>
      </c>
      <c r="F114" s="37">
        <v>0.3877</v>
      </c>
      <c r="G114" s="37" t="s">
        <v>22</v>
      </c>
      <c r="H114" s="37">
        <v>0.3966</v>
      </c>
      <c r="I114" s="37">
        <v>0.5557</v>
      </c>
      <c r="J114" s="37" t="s">
        <v>22</v>
      </c>
      <c r="K114" s="37">
        <v>0.6609</v>
      </c>
      <c r="L114" s="37">
        <v>0.2873</v>
      </c>
    </row>
    <row r="115" spans="1:12" s="3" customFormat="1" ht="12.75">
      <c r="A115" s="37" t="s">
        <v>18</v>
      </c>
      <c r="B115" s="37" t="s">
        <v>48</v>
      </c>
      <c r="C115" s="37">
        <v>2004</v>
      </c>
      <c r="D115" s="37" t="s">
        <v>22</v>
      </c>
      <c r="E115" s="37">
        <v>0.6398</v>
      </c>
      <c r="F115" s="37">
        <v>0.4897</v>
      </c>
      <c r="G115" s="37" t="s">
        <v>22</v>
      </c>
      <c r="H115" s="37">
        <v>0.3522</v>
      </c>
      <c r="I115" s="37">
        <v>0.4847</v>
      </c>
      <c r="J115" s="37" t="s">
        <v>22</v>
      </c>
      <c r="K115" s="37">
        <v>0.5588</v>
      </c>
      <c r="L115" s="37">
        <v>0.4788</v>
      </c>
    </row>
    <row r="116" spans="1:12" s="3" customFormat="1" ht="12.75">
      <c r="A116" s="37" t="s">
        <v>18</v>
      </c>
      <c r="B116" s="37" t="s">
        <v>49</v>
      </c>
      <c r="C116" s="37">
        <v>2004</v>
      </c>
      <c r="D116" s="37" t="s">
        <v>22</v>
      </c>
      <c r="E116" s="37" t="s">
        <v>22</v>
      </c>
      <c r="F116" s="37">
        <v>0.363</v>
      </c>
      <c r="G116" s="37" t="s">
        <v>22</v>
      </c>
      <c r="H116" s="37">
        <v>0.5374</v>
      </c>
      <c r="I116" s="37">
        <v>0.4454</v>
      </c>
      <c r="J116" s="37" t="s">
        <v>22</v>
      </c>
      <c r="K116" s="37">
        <v>0.584</v>
      </c>
      <c r="L116" s="37">
        <v>0.4441</v>
      </c>
    </row>
    <row r="117" spans="1:12" s="3" customFormat="1" ht="12.75">
      <c r="A117" s="37" t="s">
        <v>18</v>
      </c>
      <c r="B117" s="37" t="s">
        <v>50</v>
      </c>
      <c r="C117" s="37">
        <v>2004</v>
      </c>
      <c r="D117" s="37">
        <v>0.3325</v>
      </c>
      <c r="E117" s="37" t="s">
        <v>22</v>
      </c>
      <c r="F117" s="37">
        <v>0.4442</v>
      </c>
      <c r="G117" s="37" t="s">
        <v>22</v>
      </c>
      <c r="H117" s="37">
        <v>0.3333</v>
      </c>
      <c r="I117" s="37">
        <v>0.4576</v>
      </c>
      <c r="J117" s="37" t="s">
        <v>22</v>
      </c>
      <c r="K117" s="37" t="s">
        <v>22</v>
      </c>
      <c r="L117" s="37">
        <v>0.4115</v>
      </c>
    </row>
    <row r="118" spans="1:12" s="3" customFormat="1" ht="12.75">
      <c r="A118" s="37" t="s">
        <v>18</v>
      </c>
      <c r="B118" s="37" t="s">
        <v>51</v>
      </c>
      <c r="C118" s="37">
        <v>2004</v>
      </c>
      <c r="D118" s="37" t="s">
        <v>22</v>
      </c>
      <c r="E118" s="37" t="s">
        <v>22</v>
      </c>
      <c r="F118" s="37">
        <v>0.3907</v>
      </c>
      <c r="G118" s="37" t="s">
        <v>22</v>
      </c>
      <c r="H118" s="37">
        <v>0.3871</v>
      </c>
      <c r="I118" s="37">
        <v>0.4545</v>
      </c>
      <c r="J118" s="37" t="s">
        <v>22</v>
      </c>
      <c r="K118" s="37">
        <v>0.5457</v>
      </c>
      <c r="L118" s="37">
        <v>0.2817</v>
      </c>
    </row>
    <row r="119" spans="1:12" s="3" customFormat="1" ht="12.75">
      <c r="A119" s="37" t="s">
        <v>20</v>
      </c>
      <c r="B119" s="37" t="s">
        <v>39</v>
      </c>
      <c r="C119" s="37">
        <v>1994</v>
      </c>
      <c r="D119" s="37">
        <v>0.1865</v>
      </c>
      <c r="E119" s="37">
        <v>0.4847</v>
      </c>
      <c r="F119" s="37">
        <v>0.1514</v>
      </c>
      <c r="G119" s="37">
        <v>0.2037</v>
      </c>
      <c r="H119" s="37">
        <v>0.1789</v>
      </c>
      <c r="I119" s="37">
        <v>0.1636</v>
      </c>
      <c r="J119" s="37">
        <v>0.2456</v>
      </c>
      <c r="K119" s="37">
        <v>0.2019</v>
      </c>
      <c r="L119" s="37">
        <v>0.3658</v>
      </c>
    </row>
    <row r="120" spans="1:12" s="8" customFormat="1" ht="12.75">
      <c r="A120" s="37" t="s">
        <v>20</v>
      </c>
      <c r="B120" s="37" t="s">
        <v>40</v>
      </c>
      <c r="C120" s="37">
        <v>1994</v>
      </c>
      <c r="D120" s="37" t="s">
        <v>22</v>
      </c>
      <c r="E120" s="37" t="s">
        <v>22</v>
      </c>
      <c r="F120" s="37">
        <v>0.1643</v>
      </c>
      <c r="G120" s="37">
        <v>0.2206</v>
      </c>
      <c r="H120" s="37">
        <v>0.1441</v>
      </c>
      <c r="I120" s="37">
        <v>0.1305</v>
      </c>
      <c r="J120" s="37">
        <v>0.2103</v>
      </c>
      <c r="K120" s="37">
        <v>0.1262</v>
      </c>
      <c r="L120" s="37">
        <v>0.3024</v>
      </c>
    </row>
    <row r="121" spans="1:12" s="8" customFormat="1" ht="12.75">
      <c r="A121" s="37" t="s">
        <v>20</v>
      </c>
      <c r="B121" s="37" t="s">
        <v>41</v>
      </c>
      <c r="C121" s="37">
        <v>1994</v>
      </c>
      <c r="D121" s="37">
        <v>0.3653</v>
      </c>
      <c r="E121" s="37">
        <v>0.3856</v>
      </c>
      <c r="F121" s="37">
        <v>0.2466</v>
      </c>
      <c r="G121" s="37">
        <v>0.364</v>
      </c>
      <c r="H121" s="37">
        <v>0.1835</v>
      </c>
      <c r="I121" s="37">
        <v>0.2121</v>
      </c>
      <c r="J121" s="37">
        <v>0.4174</v>
      </c>
      <c r="K121" s="37">
        <v>0.2592</v>
      </c>
      <c r="L121" s="37">
        <v>0.3632</v>
      </c>
    </row>
    <row r="122" spans="1:12" s="3" customFormat="1" ht="12.75">
      <c r="A122" s="37" t="s">
        <v>20</v>
      </c>
      <c r="B122" s="37" t="s">
        <v>42</v>
      </c>
      <c r="C122" s="37">
        <v>1994</v>
      </c>
      <c r="D122" s="37">
        <v>0.2487</v>
      </c>
      <c r="E122" s="37">
        <v>0.1314</v>
      </c>
      <c r="F122" s="37">
        <v>0.1699</v>
      </c>
      <c r="G122" s="37">
        <v>0.2215</v>
      </c>
      <c r="H122" s="37" t="s">
        <v>22</v>
      </c>
      <c r="I122" s="37">
        <v>0.1477</v>
      </c>
      <c r="J122" s="37">
        <v>0.245</v>
      </c>
      <c r="K122" s="37">
        <v>0.2059</v>
      </c>
      <c r="L122" s="37">
        <v>0.2355</v>
      </c>
    </row>
    <row r="123" spans="1:12" s="3" customFormat="1" ht="12.75">
      <c r="A123" s="37" t="s">
        <v>20</v>
      </c>
      <c r="B123" s="37" t="s">
        <v>43</v>
      </c>
      <c r="C123" s="37">
        <v>1994</v>
      </c>
      <c r="D123" s="37">
        <v>0.2138</v>
      </c>
      <c r="E123" s="37">
        <v>0.1244</v>
      </c>
      <c r="F123" s="37">
        <v>0.14</v>
      </c>
      <c r="G123" s="37">
        <v>0.2493</v>
      </c>
      <c r="H123" s="37" t="s">
        <v>22</v>
      </c>
      <c r="I123" s="37">
        <v>0.1478</v>
      </c>
      <c r="J123" s="37">
        <v>0.3023</v>
      </c>
      <c r="K123" s="37">
        <v>0.1776</v>
      </c>
      <c r="L123" s="37">
        <v>0.2444</v>
      </c>
    </row>
    <row r="124" spans="1:12" s="8" customFormat="1" ht="12.75">
      <c r="A124" s="37" t="s">
        <v>20</v>
      </c>
      <c r="B124" s="37" t="s">
        <v>44</v>
      </c>
      <c r="C124" s="37">
        <v>1994</v>
      </c>
      <c r="D124" s="37" t="s">
        <v>22</v>
      </c>
      <c r="E124" s="37" t="s">
        <v>22</v>
      </c>
      <c r="F124" s="37">
        <v>0.1976</v>
      </c>
      <c r="G124" s="37" t="s">
        <v>22</v>
      </c>
      <c r="H124" s="37">
        <v>0.1468</v>
      </c>
      <c r="I124" s="37">
        <v>0.1252</v>
      </c>
      <c r="J124" s="37">
        <v>0.4054</v>
      </c>
      <c r="K124" s="37">
        <v>0.2019</v>
      </c>
      <c r="L124" s="37">
        <v>0.2203</v>
      </c>
    </row>
    <row r="125" spans="1:12" s="3" customFormat="1" ht="12.75">
      <c r="A125" s="37" t="s">
        <v>20</v>
      </c>
      <c r="B125" s="37" t="s">
        <v>45</v>
      </c>
      <c r="C125" s="37">
        <v>1994</v>
      </c>
      <c r="D125" s="37">
        <v>0.2574</v>
      </c>
      <c r="E125" s="37">
        <v>0.2791</v>
      </c>
      <c r="F125" s="37">
        <v>0.2115</v>
      </c>
      <c r="G125" s="37" t="s">
        <v>22</v>
      </c>
      <c r="H125" s="37">
        <v>0.1512</v>
      </c>
      <c r="I125" s="37">
        <v>0.1731</v>
      </c>
      <c r="J125" s="37">
        <v>0.3807</v>
      </c>
      <c r="K125" s="37">
        <v>0.2605</v>
      </c>
      <c r="L125" s="37">
        <v>0.294</v>
      </c>
    </row>
    <row r="126" spans="1:12" s="8" customFormat="1" ht="12.75">
      <c r="A126" s="37" t="s">
        <v>20</v>
      </c>
      <c r="B126" s="37" t="s">
        <v>46</v>
      </c>
      <c r="C126" s="37">
        <v>1994</v>
      </c>
      <c r="D126" s="37">
        <v>0.2749</v>
      </c>
      <c r="E126" s="37">
        <v>0.2826</v>
      </c>
      <c r="F126" s="37">
        <v>0.1965</v>
      </c>
      <c r="G126" s="37" t="s">
        <v>22</v>
      </c>
      <c r="H126" s="37">
        <v>0.1217</v>
      </c>
      <c r="I126" s="37">
        <v>0.1853</v>
      </c>
      <c r="J126" s="37">
        <v>0.4331</v>
      </c>
      <c r="K126" s="37">
        <v>0.3092</v>
      </c>
      <c r="L126" s="37">
        <v>0.3053</v>
      </c>
    </row>
    <row r="127" spans="1:12" s="3" customFormat="1" ht="12.75">
      <c r="A127" s="37" t="s">
        <v>20</v>
      </c>
      <c r="B127" s="37" t="s">
        <v>47</v>
      </c>
      <c r="C127" s="37">
        <v>1994</v>
      </c>
      <c r="D127" s="37">
        <v>0.1567</v>
      </c>
      <c r="E127" s="37">
        <v>0.1202</v>
      </c>
      <c r="F127" s="37">
        <v>0.1398</v>
      </c>
      <c r="G127" s="37">
        <v>0.1997</v>
      </c>
      <c r="H127" s="37">
        <v>0.0827</v>
      </c>
      <c r="I127" s="37">
        <v>0.1441</v>
      </c>
      <c r="J127" s="37">
        <v>0.2564</v>
      </c>
      <c r="K127" s="37">
        <v>0.1381</v>
      </c>
      <c r="L127" s="37">
        <v>0.1414</v>
      </c>
    </row>
    <row r="128" spans="1:12" s="3" customFormat="1" ht="12.75">
      <c r="A128" s="37" t="s">
        <v>20</v>
      </c>
      <c r="B128" s="37" t="s">
        <v>48</v>
      </c>
      <c r="C128" s="37">
        <v>1994</v>
      </c>
      <c r="D128" s="37">
        <v>0.1209</v>
      </c>
      <c r="E128" s="37" t="s">
        <v>22</v>
      </c>
      <c r="F128" s="37">
        <v>0.1211</v>
      </c>
      <c r="G128" s="37" t="s">
        <v>22</v>
      </c>
      <c r="H128" s="37">
        <v>0.1078</v>
      </c>
      <c r="I128" s="37">
        <v>0.1087</v>
      </c>
      <c r="J128" s="37">
        <v>0.278</v>
      </c>
      <c r="K128" s="37">
        <v>0.1375</v>
      </c>
      <c r="L128" s="37">
        <v>0.1516</v>
      </c>
    </row>
    <row r="129" spans="1:12" s="3" customFormat="1" ht="12.75">
      <c r="A129" s="37" t="s">
        <v>20</v>
      </c>
      <c r="B129" s="37" t="s">
        <v>49</v>
      </c>
      <c r="C129" s="37">
        <v>1994</v>
      </c>
      <c r="D129" s="37" t="s">
        <v>22</v>
      </c>
      <c r="E129" s="37" t="s">
        <v>22</v>
      </c>
      <c r="F129" s="37">
        <v>0.2318</v>
      </c>
      <c r="G129" s="37" t="s">
        <v>22</v>
      </c>
      <c r="H129" s="37">
        <v>0.2393</v>
      </c>
      <c r="I129" s="37">
        <v>0.2502</v>
      </c>
      <c r="J129" s="37">
        <v>0.4508</v>
      </c>
      <c r="K129" s="37">
        <v>0.2915</v>
      </c>
      <c r="L129" s="37">
        <v>0.3754</v>
      </c>
    </row>
    <row r="130" spans="1:12" s="3" customFormat="1" ht="12.75">
      <c r="A130" s="37" t="s">
        <v>20</v>
      </c>
      <c r="B130" s="37" t="s">
        <v>50</v>
      </c>
      <c r="C130" s="37">
        <v>1994</v>
      </c>
      <c r="D130" s="37">
        <v>0.1836</v>
      </c>
      <c r="E130" s="37" t="s">
        <v>22</v>
      </c>
      <c r="F130" s="37">
        <v>0.145</v>
      </c>
      <c r="G130" s="37" t="s">
        <v>22</v>
      </c>
      <c r="H130" s="37">
        <v>0.085</v>
      </c>
      <c r="I130" s="37">
        <v>0.0863</v>
      </c>
      <c r="J130" s="37">
        <v>0.3536</v>
      </c>
      <c r="K130" s="37" t="s">
        <v>22</v>
      </c>
      <c r="L130" s="37">
        <v>0.2582</v>
      </c>
    </row>
    <row r="131" spans="1:12" s="3" customFormat="1" ht="12.75">
      <c r="A131" s="37" t="s">
        <v>20</v>
      </c>
      <c r="B131" s="37" t="s">
        <v>51</v>
      </c>
      <c r="C131" s="37">
        <v>1994</v>
      </c>
      <c r="D131" s="37" t="s">
        <v>22</v>
      </c>
      <c r="E131" s="37" t="s">
        <v>22</v>
      </c>
      <c r="F131" s="37">
        <v>0.128</v>
      </c>
      <c r="G131" s="37" t="s">
        <v>22</v>
      </c>
      <c r="H131" s="37">
        <v>0.0924</v>
      </c>
      <c r="I131" s="37">
        <v>0.1137</v>
      </c>
      <c r="J131" s="37">
        <v>0.2391</v>
      </c>
      <c r="K131" s="37">
        <v>0.1859</v>
      </c>
      <c r="L131" s="37">
        <v>0.2407</v>
      </c>
    </row>
    <row r="132" spans="1:12" s="3" customFormat="1" ht="12.75">
      <c r="A132" s="37" t="s">
        <v>20</v>
      </c>
      <c r="B132" s="37" t="s">
        <v>39</v>
      </c>
      <c r="C132" s="37">
        <v>1995</v>
      </c>
      <c r="D132" s="37">
        <v>0.2207</v>
      </c>
      <c r="E132" s="37">
        <v>0.2437</v>
      </c>
      <c r="F132" s="37">
        <v>0.1714</v>
      </c>
      <c r="G132" s="37">
        <v>0.3393</v>
      </c>
      <c r="H132" s="37">
        <v>0.2294</v>
      </c>
      <c r="I132" s="37">
        <v>0.1408</v>
      </c>
      <c r="J132" s="37">
        <v>0.2834</v>
      </c>
      <c r="K132" s="37">
        <v>0.2111</v>
      </c>
      <c r="L132" s="37">
        <v>0.3174</v>
      </c>
    </row>
    <row r="133" spans="1:12" s="8" customFormat="1" ht="12.75">
      <c r="A133" s="37" t="s">
        <v>20</v>
      </c>
      <c r="B133" s="37" t="s">
        <v>40</v>
      </c>
      <c r="C133" s="37">
        <v>1995</v>
      </c>
      <c r="D133" s="37" t="s">
        <v>22</v>
      </c>
      <c r="E133" s="37" t="s">
        <v>22</v>
      </c>
      <c r="F133" s="37">
        <v>0.1313</v>
      </c>
      <c r="G133" s="37">
        <v>0.2534</v>
      </c>
      <c r="H133" s="37">
        <v>0.1701</v>
      </c>
      <c r="I133" s="37">
        <v>0.0946</v>
      </c>
      <c r="J133" s="37">
        <v>0.2309</v>
      </c>
      <c r="K133" s="37">
        <v>0.1202</v>
      </c>
      <c r="L133" s="37">
        <v>0.2916</v>
      </c>
    </row>
    <row r="134" spans="1:12" s="8" customFormat="1" ht="12.75">
      <c r="A134" s="37" t="s">
        <v>20</v>
      </c>
      <c r="B134" s="37" t="s">
        <v>41</v>
      </c>
      <c r="C134" s="37">
        <v>1995</v>
      </c>
      <c r="D134" s="37">
        <v>0.2931</v>
      </c>
      <c r="E134" s="37">
        <v>0.297</v>
      </c>
      <c r="F134" s="37">
        <v>0.2479</v>
      </c>
      <c r="G134" s="37">
        <v>0.2762</v>
      </c>
      <c r="H134" s="37" t="s">
        <v>22</v>
      </c>
      <c r="I134" s="37">
        <v>0.25</v>
      </c>
      <c r="J134" s="37">
        <v>0.4504</v>
      </c>
      <c r="K134" s="37">
        <v>0.2617</v>
      </c>
      <c r="L134" s="37">
        <v>0.3139</v>
      </c>
    </row>
    <row r="135" spans="1:12" s="3" customFormat="1" ht="12.75">
      <c r="A135" s="37" t="s">
        <v>20</v>
      </c>
      <c r="B135" s="37" t="s">
        <v>42</v>
      </c>
      <c r="C135" s="37">
        <v>1995</v>
      </c>
      <c r="D135" s="37">
        <v>0.1768</v>
      </c>
      <c r="E135" s="37">
        <v>0.2105</v>
      </c>
      <c r="F135" s="37">
        <v>0.0612</v>
      </c>
      <c r="G135" s="37">
        <v>0.2499</v>
      </c>
      <c r="H135" s="37" t="s">
        <v>22</v>
      </c>
      <c r="I135" s="37">
        <v>0.1365</v>
      </c>
      <c r="J135" s="37">
        <v>0.2459</v>
      </c>
      <c r="K135" s="37">
        <v>0.1841</v>
      </c>
      <c r="L135" s="37">
        <v>0.1986</v>
      </c>
    </row>
    <row r="136" spans="1:12" s="3" customFormat="1" ht="12.75">
      <c r="A136" s="37" t="s">
        <v>20</v>
      </c>
      <c r="B136" s="37" t="s">
        <v>43</v>
      </c>
      <c r="C136" s="37">
        <v>1995</v>
      </c>
      <c r="D136" s="37">
        <v>0.1568</v>
      </c>
      <c r="E136" s="37">
        <v>0.0977</v>
      </c>
      <c r="F136" s="37">
        <v>0.1521</v>
      </c>
      <c r="G136" s="37">
        <v>0.2649</v>
      </c>
      <c r="H136" s="37">
        <v>0.2259</v>
      </c>
      <c r="I136" s="37">
        <v>0.1494</v>
      </c>
      <c r="J136" s="37">
        <v>0.2819</v>
      </c>
      <c r="K136" s="37">
        <v>0.1599</v>
      </c>
      <c r="L136" s="37">
        <v>0.2742</v>
      </c>
    </row>
    <row r="137" spans="1:12" s="8" customFormat="1" ht="12.75">
      <c r="A137" s="37" t="s">
        <v>20</v>
      </c>
      <c r="B137" s="37" t="s">
        <v>44</v>
      </c>
      <c r="C137" s="37">
        <v>1995</v>
      </c>
      <c r="D137" s="37" t="s">
        <v>22</v>
      </c>
      <c r="E137" s="37">
        <v>0.1285</v>
      </c>
      <c r="F137" s="37">
        <v>0.14</v>
      </c>
      <c r="G137" s="37" t="s">
        <v>22</v>
      </c>
      <c r="H137" s="37">
        <v>0.1689</v>
      </c>
      <c r="I137" s="37">
        <v>0.1308</v>
      </c>
      <c r="J137" s="37">
        <v>0.2284</v>
      </c>
      <c r="K137" s="37">
        <v>0.1822</v>
      </c>
      <c r="L137" s="37">
        <v>0.2279</v>
      </c>
    </row>
    <row r="138" spans="1:12" s="3" customFormat="1" ht="12.75">
      <c r="A138" s="37" t="s">
        <v>20</v>
      </c>
      <c r="B138" s="37" t="s">
        <v>45</v>
      </c>
      <c r="C138" s="37">
        <v>1995</v>
      </c>
      <c r="D138" s="37">
        <v>0.3045</v>
      </c>
      <c r="E138" s="37">
        <v>0.3115</v>
      </c>
      <c r="F138" s="37">
        <v>0.1767</v>
      </c>
      <c r="G138" s="37" t="s">
        <v>22</v>
      </c>
      <c r="H138" s="37">
        <v>0.1938</v>
      </c>
      <c r="I138" s="37">
        <v>0.1471</v>
      </c>
      <c r="J138" s="37">
        <v>0.4361</v>
      </c>
      <c r="K138" s="37">
        <v>0.243</v>
      </c>
      <c r="L138" s="37">
        <v>0.2891</v>
      </c>
    </row>
    <row r="139" spans="1:12" s="8" customFormat="1" ht="12.75">
      <c r="A139" s="37" t="s">
        <v>20</v>
      </c>
      <c r="B139" s="37" t="s">
        <v>46</v>
      </c>
      <c r="C139" s="37">
        <v>1995</v>
      </c>
      <c r="D139" s="37">
        <v>0.219</v>
      </c>
      <c r="E139" s="37">
        <v>0.2755</v>
      </c>
      <c r="F139" s="37">
        <v>0.162</v>
      </c>
      <c r="G139" s="37" t="s">
        <v>22</v>
      </c>
      <c r="H139" s="37">
        <v>0.2524</v>
      </c>
      <c r="I139" s="37">
        <v>0.1783</v>
      </c>
      <c r="J139" s="37">
        <v>0.3775</v>
      </c>
      <c r="K139" s="37">
        <v>0.2473</v>
      </c>
      <c r="L139" s="37">
        <v>0.323</v>
      </c>
    </row>
    <row r="140" spans="1:12" s="3" customFormat="1" ht="12.75">
      <c r="A140" s="37" t="s">
        <v>20</v>
      </c>
      <c r="B140" s="37" t="s">
        <v>47</v>
      </c>
      <c r="C140" s="37">
        <v>1995</v>
      </c>
      <c r="D140" s="37">
        <v>0.1337</v>
      </c>
      <c r="E140" s="37">
        <v>0.1462</v>
      </c>
      <c r="F140" s="37">
        <v>0.1306</v>
      </c>
      <c r="G140" s="37">
        <v>0.1857</v>
      </c>
      <c r="H140" s="37">
        <v>0.1114</v>
      </c>
      <c r="I140" s="37">
        <v>0.1013</v>
      </c>
      <c r="J140" s="37">
        <v>0.0882</v>
      </c>
      <c r="K140" s="37">
        <v>0.1795</v>
      </c>
      <c r="L140" s="37" t="s">
        <v>22</v>
      </c>
    </row>
    <row r="141" spans="1:12" s="3" customFormat="1" ht="12.75">
      <c r="A141" s="37" t="s">
        <v>20</v>
      </c>
      <c r="B141" s="37" t="s">
        <v>48</v>
      </c>
      <c r="C141" s="37">
        <v>1995</v>
      </c>
      <c r="D141" s="37">
        <v>0.1584</v>
      </c>
      <c r="E141" s="37">
        <v>0.1022</v>
      </c>
      <c r="F141" s="37">
        <v>0.1155</v>
      </c>
      <c r="G141" s="37" t="s">
        <v>22</v>
      </c>
      <c r="H141" s="37">
        <v>0.1432</v>
      </c>
      <c r="I141" s="37">
        <v>0.1084</v>
      </c>
      <c r="J141" s="37">
        <v>0.2302</v>
      </c>
      <c r="K141" s="37">
        <v>0.1427</v>
      </c>
      <c r="L141" s="37">
        <v>0.2152</v>
      </c>
    </row>
    <row r="142" spans="1:12" s="3" customFormat="1" ht="12.75">
      <c r="A142" s="37" t="s">
        <v>20</v>
      </c>
      <c r="B142" s="37" t="s">
        <v>49</v>
      </c>
      <c r="C142" s="37">
        <v>1995</v>
      </c>
      <c r="D142" s="37" t="s">
        <v>22</v>
      </c>
      <c r="E142" s="37" t="s">
        <v>22</v>
      </c>
      <c r="F142" s="37">
        <v>0.1813</v>
      </c>
      <c r="G142" s="37" t="s">
        <v>22</v>
      </c>
      <c r="H142" s="37">
        <v>0.1944</v>
      </c>
      <c r="I142" s="37">
        <v>0.1544</v>
      </c>
      <c r="J142" s="37">
        <v>0.4153</v>
      </c>
      <c r="K142" s="37" t="s">
        <v>22</v>
      </c>
      <c r="L142" s="37">
        <v>0.2955</v>
      </c>
    </row>
    <row r="143" spans="1:12" s="3" customFormat="1" ht="12.75">
      <c r="A143" s="37" t="s">
        <v>20</v>
      </c>
      <c r="B143" s="37" t="s">
        <v>50</v>
      </c>
      <c r="C143" s="37">
        <v>1995</v>
      </c>
      <c r="D143" s="37">
        <v>0.1634</v>
      </c>
      <c r="E143" s="37" t="s">
        <v>22</v>
      </c>
      <c r="F143" s="37">
        <v>0.1251</v>
      </c>
      <c r="G143" s="37" t="s">
        <v>22</v>
      </c>
      <c r="H143" s="37">
        <v>0.1081</v>
      </c>
      <c r="I143" s="37">
        <v>0.1025</v>
      </c>
      <c r="J143" s="37">
        <v>0.341</v>
      </c>
      <c r="K143" s="37" t="s">
        <v>22</v>
      </c>
      <c r="L143" s="37">
        <v>0.2626</v>
      </c>
    </row>
    <row r="144" spans="1:12" s="3" customFormat="1" ht="12.75">
      <c r="A144" s="37" t="s">
        <v>20</v>
      </c>
      <c r="B144" s="37" t="s">
        <v>51</v>
      </c>
      <c r="C144" s="37">
        <v>1995</v>
      </c>
      <c r="D144" s="37" t="s">
        <v>22</v>
      </c>
      <c r="E144" s="37" t="s">
        <v>22</v>
      </c>
      <c r="F144" s="37">
        <v>0.1031</v>
      </c>
      <c r="G144" s="37" t="s">
        <v>22</v>
      </c>
      <c r="H144" s="37">
        <v>0.0988</v>
      </c>
      <c r="I144" s="37">
        <v>0.0942</v>
      </c>
      <c r="J144" s="37">
        <v>0.1321</v>
      </c>
      <c r="K144" s="37">
        <v>0.1454</v>
      </c>
      <c r="L144" s="37">
        <v>0.2268</v>
      </c>
    </row>
    <row r="145" spans="1:12" s="3" customFormat="1" ht="12.75">
      <c r="A145" s="37" t="s">
        <v>20</v>
      </c>
      <c r="B145" s="37" t="s">
        <v>39</v>
      </c>
      <c r="C145" s="37">
        <v>1996</v>
      </c>
      <c r="D145" s="37">
        <v>0.1824</v>
      </c>
      <c r="E145" s="37" t="s">
        <v>22</v>
      </c>
      <c r="F145" s="37">
        <v>0.1594</v>
      </c>
      <c r="G145" s="37">
        <v>0.2212</v>
      </c>
      <c r="H145" s="37">
        <v>0.1627</v>
      </c>
      <c r="I145" s="37">
        <v>0.1111</v>
      </c>
      <c r="J145" s="37">
        <v>0.2612</v>
      </c>
      <c r="K145" s="37">
        <v>0.2361</v>
      </c>
      <c r="L145" s="37">
        <v>0.3938</v>
      </c>
    </row>
    <row r="146" spans="1:12" s="8" customFormat="1" ht="12.75">
      <c r="A146" s="37" t="s">
        <v>20</v>
      </c>
      <c r="B146" s="37" t="s">
        <v>40</v>
      </c>
      <c r="C146" s="37">
        <v>1996</v>
      </c>
      <c r="D146" s="37" t="s">
        <v>22</v>
      </c>
      <c r="E146" s="37">
        <v>0.0964</v>
      </c>
      <c r="F146" s="37">
        <v>0.109</v>
      </c>
      <c r="G146" s="37">
        <v>0.2203</v>
      </c>
      <c r="H146" s="37">
        <v>0.1285</v>
      </c>
      <c r="I146" s="37">
        <v>0.1113</v>
      </c>
      <c r="J146" s="37">
        <v>0.2031</v>
      </c>
      <c r="K146" s="37">
        <v>0.103</v>
      </c>
      <c r="L146" s="37">
        <v>0.2632</v>
      </c>
    </row>
    <row r="147" spans="1:12" s="8" customFormat="1" ht="12.75">
      <c r="A147" s="37" t="s">
        <v>20</v>
      </c>
      <c r="B147" s="37" t="s">
        <v>41</v>
      </c>
      <c r="C147" s="37">
        <v>1996</v>
      </c>
      <c r="D147" s="37">
        <v>0.1929</v>
      </c>
      <c r="E147" s="37">
        <v>0.3461</v>
      </c>
      <c r="F147" s="37">
        <v>0.1515</v>
      </c>
      <c r="G147" s="37">
        <v>0.2589</v>
      </c>
      <c r="H147" s="37">
        <v>0.17</v>
      </c>
      <c r="I147" s="37">
        <v>0.1927</v>
      </c>
      <c r="J147" s="37">
        <v>0.3441</v>
      </c>
      <c r="K147" s="37">
        <v>0.1989</v>
      </c>
      <c r="L147" s="37">
        <v>0.3156</v>
      </c>
    </row>
    <row r="148" spans="1:12" s="3" customFormat="1" ht="12.75">
      <c r="A148" s="37" t="s">
        <v>20</v>
      </c>
      <c r="B148" s="37" t="s">
        <v>42</v>
      </c>
      <c r="C148" s="37">
        <v>1996</v>
      </c>
      <c r="D148" s="37">
        <v>0.1864</v>
      </c>
      <c r="E148" s="37">
        <v>0.2551</v>
      </c>
      <c r="F148" s="37">
        <v>0.1404</v>
      </c>
      <c r="G148" s="37">
        <v>0.2159</v>
      </c>
      <c r="H148" s="37" t="s">
        <v>22</v>
      </c>
      <c r="I148" s="37">
        <v>0.1376</v>
      </c>
      <c r="J148" s="37">
        <v>0.2516</v>
      </c>
      <c r="K148" s="37">
        <v>0.1071</v>
      </c>
      <c r="L148" s="37">
        <v>0.1892</v>
      </c>
    </row>
    <row r="149" spans="1:12" s="3" customFormat="1" ht="12.75">
      <c r="A149" s="37" t="s">
        <v>20</v>
      </c>
      <c r="B149" s="37" t="s">
        <v>43</v>
      </c>
      <c r="C149" s="37">
        <v>1996</v>
      </c>
      <c r="D149" s="37">
        <v>0.1724</v>
      </c>
      <c r="E149" s="37">
        <v>0.1334</v>
      </c>
      <c r="F149" s="37">
        <v>0.1364</v>
      </c>
      <c r="G149" s="37">
        <v>0.1902</v>
      </c>
      <c r="H149" s="37">
        <v>0.165</v>
      </c>
      <c r="I149" s="37">
        <v>0.1349</v>
      </c>
      <c r="J149" s="37">
        <v>0.2807</v>
      </c>
      <c r="K149" s="37">
        <v>0.1548</v>
      </c>
      <c r="L149" s="37">
        <v>0.2587</v>
      </c>
    </row>
    <row r="150" spans="1:12" s="8" customFormat="1" ht="12.75">
      <c r="A150" s="37" t="s">
        <v>20</v>
      </c>
      <c r="B150" s="37" t="s">
        <v>44</v>
      </c>
      <c r="C150" s="37">
        <v>1996</v>
      </c>
      <c r="D150" s="37" t="s">
        <v>22</v>
      </c>
      <c r="E150" s="37">
        <v>0.1106</v>
      </c>
      <c r="F150" s="37">
        <v>0.0945</v>
      </c>
      <c r="G150" s="37" t="s">
        <v>22</v>
      </c>
      <c r="H150" s="37">
        <v>0.1462</v>
      </c>
      <c r="I150" s="37">
        <v>0.1038</v>
      </c>
      <c r="J150" s="37">
        <v>0.1797</v>
      </c>
      <c r="K150" s="37">
        <v>0.1267</v>
      </c>
      <c r="L150" s="37">
        <v>0.1928</v>
      </c>
    </row>
    <row r="151" spans="1:12" s="3" customFormat="1" ht="12.75">
      <c r="A151" s="37" t="s">
        <v>20</v>
      </c>
      <c r="B151" s="37" t="s">
        <v>45</v>
      </c>
      <c r="C151" s="37">
        <v>1996</v>
      </c>
      <c r="D151" s="37">
        <v>0.2512</v>
      </c>
      <c r="E151" s="37">
        <v>0.2576</v>
      </c>
      <c r="F151" s="37">
        <v>0.1694</v>
      </c>
      <c r="G151" s="37" t="s">
        <v>22</v>
      </c>
      <c r="H151" s="37">
        <v>0.1725</v>
      </c>
      <c r="I151" s="37">
        <v>0.1428</v>
      </c>
      <c r="J151" s="37">
        <v>0.3431</v>
      </c>
      <c r="K151" s="37">
        <v>0.2244</v>
      </c>
      <c r="L151" s="37">
        <v>0.3292</v>
      </c>
    </row>
    <row r="152" spans="1:12" s="8" customFormat="1" ht="12.75">
      <c r="A152" s="37" t="s">
        <v>20</v>
      </c>
      <c r="B152" s="37" t="s">
        <v>46</v>
      </c>
      <c r="C152" s="37">
        <v>1996</v>
      </c>
      <c r="D152" s="37">
        <v>0.232</v>
      </c>
      <c r="E152" s="37">
        <v>0.2481</v>
      </c>
      <c r="F152" s="37">
        <v>0.1261</v>
      </c>
      <c r="G152" s="37" t="s">
        <v>22</v>
      </c>
      <c r="H152" s="37">
        <v>0.2062</v>
      </c>
      <c r="I152" s="37">
        <v>0.143</v>
      </c>
      <c r="J152" s="37">
        <v>0.3727</v>
      </c>
      <c r="K152" s="37">
        <v>0.2264</v>
      </c>
      <c r="L152" s="37">
        <v>0.3005</v>
      </c>
    </row>
    <row r="153" spans="1:12" s="3" customFormat="1" ht="12.75">
      <c r="A153" s="37" t="s">
        <v>20</v>
      </c>
      <c r="B153" s="37" t="s">
        <v>47</v>
      </c>
      <c r="C153" s="37">
        <v>1996</v>
      </c>
      <c r="D153" s="37">
        <v>0.1086</v>
      </c>
      <c r="E153" s="37">
        <v>0.1059</v>
      </c>
      <c r="F153" s="37">
        <v>0.101</v>
      </c>
      <c r="G153" s="37">
        <v>0.1953</v>
      </c>
      <c r="H153" s="37">
        <v>0.0961</v>
      </c>
      <c r="I153" s="37">
        <v>0.0915</v>
      </c>
      <c r="J153" s="37" t="s">
        <v>22</v>
      </c>
      <c r="K153" s="37">
        <v>0.1305</v>
      </c>
      <c r="L153" s="37" t="s">
        <v>22</v>
      </c>
    </row>
    <row r="154" spans="1:12" s="3" customFormat="1" ht="12.75">
      <c r="A154" s="37" t="s">
        <v>20</v>
      </c>
      <c r="B154" s="37" t="s">
        <v>48</v>
      </c>
      <c r="C154" s="37">
        <v>1996</v>
      </c>
      <c r="D154" s="37">
        <v>0.1026</v>
      </c>
      <c r="E154" s="37">
        <v>0.0963</v>
      </c>
      <c r="F154" s="37">
        <v>0.1005</v>
      </c>
      <c r="G154" s="37" t="s">
        <v>22</v>
      </c>
      <c r="H154" s="37">
        <v>0.095</v>
      </c>
      <c r="I154" s="37">
        <v>0.1003</v>
      </c>
      <c r="J154" s="37">
        <v>0.2651</v>
      </c>
      <c r="K154" s="37">
        <v>0.1276</v>
      </c>
      <c r="L154" s="37">
        <v>0.1983</v>
      </c>
    </row>
    <row r="155" spans="1:12" s="3" customFormat="1" ht="12.75">
      <c r="A155" s="37" t="s">
        <v>20</v>
      </c>
      <c r="B155" s="37" t="s">
        <v>49</v>
      </c>
      <c r="C155" s="37">
        <v>1996</v>
      </c>
      <c r="D155" s="37" t="s">
        <v>22</v>
      </c>
      <c r="E155" s="37" t="s">
        <v>22</v>
      </c>
      <c r="F155" s="37">
        <v>0.1659</v>
      </c>
      <c r="G155" s="37" t="s">
        <v>22</v>
      </c>
      <c r="H155" s="37">
        <v>0.2035</v>
      </c>
      <c r="I155" s="37">
        <v>0.1517</v>
      </c>
      <c r="J155" s="37">
        <v>0.4015</v>
      </c>
      <c r="K155" s="37">
        <v>0.2464</v>
      </c>
      <c r="L155" s="37">
        <v>0.3288</v>
      </c>
    </row>
    <row r="156" spans="1:12" s="3" customFormat="1" ht="12.75">
      <c r="A156" s="37" t="s">
        <v>20</v>
      </c>
      <c r="B156" s="37" t="s">
        <v>50</v>
      </c>
      <c r="C156" s="37">
        <v>1996</v>
      </c>
      <c r="D156" s="37">
        <v>0.1609</v>
      </c>
      <c r="E156" s="37" t="s">
        <v>22</v>
      </c>
      <c r="F156" s="37">
        <v>0.1161</v>
      </c>
      <c r="G156" s="37" t="s">
        <v>22</v>
      </c>
      <c r="H156" s="37">
        <v>0.1241</v>
      </c>
      <c r="I156" s="37">
        <v>0.0667</v>
      </c>
      <c r="J156" s="37">
        <v>0.3018</v>
      </c>
      <c r="K156" s="37" t="s">
        <v>22</v>
      </c>
      <c r="L156" s="37">
        <v>0.2698</v>
      </c>
    </row>
    <row r="157" spans="1:12" s="3" customFormat="1" ht="12.75">
      <c r="A157" s="37" t="s">
        <v>20</v>
      </c>
      <c r="B157" s="37" t="s">
        <v>51</v>
      </c>
      <c r="C157" s="37">
        <v>1996</v>
      </c>
      <c r="D157" s="37" t="s">
        <v>22</v>
      </c>
      <c r="E157" s="37" t="s">
        <v>22</v>
      </c>
      <c r="F157" s="37">
        <v>0.0971</v>
      </c>
      <c r="G157" s="37" t="s">
        <v>22</v>
      </c>
      <c r="H157" s="37">
        <v>0.0928</v>
      </c>
      <c r="I157" s="37">
        <v>0.0845</v>
      </c>
      <c r="J157" s="37">
        <v>0.2269</v>
      </c>
      <c r="K157" s="37">
        <v>0.1481</v>
      </c>
      <c r="L157" s="37">
        <v>0.2597</v>
      </c>
    </row>
    <row r="158" spans="1:12" s="3" customFormat="1" ht="12.75">
      <c r="A158" s="37" t="s">
        <v>20</v>
      </c>
      <c r="B158" s="37" t="s">
        <v>39</v>
      </c>
      <c r="C158" s="37">
        <v>2003</v>
      </c>
      <c r="D158" s="37">
        <v>0.0484</v>
      </c>
      <c r="E158" s="37">
        <v>0.1316</v>
      </c>
      <c r="F158" s="37">
        <v>0.1682</v>
      </c>
      <c r="G158" s="37">
        <v>0.1806</v>
      </c>
      <c r="H158" s="37">
        <v>0.1175</v>
      </c>
      <c r="I158" s="37">
        <v>0.1402</v>
      </c>
      <c r="J158" s="37">
        <v>0.308</v>
      </c>
      <c r="K158" s="37" t="s">
        <v>22</v>
      </c>
      <c r="L158" s="37">
        <v>0.216</v>
      </c>
    </row>
    <row r="159" spans="1:12" s="8" customFormat="1" ht="12.75">
      <c r="A159" s="37" t="s">
        <v>20</v>
      </c>
      <c r="B159" s="37" t="s">
        <v>40</v>
      </c>
      <c r="C159" s="37">
        <v>2003</v>
      </c>
      <c r="D159" s="37" t="s">
        <v>22</v>
      </c>
      <c r="E159" s="37" t="s">
        <v>22</v>
      </c>
      <c r="F159" s="37">
        <v>0.088</v>
      </c>
      <c r="G159" s="37">
        <v>0.2694</v>
      </c>
      <c r="H159" s="37">
        <v>0.1439</v>
      </c>
      <c r="I159" s="37">
        <v>0.0364</v>
      </c>
      <c r="J159" s="37" t="s">
        <v>22</v>
      </c>
      <c r="K159" s="37">
        <v>0.1015</v>
      </c>
      <c r="L159" s="37">
        <v>0.1213</v>
      </c>
    </row>
    <row r="160" spans="1:12" s="8" customFormat="1" ht="12.75">
      <c r="A160" s="37" t="s">
        <v>20</v>
      </c>
      <c r="B160" s="37" t="s">
        <v>41</v>
      </c>
      <c r="C160" s="37">
        <v>2003</v>
      </c>
      <c r="D160" s="37">
        <v>0.1613</v>
      </c>
      <c r="E160" s="37" t="s">
        <v>22</v>
      </c>
      <c r="F160" s="37">
        <v>0.1962</v>
      </c>
      <c r="G160" s="37">
        <v>0.3224</v>
      </c>
      <c r="H160" s="37">
        <v>0.1159</v>
      </c>
      <c r="I160" s="37">
        <v>0.1447</v>
      </c>
      <c r="J160" s="37">
        <v>0.3102</v>
      </c>
      <c r="K160" s="37" t="s">
        <v>22</v>
      </c>
      <c r="L160" s="37">
        <v>0.2898</v>
      </c>
    </row>
    <row r="161" spans="1:12" s="8" customFormat="1" ht="12.75">
      <c r="A161" s="37" t="s">
        <v>20</v>
      </c>
      <c r="B161" s="37" t="s">
        <v>46</v>
      </c>
      <c r="C161" s="37">
        <v>2003</v>
      </c>
      <c r="D161" s="37">
        <v>0.299</v>
      </c>
      <c r="E161" s="37">
        <v>0.0645</v>
      </c>
      <c r="F161" s="37">
        <v>0.1521</v>
      </c>
      <c r="G161" s="37" t="s">
        <v>22</v>
      </c>
      <c r="H161" s="37" t="s">
        <v>22</v>
      </c>
      <c r="I161" s="37" t="s">
        <v>22</v>
      </c>
      <c r="J161" s="37" t="s">
        <v>22</v>
      </c>
      <c r="K161" s="37" t="s">
        <v>22</v>
      </c>
      <c r="L161" s="37">
        <v>0.2544</v>
      </c>
    </row>
    <row r="162" spans="1:12" s="3" customFormat="1" ht="12.75">
      <c r="A162" s="37" t="s">
        <v>20</v>
      </c>
      <c r="B162" s="37" t="s">
        <v>47</v>
      </c>
      <c r="C162" s="37">
        <v>2003</v>
      </c>
      <c r="D162" s="37">
        <v>0.0729</v>
      </c>
      <c r="E162" s="37">
        <v>0.1118</v>
      </c>
      <c r="F162" s="37">
        <v>0.0979</v>
      </c>
      <c r="G162" s="37" t="s">
        <v>22</v>
      </c>
      <c r="H162" s="37">
        <v>0.138</v>
      </c>
      <c r="I162" s="37">
        <v>0.1041</v>
      </c>
      <c r="J162" s="37" t="s">
        <v>22</v>
      </c>
      <c r="K162" s="37" t="s">
        <v>22</v>
      </c>
      <c r="L162" s="37" t="s">
        <v>22</v>
      </c>
    </row>
    <row r="163" spans="1:12" s="3" customFormat="1" ht="12.75">
      <c r="A163" s="37" t="s">
        <v>20</v>
      </c>
      <c r="B163" s="37" t="s">
        <v>48</v>
      </c>
      <c r="C163" s="37">
        <v>2003</v>
      </c>
      <c r="D163" s="37" t="s">
        <v>22</v>
      </c>
      <c r="E163" s="37">
        <v>0.0968</v>
      </c>
      <c r="F163" s="37">
        <v>0.0666</v>
      </c>
      <c r="G163" s="37" t="s">
        <v>22</v>
      </c>
      <c r="H163" s="37">
        <v>0.115</v>
      </c>
      <c r="I163" s="37">
        <v>0.106</v>
      </c>
      <c r="J163" s="37" t="s">
        <v>22</v>
      </c>
      <c r="K163" s="37">
        <v>0.0879</v>
      </c>
      <c r="L163" s="37">
        <v>0.1665</v>
      </c>
    </row>
    <row r="164" spans="1:12" s="3" customFormat="1" ht="12.75">
      <c r="A164" s="37" t="s">
        <v>20</v>
      </c>
      <c r="B164" s="37" t="s">
        <v>39</v>
      </c>
      <c r="C164" s="37">
        <v>2004</v>
      </c>
      <c r="D164" s="37" t="s">
        <v>22</v>
      </c>
      <c r="E164" s="37" t="s">
        <v>22</v>
      </c>
      <c r="F164" s="37">
        <v>0.1324</v>
      </c>
      <c r="G164" s="37">
        <v>0.1951</v>
      </c>
      <c r="H164" s="37">
        <v>0.1663</v>
      </c>
      <c r="I164" s="37">
        <v>0.1514</v>
      </c>
      <c r="J164" s="37" t="s">
        <v>22</v>
      </c>
      <c r="K164" s="37">
        <v>0.1593</v>
      </c>
      <c r="L164" s="37">
        <v>0.2173</v>
      </c>
    </row>
    <row r="165" spans="1:12" s="8" customFormat="1" ht="12.75">
      <c r="A165" s="37" t="s">
        <v>20</v>
      </c>
      <c r="B165" s="37" t="s">
        <v>40</v>
      </c>
      <c r="C165" s="37">
        <v>2004</v>
      </c>
      <c r="D165" s="37" t="s">
        <v>22</v>
      </c>
      <c r="E165" s="37" t="s">
        <v>22</v>
      </c>
      <c r="F165" s="37">
        <v>0.0855</v>
      </c>
      <c r="G165" s="37">
        <v>0.1793</v>
      </c>
      <c r="H165" s="37">
        <v>0.1132</v>
      </c>
      <c r="I165" s="37">
        <v>0.0981</v>
      </c>
      <c r="J165" s="37">
        <v>0.1784</v>
      </c>
      <c r="K165" s="37">
        <v>0.1449</v>
      </c>
      <c r="L165" s="37">
        <v>0.1779</v>
      </c>
    </row>
    <row r="166" spans="1:12" s="8" customFormat="1" ht="12.75">
      <c r="A166" s="37" t="s">
        <v>20</v>
      </c>
      <c r="B166" s="37" t="s">
        <v>41</v>
      </c>
      <c r="C166" s="37">
        <v>2004</v>
      </c>
      <c r="D166" s="37" t="s">
        <v>22</v>
      </c>
      <c r="E166" s="37" t="s">
        <v>22</v>
      </c>
      <c r="F166" s="37">
        <v>0.2347</v>
      </c>
      <c r="G166" s="37">
        <v>0.3306</v>
      </c>
      <c r="H166" s="37">
        <v>0.1933</v>
      </c>
      <c r="I166" s="37">
        <v>0.1918</v>
      </c>
      <c r="J166" s="37" t="s">
        <v>22</v>
      </c>
      <c r="K166" s="37">
        <v>0.2902</v>
      </c>
      <c r="L166" s="37">
        <v>0.3323</v>
      </c>
    </row>
    <row r="167" spans="1:12" s="3" customFormat="1" ht="12.75">
      <c r="A167" s="37" t="s">
        <v>20</v>
      </c>
      <c r="B167" s="37" t="s">
        <v>42</v>
      </c>
      <c r="C167" s="37">
        <v>2004</v>
      </c>
      <c r="D167" s="37" t="s">
        <v>22</v>
      </c>
      <c r="E167" s="37" t="s">
        <v>22</v>
      </c>
      <c r="F167" s="37">
        <v>0.0955</v>
      </c>
      <c r="G167" s="37">
        <v>0.1945</v>
      </c>
      <c r="H167" s="37">
        <v>0.1354</v>
      </c>
      <c r="I167" s="37">
        <v>0.0904</v>
      </c>
      <c r="J167" s="37">
        <v>0.1763</v>
      </c>
      <c r="K167" s="37">
        <v>0.1509</v>
      </c>
      <c r="L167" s="37">
        <v>0.1843</v>
      </c>
    </row>
    <row r="168" spans="1:12" s="3" customFormat="1" ht="12.75">
      <c r="A168" s="37" t="s">
        <v>20</v>
      </c>
      <c r="B168" s="37" t="s">
        <v>43</v>
      </c>
      <c r="C168" s="37">
        <v>2004</v>
      </c>
      <c r="D168" s="37">
        <v>0.1182</v>
      </c>
      <c r="E168" s="37" t="s">
        <v>22</v>
      </c>
      <c r="F168" s="37">
        <v>0.0914</v>
      </c>
      <c r="G168" s="37">
        <v>0.1918</v>
      </c>
      <c r="H168" s="37">
        <v>0.1562</v>
      </c>
      <c r="I168" s="37">
        <v>0.1106</v>
      </c>
      <c r="J168" s="37" t="s">
        <v>22</v>
      </c>
      <c r="K168" s="37">
        <v>0.1552</v>
      </c>
      <c r="L168" s="37">
        <v>0.2186</v>
      </c>
    </row>
    <row r="169" spans="1:12" s="8" customFormat="1" ht="12.75">
      <c r="A169" s="37" t="s">
        <v>20</v>
      </c>
      <c r="B169" s="37" t="s">
        <v>44</v>
      </c>
      <c r="C169" s="37">
        <v>2004</v>
      </c>
      <c r="D169" s="37" t="s">
        <v>22</v>
      </c>
      <c r="E169" s="37" t="s">
        <v>22</v>
      </c>
      <c r="F169" s="37">
        <v>0.2305</v>
      </c>
      <c r="G169" s="37">
        <v>0.0399</v>
      </c>
      <c r="H169" s="37">
        <v>0.0995</v>
      </c>
      <c r="I169" s="37">
        <v>0.0893</v>
      </c>
      <c r="J169" s="37" t="s">
        <v>22</v>
      </c>
      <c r="K169" s="37">
        <v>0.0415</v>
      </c>
      <c r="L169" s="37">
        <v>0.1666</v>
      </c>
    </row>
    <row r="170" spans="1:12" s="8" customFormat="1" ht="12.75">
      <c r="A170" s="37" t="s">
        <v>20</v>
      </c>
      <c r="B170" s="37" t="s">
        <v>45</v>
      </c>
      <c r="C170" s="37">
        <v>2004</v>
      </c>
      <c r="D170" s="37">
        <v>0.0792</v>
      </c>
      <c r="E170" s="37" t="s">
        <v>22</v>
      </c>
      <c r="F170" s="37">
        <v>0.1696</v>
      </c>
      <c r="G170" s="37" t="s">
        <v>22</v>
      </c>
      <c r="H170" s="37">
        <v>0.1994</v>
      </c>
      <c r="I170" s="37">
        <v>0.1626</v>
      </c>
      <c r="J170" s="37" t="s">
        <v>22</v>
      </c>
      <c r="K170" s="37">
        <v>0.276</v>
      </c>
      <c r="L170" s="37">
        <v>0.3255</v>
      </c>
    </row>
    <row r="171" spans="1:12" s="8" customFormat="1" ht="12.75">
      <c r="A171" s="37" t="s">
        <v>20</v>
      </c>
      <c r="B171" s="37" t="s">
        <v>46</v>
      </c>
      <c r="C171" s="37">
        <v>2004</v>
      </c>
      <c r="D171" s="37">
        <v>0.264</v>
      </c>
      <c r="E171" s="37" t="s">
        <v>22</v>
      </c>
      <c r="F171" s="37">
        <v>0.1545</v>
      </c>
      <c r="G171" s="37" t="s">
        <v>22</v>
      </c>
      <c r="H171" s="37">
        <v>0.2253</v>
      </c>
      <c r="I171" s="37">
        <v>0.1688</v>
      </c>
      <c r="J171" s="37" t="s">
        <v>22</v>
      </c>
      <c r="K171" s="37">
        <v>0.2464</v>
      </c>
      <c r="L171" s="37">
        <v>0.2582</v>
      </c>
    </row>
    <row r="172" spans="1:12" s="3" customFormat="1" ht="12.75">
      <c r="A172" s="37" t="s">
        <v>20</v>
      </c>
      <c r="B172" s="37" t="s">
        <v>47</v>
      </c>
      <c r="C172" s="37">
        <v>2004</v>
      </c>
      <c r="D172" s="37" t="s">
        <v>22</v>
      </c>
      <c r="E172" s="37" t="s">
        <v>22</v>
      </c>
      <c r="F172" s="37">
        <v>0.1068</v>
      </c>
      <c r="G172" s="37" t="s">
        <v>22</v>
      </c>
      <c r="H172" s="37">
        <v>0.0965</v>
      </c>
      <c r="I172" s="37">
        <v>0.087</v>
      </c>
      <c r="J172" s="37" t="s">
        <v>22</v>
      </c>
      <c r="K172" s="37">
        <v>0.1525</v>
      </c>
      <c r="L172" s="37">
        <v>0.2027</v>
      </c>
    </row>
    <row r="173" spans="1:12" s="3" customFormat="1" ht="12.75">
      <c r="A173" s="37" t="s">
        <v>20</v>
      </c>
      <c r="B173" s="37" t="s">
        <v>48</v>
      </c>
      <c r="C173" s="37">
        <v>2004</v>
      </c>
      <c r="D173" s="37" t="s">
        <v>22</v>
      </c>
      <c r="E173" s="37">
        <v>0.1038</v>
      </c>
      <c r="F173" s="37">
        <v>0.0783</v>
      </c>
      <c r="G173" s="37" t="s">
        <v>22</v>
      </c>
      <c r="H173" s="37">
        <v>0.1093</v>
      </c>
      <c r="I173" s="37">
        <v>0.0719</v>
      </c>
      <c r="J173" s="37" t="s">
        <v>22</v>
      </c>
      <c r="K173" s="37">
        <v>0.1057</v>
      </c>
      <c r="L173" s="37">
        <v>0.172</v>
      </c>
    </row>
    <row r="174" spans="1:12" s="3" customFormat="1" ht="12.75">
      <c r="A174" s="37" t="s">
        <v>20</v>
      </c>
      <c r="B174" s="37" t="s">
        <v>49</v>
      </c>
      <c r="C174" s="37">
        <v>2004</v>
      </c>
      <c r="D174" s="37" t="s">
        <v>22</v>
      </c>
      <c r="E174" s="37" t="s">
        <v>22</v>
      </c>
      <c r="F174" s="37">
        <v>0.2078</v>
      </c>
      <c r="G174" s="37" t="s">
        <v>22</v>
      </c>
      <c r="H174" s="37">
        <v>0.2109</v>
      </c>
      <c r="I174" s="37">
        <v>0.1777</v>
      </c>
      <c r="J174" s="37" t="s">
        <v>22</v>
      </c>
      <c r="K174" s="37">
        <v>0.2766</v>
      </c>
      <c r="L174" s="37">
        <v>0.3682</v>
      </c>
    </row>
    <row r="175" spans="1:12" s="3" customFormat="1" ht="12.75">
      <c r="A175" s="37" t="s">
        <v>20</v>
      </c>
      <c r="B175" s="37" t="s">
        <v>50</v>
      </c>
      <c r="C175" s="37">
        <v>2004</v>
      </c>
      <c r="D175" s="37">
        <v>0.0418</v>
      </c>
      <c r="E175" s="37" t="s">
        <v>22</v>
      </c>
      <c r="F175" s="37">
        <v>0.1099</v>
      </c>
      <c r="G175" s="37" t="s">
        <v>22</v>
      </c>
      <c r="H175" s="37">
        <v>0.0979</v>
      </c>
      <c r="I175" s="37">
        <v>0.0919</v>
      </c>
      <c r="J175" s="37" t="s">
        <v>22</v>
      </c>
      <c r="K175" s="37" t="s">
        <v>22</v>
      </c>
      <c r="L175" s="37">
        <v>0.2776</v>
      </c>
    </row>
    <row r="176" spans="1:12" s="3" customFormat="1" ht="12.75">
      <c r="A176" s="37" t="s">
        <v>20</v>
      </c>
      <c r="B176" s="37" t="s">
        <v>51</v>
      </c>
      <c r="C176" s="37">
        <v>2004</v>
      </c>
      <c r="D176" s="37" t="s">
        <v>22</v>
      </c>
      <c r="E176" s="37" t="s">
        <v>22</v>
      </c>
      <c r="F176" s="37">
        <v>0.0968</v>
      </c>
      <c r="G176" s="37" t="s">
        <v>22</v>
      </c>
      <c r="H176" s="37">
        <v>0.0961</v>
      </c>
      <c r="I176" s="37">
        <v>0.0718</v>
      </c>
      <c r="J176" s="37" t="s">
        <v>22</v>
      </c>
      <c r="K176" s="37">
        <v>0.1737</v>
      </c>
      <c r="L176" s="37">
        <v>0.2498</v>
      </c>
    </row>
    <row r="177" spans="1:12" s="8" customFormat="1" ht="12.75">
      <c r="A177" s="37" t="s">
        <v>23</v>
      </c>
      <c r="B177" s="37" t="s">
        <v>39</v>
      </c>
      <c r="C177" s="37">
        <v>1996</v>
      </c>
      <c r="D177" s="37">
        <v>1.6098</v>
      </c>
      <c r="E177" s="37" t="s">
        <v>22</v>
      </c>
      <c r="F177" s="37">
        <v>1.223</v>
      </c>
      <c r="G177" s="37">
        <v>2.4803</v>
      </c>
      <c r="H177" s="37">
        <v>0.8685</v>
      </c>
      <c r="I177" s="37">
        <v>1.0998</v>
      </c>
      <c r="J177" s="37">
        <v>1.1131</v>
      </c>
      <c r="K177" s="37">
        <v>1.7273</v>
      </c>
      <c r="L177" s="37">
        <v>1.3443</v>
      </c>
    </row>
    <row r="178" spans="1:12" s="8" customFormat="1" ht="12.75">
      <c r="A178" s="37" t="s">
        <v>23</v>
      </c>
      <c r="B178" s="37" t="s">
        <v>40</v>
      </c>
      <c r="C178" s="37">
        <v>1996</v>
      </c>
      <c r="D178" s="37" t="s">
        <v>22</v>
      </c>
      <c r="E178" s="37">
        <v>1.8555</v>
      </c>
      <c r="F178" s="37">
        <v>1.0968</v>
      </c>
      <c r="G178" s="37">
        <v>1.7563</v>
      </c>
      <c r="H178" s="37">
        <v>0.7673</v>
      </c>
      <c r="I178" s="37">
        <v>1.1619</v>
      </c>
      <c r="J178" s="37">
        <v>0.9643</v>
      </c>
      <c r="K178" s="37">
        <v>1.3735</v>
      </c>
      <c r="L178" s="37">
        <v>1.2533</v>
      </c>
    </row>
    <row r="179" spans="1:12" s="8" customFormat="1" ht="12.75">
      <c r="A179" s="37" t="s">
        <v>23</v>
      </c>
      <c r="B179" s="37" t="s">
        <v>41</v>
      </c>
      <c r="C179" s="37">
        <v>1996</v>
      </c>
      <c r="D179" s="37">
        <v>1.3888</v>
      </c>
      <c r="E179" s="37">
        <v>1.6368</v>
      </c>
      <c r="F179" s="37">
        <v>1.4193</v>
      </c>
      <c r="G179" s="37">
        <v>1.362</v>
      </c>
      <c r="H179" s="37">
        <v>1.015</v>
      </c>
      <c r="I179" s="37">
        <v>1.1143</v>
      </c>
      <c r="J179" s="37">
        <v>1.2793</v>
      </c>
      <c r="K179" s="37">
        <v>1.3988</v>
      </c>
      <c r="L179" s="37">
        <v>1.4358</v>
      </c>
    </row>
    <row r="180" spans="1:12" s="8" customFormat="1" ht="12.75">
      <c r="A180" s="37" t="s">
        <v>23</v>
      </c>
      <c r="B180" s="37" t="s">
        <v>42</v>
      </c>
      <c r="C180" s="37">
        <v>1996</v>
      </c>
      <c r="D180" s="37">
        <v>1.247</v>
      </c>
      <c r="E180" s="37">
        <v>1.5783</v>
      </c>
      <c r="F180" s="37">
        <v>0.8625</v>
      </c>
      <c r="G180" s="37">
        <v>1.9575</v>
      </c>
      <c r="H180" s="37" t="s">
        <v>22</v>
      </c>
      <c r="I180" s="37">
        <v>1.1898</v>
      </c>
      <c r="J180" s="37">
        <v>1.088</v>
      </c>
      <c r="K180" s="37" t="s">
        <v>22</v>
      </c>
      <c r="L180" s="37">
        <v>1.5243</v>
      </c>
    </row>
    <row r="181" spans="1:12" s="8" customFormat="1" ht="12.75">
      <c r="A181" s="37" t="s">
        <v>23</v>
      </c>
      <c r="B181" s="37" t="s">
        <v>43</v>
      </c>
      <c r="C181" s="37">
        <v>1996</v>
      </c>
      <c r="D181" s="37">
        <v>1.3928</v>
      </c>
      <c r="E181" s="37" t="s">
        <v>22</v>
      </c>
      <c r="F181" s="37">
        <v>1.0505</v>
      </c>
      <c r="G181" s="37" t="s">
        <v>22</v>
      </c>
      <c r="H181" s="37">
        <v>0.722</v>
      </c>
      <c r="I181" s="37">
        <v>0.9433</v>
      </c>
      <c r="J181" s="37">
        <v>0.8028</v>
      </c>
      <c r="K181" s="37">
        <v>1.1625</v>
      </c>
      <c r="L181" s="37">
        <v>1.4073</v>
      </c>
    </row>
    <row r="182" spans="1:12" s="8" customFormat="1" ht="12.75">
      <c r="A182" s="37" t="s">
        <v>23</v>
      </c>
      <c r="B182" s="37" t="s">
        <v>44</v>
      </c>
      <c r="C182" s="37">
        <v>1996</v>
      </c>
      <c r="D182" s="37" t="s">
        <v>22</v>
      </c>
      <c r="E182" s="37">
        <v>1.5088</v>
      </c>
      <c r="F182" s="37">
        <v>1.2588</v>
      </c>
      <c r="G182" s="37" t="s">
        <v>22</v>
      </c>
      <c r="H182" s="37">
        <v>0.8068</v>
      </c>
      <c r="I182" s="37">
        <v>0.946</v>
      </c>
      <c r="J182" s="37">
        <v>1.0675</v>
      </c>
      <c r="K182" s="37" t="s">
        <v>22</v>
      </c>
      <c r="L182" s="37" t="s">
        <v>22</v>
      </c>
    </row>
    <row r="183" spans="1:12" s="8" customFormat="1" ht="12.75">
      <c r="A183" s="37" t="s">
        <v>23</v>
      </c>
      <c r="B183" s="37" t="s">
        <v>45</v>
      </c>
      <c r="C183" s="37">
        <v>1996</v>
      </c>
      <c r="D183" s="37">
        <v>0.886</v>
      </c>
      <c r="E183" s="37">
        <v>1.039</v>
      </c>
      <c r="F183" s="37">
        <v>0.8645</v>
      </c>
      <c r="G183" s="37" t="s">
        <v>22</v>
      </c>
      <c r="H183" s="37">
        <v>0.7</v>
      </c>
      <c r="I183" s="37">
        <v>0.8208</v>
      </c>
      <c r="J183" s="37">
        <v>0.8255</v>
      </c>
      <c r="K183" s="37">
        <v>0.9865</v>
      </c>
      <c r="L183" s="37">
        <v>1.1278</v>
      </c>
    </row>
    <row r="184" spans="1:12" s="8" customFormat="1" ht="12.75">
      <c r="A184" s="37" t="s">
        <v>23</v>
      </c>
      <c r="B184" s="37" t="s">
        <v>46</v>
      </c>
      <c r="C184" s="37">
        <v>1996</v>
      </c>
      <c r="D184" s="37">
        <v>0.9733</v>
      </c>
      <c r="E184" s="37">
        <v>1.442</v>
      </c>
      <c r="F184" s="37">
        <v>0.8935</v>
      </c>
      <c r="G184" s="37" t="s">
        <v>22</v>
      </c>
      <c r="H184" s="37">
        <v>0.6738</v>
      </c>
      <c r="I184" s="37">
        <v>0.722</v>
      </c>
      <c r="J184" s="37">
        <v>0.809</v>
      </c>
      <c r="K184" s="37">
        <v>1.0785</v>
      </c>
      <c r="L184" s="37">
        <v>1.2045</v>
      </c>
    </row>
    <row r="185" spans="1:12" s="8" customFormat="1" ht="12.75">
      <c r="A185" s="37" t="s">
        <v>23</v>
      </c>
      <c r="B185" s="37" t="s">
        <v>47</v>
      </c>
      <c r="C185" s="37">
        <v>1996</v>
      </c>
      <c r="D185" s="37" t="s">
        <v>22</v>
      </c>
      <c r="E185" s="37">
        <v>1.3173</v>
      </c>
      <c r="F185" s="37">
        <v>1.132</v>
      </c>
      <c r="G185" s="37">
        <v>1.416</v>
      </c>
      <c r="H185" s="37">
        <v>0.838</v>
      </c>
      <c r="I185" s="37">
        <v>0.8268</v>
      </c>
      <c r="J185" s="37" t="s">
        <v>22</v>
      </c>
      <c r="K185" s="37">
        <v>1.2215</v>
      </c>
      <c r="L185" s="37" t="s">
        <v>22</v>
      </c>
    </row>
    <row r="186" spans="1:12" s="8" customFormat="1" ht="12.75">
      <c r="A186" s="37" t="s">
        <v>23</v>
      </c>
      <c r="B186" s="37" t="s">
        <v>48</v>
      </c>
      <c r="C186" s="37">
        <v>1996</v>
      </c>
      <c r="D186" s="37" t="s">
        <v>22</v>
      </c>
      <c r="E186" s="37">
        <v>1.3525</v>
      </c>
      <c r="F186" s="37">
        <v>0.9633</v>
      </c>
      <c r="G186" s="37" t="s">
        <v>22</v>
      </c>
      <c r="H186" s="37">
        <v>0.89</v>
      </c>
      <c r="I186" s="37">
        <v>0.8638</v>
      </c>
      <c r="J186" s="37">
        <v>0.8593</v>
      </c>
      <c r="K186" s="37">
        <v>1.0878</v>
      </c>
      <c r="L186" s="37">
        <v>1.2763</v>
      </c>
    </row>
    <row r="187" spans="1:12" s="8" customFormat="1" ht="12.75">
      <c r="A187" s="37" t="s">
        <v>23</v>
      </c>
      <c r="B187" s="37" t="s">
        <v>49</v>
      </c>
      <c r="C187" s="37">
        <v>1996</v>
      </c>
      <c r="D187" s="37" t="s">
        <v>22</v>
      </c>
      <c r="E187" s="37" t="s">
        <v>22</v>
      </c>
      <c r="F187" s="37">
        <v>1.1023</v>
      </c>
      <c r="G187" s="37" t="s">
        <v>22</v>
      </c>
      <c r="H187" s="37">
        <v>0.8898</v>
      </c>
      <c r="I187" s="37">
        <v>0.8803</v>
      </c>
      <c r="J187" s="37">
        <v>0.9413</v>
      </c>
      <c r="K187" s="37">
        <v>1.3443</v>
      </c>
      <c r="L187" s="37">
        <v>1.5668</v>
      </c>
    </row>
    <row r="188" spans="1:12" s="8" customFormat="1" ht="12.75">
      <c r="A188" s="37" t="s">
        <v>23</v>
      </c>
      <c r="B188" s="37" t="s">
        <v>50</v>
      </c>
      <c r="C188" s="37">
        <v>1996</v>
      </c>
      <c r="D188" s="37">
        <v>0.9553</v>
      </c>
      <c r="E188" s="37" t="s">
        <v>22</v>
      </c>
      <c r="F188" s="37">
        <v>0.9943</v>
      </c>
      <c r="G188" s="37" t="s">
        <v>22</v>
      </c>
      <c r="H188" s="37">
        <v>0.6663</v>
      </c>
      <c r="I188" s="37">
        <v>0.6665</v>
      </c>
      <c r="J188" s="37">
        <v>0.6818</v>
      </c>
      <c r="K188" s="37" t="s">
        <v>22</v>
      </c>
      <c r="L188" s="37">
        <v>1.2703</v>
      </c>
    </row>
    <row r="189" spans="1:12" s="8" customFormat="1" ht="12.75">
      <c r="A189" s="37" t="s">
        <v>23</v>
      </c>
      <c r="B189" s="37" t="s">
        <v>51</v>
      </c>
      <c r="C189" s="37">
        <v>1996</v>
      </c>
      <c r="D189" s="37" t="s">
        <v>22</v>
      </c>
      <c r="E189" s="37" t="s">
        <v>22</v>
      </c>
      <c r="F189" s="37">
        <v>0.9113</v>
      </c>
      <c r="G189" s="37" t="s">
        <v>22</v>
      </c>
      <c r="H189" s="37">
        <v>0.65</v>
      </c>
      <c r="I189" s="37">
        <v>0.6178</v>
      </c>
      <c r="J189" s="37">
        <v>0.6925</v>
      </c>
      <c r="K189" s="37">
        <v>0.8703</v>
      </c>
      <c r="L189" s="37">
        <v>1.1845</v>
      </c>
    </row>
    <row r="190" spans="1:12" s="8" customFormat="1" ht="12.75">
      <c r="A190" s="37" t="s">
        <v>23</v>
      </c>
      <c r="B190" s="37" t="s">
        <v>39</v>
      </c>
      <c r="C190" s="37">
        <v>2004</v>
      </c>
      <c r="D190" s="37" t="s">
        <v>22</v>
      </c>
      <c r="E190" s="37" t="s">
        <v>22</v>
      </c>
      <c r="F190" s="37">
        <v>0.9775</v>
      </c>
      <c r="G190" s="37">
        <v>1.791</v>
      </c>
      <c r="H190" s="37">
        <v>0.749</v>
      </c>
      <c r="I190" s="37">
        <v>0.8805</v>
      </c>
      <c r="J190" s="37" t="s">
        <v>22</v>
      </c>
      <c r="K190" s="37">
        <v>1.011</v>
      </c>
      <c r="L190" s="37">
        <v>1.2595</v>
      </c>
    </row>
    <row r="191" spans="1:12" s="8" customFormat="1" ht="12.75">
      <c r="A191" s="37" t="s">
        <v>23</v>
      </c>
      <c r="B191" s="37" t="s">
        <v>40</v>
      </c>
      <c r="C191" s="37">
        <v>2004</v>
      </c>
      <c r="D191" s="37" t="s">
        <v>22</v>
      </c>
      <c r="E191" s="37" t="s">
        <v>22</v>
      </c>
      <c r="F191" s="37">
        <v>0.8715</v>
      </c>
      <c r="G191" s="37">
        <v>1.553</v>
      </c>
      <c r="H191" s="37">
        <v>0.877</v>
      </c>
      <c r="I191" s="37">
        <v>0.825</v>
      </c>
      <c r="J191" s="37">
        <v>1.02</v>
      </c>
      <c r="K191" s="37">
        <v>1.323</v>
      </c>
      <c r="L191" s="37">
        <v>1.37</v>
      </c>
    </row>
    <row r="192" spans="1:12" s="8" customFormat="1" ht="12.75">
      <c r="A192" s="37" t="s">
        <v>23</v>
      </c>
      <c r="B192" s="37" t="s">
        <v>41</v>
      </c>
      <c r="C192" s="37">
        <v>2004</v>
      </c>
      <c r="D192" s="37" t="s">
        <v>22</v>
      </c>
      <c r="E192" s="37" t="s">
        <v>22</v>
      </c>
      <c r="F192" s="37">
        <v>1.449</v>
      </c>
      <c r="G192" s="37">
        <v>1.6265</v>
      </c>
      <c r="H192" s="37" t="s">
        <v>22</v>
      </c>
      <c r="I192" s="37">
        <v>1.1275</v>
      </c>
      <c r="J192" s="37" t="s">
        <v>22</v>
      </c>
      <c r="K192" s="37">
        <v>1.4005</v>
      </c>
      <c r="L192" s="37">
        <v>1.447</v>
      </c>
    </row>
    <row r="193" spans="1:12" s="8" customFormat="1" ht="12.75">
      <c r="A193" s="37" t="s">
        <v>23</v>
      </c>
      <c r="B193" s="37" t="s">
        <v>42</v>
      </c>
      <c r="C193" s="37">
        <v>2004</v>
      </c>
      <c r="D193" s="37" t="s">
        <v>22</v>
      </c>
      <c r="E193" s="37" t="s">
        <v>22</v>
      </c>
      <c r="F193" s="37">
        <v>0.9675</v>
      </c>
      <c r="G193" s="37">
        <v>1.872</v>
      </c>
      <c r="H193" s="37" t="s">
        <v>22</v>
      </c>
      <c r="I193" s="37">
        <v>0.745</v>
      </c>
      <c r="J193" s="37">
        <v>0.9385</v>
      </c>
      <c r="K193" s="37">
        <v>1.305</v>
      </c>
      <c r="L193" s="37">
        <v>1.3545</v>
      </c>
    </row>
    <row r="194" spans="1:12" s="8" customFormat="1" ht="12.75">
      <c r="A194" s="37" t="s">
        <v>23</v>
      </c>
      <c r="B194" s="37" t="s">
        <v>43</v>
      </c>
      <c r="C194" s="37">
        <v>2004</v>
      </c>
      <c r="D194" s="37">
        <v>1.0765</v>
      </c>
      <c r="E194" s="37" t="s">
        <v>22</v>
      </c>
      <c r="F194" s="37">
        <v>0.928</v>
      </c>
      <c r="G194" s="37" t="s">
        <v>22</v>
      </c>
      <c r="H194" s="37">
        <v>0.59</v>
      </c>
      <c r="I194" s="37">
        <v>0.768</v>
      </c>
      <c r="J194" s="37" t="s">
        <v>22</v>
      </c>
      <c r="K194" s="37">
        <v>1.069</v>
      </c>
      <c r="L194" s="37">
        <v>1.1535</v>
      </c>
    </row>
    <row r="195" spans="1:12" s="8" customFormat="1" ht="12.75">
      <c r="A195" s="37" t="s">
        <v>23</v>
      </c>
      <c r="B195" s="37" t="s">
        <v>44</v>
      </c>
      <c r="C195" s="37">
        <v>2004</v>
      </c>
      <c r="D195" s="37" t="s">
        <v>22</v>
      </c>
      <c r="E195" s="37" t="s">
        <v>22</v>
      </c>
      <c r="F195" s="37">
        <v>0.9955</v>
      </c>
      <c r="G195" s="37" t="s">
        <v>22</v>
      </c>
      <c r="H195" s="37">
        <v>0.76</v>
      </c>
      <c r="I195" s="37">
        <v>0.779</v>
      </c>
      <c r="J195" s="37" t="s">
        <v>22</v>
      </c>
      <c r="K195" s="37">
        <v>1.351</v>
      </c>
      <c r="L195" s="37">
        <v>1.42</v>
      </c>
    </row>
    <row r="196" spans="1:12" s="8" customFormat="1" ht="12.75">
      <c r="A196" s="37" t="s">
        <v>23</v>
      </c>
      <c r="B196" s="37" t="s">
        <v>45</v>
      </c>
      <c r="C196" s="37">
        <v>2004</v>
      </c>
      <c r="D196" s="37">
        <v>0.9825</v>
      </c>
      <c r="E196" s="37" t="s">
        <v>22</v>
      </c>
      <c r="F196" s="37">
        <v>0.749</v>
      </c>
      <c r="G196" s="37" t="s">
        <v>22</v>
      </c>
      <c r="H196" s="37">
        <v>0.717</v>
      </c>
      <c r="I196" s="37">
        <v>0.5545</v>
      </c>
      <c r="J196" s="37" t="s">
        <v>22</v>
      </c>
      <c r="K196" s="37">
        <v>0.8775</v>
      </c>
      <c r="L196" s="37">
        <v>1.06</v>
      </c>
    </row>
    <row r="197" spans="1:12" s="8" customFormat="1" ht="12.75">
      <c r="A197" s="37" t="s">
        <v>23</v>
      </c>
      <c r="B197" s="37" t="s">
        <v>46</v>
      </c>
      <c r="C197" s="37">
        <v>2004</v>
      </c>
      <c r="D197" s="37">
        <v>1.055</v>
      </c>
      <c r="E197" s="37" t="s">
        <v>22</v>
      </c>
      <c r="F197" s="37">
        <v>0.7315</v>
      </c>
      <c r="G197" s="37" t="s">
        <v>22</v>
      </c>
      <c r="H197" s="37" t="s">
        <v>22</v>
      </c>
      <c r="I197" s="37">
        <v>0.6245</v>
      </c>
      <c r="J197" s="37" t="s">
        <v>22</v>
      </c>
      <c r="K197" s="37">
        <v>1.0705</v>
      </c>
      <c r="L197" s="37">
        <v>1.1195</v>
      </c>
    </row>
    <row r="198" spans="1:12" s="8" customFormat="1" ht="12.75">
      <c r="A198" s="37" t="s">
        <v>23</v>
      </c>
      <c r="B198" s="37" t="s">
        <v>47</v>
      </c>
      <c r="C198" s="37">
        <v>2004</v>
      </c>
      <c r="D198" s="37" t="s">
        <v>22</v>
      </c>
      <c r="E198" s="37" t="s">
        <v>22</v>
      </c>
      <c r="F198" s="37">
        <v>0.8425</v>
      </c>
      <c r="G198" s="37" t="s">
        <v>22</v>
      </c>
      <c r="H198" s="37">
        <v>0.743</v>
      </c>
      <c r="I198" s="37">
        <v>0.7075</v>
      </c>
      <c r="J198" s="37" t="s">
        <v>22</v>
      </c>
      <c r="K198" s="37">
        <v>0.9875</v>
      </c>
      <c r="L198" s="37" t="s">
        <v>22</v>
      </c>
    </row>
    <row r="199" spans="1:12" s="8" customFormat="1" ht="12.75">
      <c r="A199" s="37" t="s">
        <v>23</v>
      </c>
      <c r="B199" s="37" t="s">
        <v>48</v>
      </c>
      <c r="C199" s="37">
        <v>2004</v>
      </c>
      <c r="D199" s="37" t="s">
        <v>22</v>
      </c>
      <c r="E199" s="37">
        <v>1.093</v>
      </c>
      <c r="F199" s="37">
        <v>0.8165</v>
      </c>
      <c r="G199" s="37" t="s">
        <v>22</v>
      </c>
      <c r="H199" s="37">
        <v>0.6685</v>
      </c>
      <c r="I199" s="37">
        <v>0.6255</v>
      </c>
      <c r="J199" s="37" t="s">
        <v>22</v>
      </c>
      <c r="K199" s="37">
        <v>1.0855</v>
      </c>
      <c r="L199" s="37">
        <v>0.9975</v>
      </c>
    </row>
    <row r="200" spans="1:12" s="8" customFormat="1" ht="12.75">
      <c r="A200" s="37" t="s">
        <v>23</v>
      </c>
      <c r="B200" s="37" t="s">
        <v>49</v>
      </c>
      <c r="C200" s="37">
        <v>2004</v>
      </c>
      <c r="D200" s="37" t="s">
        <v>22</v>
      </c>
      <c r="E200" s="37" t="s">
        <v>22</v>
      </c>
      <c r="F200" s="37">
        <v>1.1865</v>
      </c>
      <c r="G200" s="37" t="s">
        <v>22</v>
      </c>
      <c r="H200" s="37">
        <v>1.5685</v>
      </c>
      <c r="I200" s="37" t="s">
        <v>22</v>
      </c>
      <c r="J200" s="37" t="s">
        <v>22</v>
      </c>
      <c r="K200" s="37">
        <v>1.8185</v>
      </c>
      <c r="L200" s="37">
        <v>1.4365</v>
      </c>
    </row>
    <row r="201" spans="1:12" s="8" customFormat="1" ht="12.75">
      <c r="A201" s="37" t="s">
        <v>23</v>
      </c>
      <c r="B201" s="37" t="s">
        <v>50</v>
      </c>
      <c r="C201" s="37">
        <v>2004</v>
      </c>
      <c r="D201" s="37">
        <v>0.8705</v>
      </c>
      <c r="E201" s="37" t="s">
        <v>22</v>
      </c>
      <c r="F201" s="37">
        <v>0.677</v>
      </c>
      <c r="G201" s="37" t="s">
        <v>22</v>
      </c>
      <c r="H201" s="37">
        <v>0.527</v>
      </c>
      <c r="I201" s="37">
        <v>0.56</v>
      </c>
      <c r="J201" s="37" t="s">
        <v>22</v>
      </c>
      <c r="K201" s="37" t="s">
        <v>22</v>
      </c>
      <c r="L201" s="37">
        <v>1.0835</v>
      </c>
    </row>
    <row r="202" spans="1:12" s="8" customFormat="1" ht="12.75">
      <c r="A202" s="37" t="s">
        <v>23</v>
      </c>
      <c r="B202" s="37" t="s">
        <v>51</v>
      </c>
      <c r="C202" s="37">
        <v>2004</v>
      </c>
      <c r="D202" s="37" t="s">
        <v>22</v>
      </c>
      <c r="E202" s="37" t="s">
        <v>22</v>
      </c>
      <c r="F202" s="37">
        <v>0.7215</v>
      </c>
      <c r="G202" s="37" t="s">
        <v>22</v>
      </c>
      <c r="H202" s="37">
        <v>0.6065</v>
      </c>
      <c r="I202" s="37">
        <v>0.583</v>
      </c>
      <c r="J202" s="37" t="s">
        <v>22</v>
      </c>
      <c r="K202" s="37">
        <v>0.7805</v>
      </c>
      <c r="L202" s="37">
        <v>1.0545</v>
      </c>
    </row>
    <row r="203" spans="1:12" s="8" customFormat="1" ht="12.75">
      <c r="A203" s="37" t="s">
        <v>19</v>
      </c>
      <c r="B203" s="37" t="s">
        <v>39</v>
      </c>
      <c r="C203" s="37">
        <v>1994</v>
      </c>
      <c r="D203" s="37">
        <v>0.0562</v>
      </c>
      <c r="E203" s="37">
        <v>0.0643</v>
      </c>
      <c r="F203" s="37">
        <v>0.0321</v>
      </c>
      <c r="G203" s="37">
        <v>0.0783</v>
      </c>
      <c r="H203" s="37">
        <v>0.041</v>
      </c>
      <c r="I203" s="37">
        <v>0.0363</v>
      </c>
      <c r="J203" s="37">
        <v>0.0503</v>
      </c>
      <c r="K203" s="37">
        <v>0.0462</v>
      </c>
      <c r="L203" s="37">
        <v>0.0393</v>
      </c>
    </row>
    <row r="204" spans="1:12" s="8" customFormat="1" ht="12.75">
      <c r="A204" s="37" t="s">
        <v>19</v>
      </c>
      <c r="B204" s="37" t="s">
        <v>40</v>
      </c>
      <c r="C204" s="37">
        <v>1994</v>
      </c>
      <c r="D204" s="37" t="s">
        <v>22</v>
      </c>
      <c r="E204" s="37" t="s">
        <v>22</v>
      </c>
      <c r="F204" s="37">
        <v>0.0268</v>
      </c>
      <c r="G204" s="37">
        <v>0.0454</v>
      </c>
      <c r="H204" s="37">
        <v>0.0351</v>
      </c>
      <c r="I204" s="37">
        <v>0.0256</v>
      </c>
      <c r="J204" s="37">
        <v>0.0412</v>
      </c>
      <c r="K204" s="37">
        <v>0.0302</v>
      </c>
      <c r="L204" s="37">
        <v>0.0404</v>
      </c>
    </row>
    <row r="205" spans="1:12" s="8" customFormat="1" ht="12.75">
      <c r="A205" s="37" t="s">
        <v>19</v>
      </c>
      <c r="B205" s="37" t="s">
        <v>41</v>
      </c>
      <c r="C205" s="37">
        <v>1994</v>
      </c>
      <c r="D205" s="37">
        <v>0.1304</v>
      </c>
      <c r="E205" s="37">
        <v>0.0738</v>
      </c>
      <c r="F205" s="37">
        <v>0.1112</v>
      </c>
      <c r="G205" s="37">
        <v>0.057</v>
      </c>
      <c r="H205" s="37">
        <v>0.0691</v>
      </c>
      <c r="I205" s="37">
        <v>0.055</v>
      </c>
      <c r="J205" s="37">
        <v>0.0633</v>
      </c>
      <c r="K205" s="37">
        <v>0.1523</v>
      </c>
      <c r="L205" s="37">
        <v>0.1238</v>
      </c>
    </row>
    <row r="206" spans="1:12" s="8" customFormat="1" ht="12.75">
      <c r="A206" s="37" t="s">
        <v>19</v>
      </c>
      <c r="B206" s="37" t="s">
        <v>42</v>
      </c>
      <c r="C206" s="37">
        <v>1994</v>
      </c>
      <c r="D206" s="37">
        <v>0.0497</v>
      </c>
      <c r="E206" s="37">
        <v>0.0425</v>
      </c>
      <c r="F206" s="37">
        <v>0.0362</v>
      </c>
      <c r="G206" s="37">
        <v>0.0524</v>
      </c>
      <c r="H206" s="37" t="s">
        <v>22</v>
      </c>
      <c r="I206" s="37">
        <v>0.0225</v>
      </c>
      <c r="J206" s="37">
        <v>0.0349</v>
      </c>
      <c r="K206" s="37">
        <v>0.0415</v>
      </c>
      <c r="L206" s="37">
        <v>0.0477</v>
      </c>
    </row>
    <row r="207" spans="1:12" s="8" customFormat="1" ht="12.75">
      <c r="A207" s="37" t="s">
        <v>19</v>
      </c>
      <c r="B207" s="37" t="s">
        <v>43</v>
      </c>
      <c r="C207" s="37">
        <v>1994</v>
      </c>
      <c r="D207" s="37">
        <v>0.0847</v>
      </c>
      <c r="E207" s="37">
        <v>0.0323</v>
      </c>
      <c r="F207" s="37">
        <v>0.0212</v>
      </c>
      <c r="G207" s="37">
        <v>0.05</v>
      </c>
      <c r="H207" s="37" t="s">
        <v>22</v>
      </c>
      <c r="I207" s="37">
        <v>0.0253</v>
      </c>
      <c r="J207" s="37">
        <v>0.0284</v>
      </c>
      <c r="K207" s="37">
        <v>0.0478</v>
      </c>
      <c r="L207" s="37">
        <v>0.0427</v>
      </c>
    </row>
    <row r="208" spans="1:12" s="8" customFormat="1" ht="12.75">
      <c r="A208" s="37" t="s">
        <v>19</v>
      </c>
      <c r="B208" s="37" t="s">
        <v>44</v>
      </c>
      <c r="C208" s="37">
        <v>1994</v>
      </c>
      <c r="D208" s="37" t="s">
        <v>22</v>
      </c>
      <c r="E208" s="37" t="s">
        <v>22</v>
      </c>
      <c r="F208" s="37">
        <v>0.069</v>
      </c>
      <c r="G208" s="37" t="s">
        <v>22</v>
      </c>
      <c r="H208" s="37">
        <v>0.0397</v>
      </c>
      <c r="I208" s="37">
        <v>0.0529</v>
      </c>
      <c r="J208" s="37">
        <v>0.0955</v>
      </c>
      <c r="K208" s="37">
        <v>0.1052</v>
      </c>
      <c r="L208" s="37">
        <v>0.0786</v>
      </c>
    </row>
    <row r="209" spans="1:12" s="8" customFormat="1" ht="12.75">
      <c r="A209" s="37" t="s">
        <v>19</v>
      </c>
      <c r="B209" s="37" t="s">
        <v>45</v>
      </c>
      <c r="C209" s="37">
        <v>1994</v>
      </c>
      <c r="D209" s="37">
        <v>0.0914</v>
      </c>
      <c r="E209" s="37">
        <v>0.1709</v>
      </c>
      <c r="F209" s="37">
        <v>0.0839</v>
      </c>
      <c r="G209" s="37" t="s">
        <v>22</v>
      </c>
      <c r="H209" s="37">
        <v>0.0723</v>
      </c>
      <c r="I209" s="37">
        <v>0.0992</v>
      </c>
      <c r="J209" s="37">
        <v>0.0948</v>
      </c>
      <c r="K209" s="37">
        <v>0.1297</v>
      </c>
      <c r="L209" s="37">
        <v>0.1469</v>
      </c>
    </row>
    <row r="210" spans="1:12" s="8" customFormat="1" ht="12.75">
      <c r="A210" s="37" t="s">
        <v>19</v>
      </c>
      <c r="B210" s="37" t="s">
        <v>46</v>
      </c>
      <c r="C210" s="37">
        <v>1994</v>
      </c>
      <c r="D210" s="37">
        <v>0.081</v>
      </c>
      <c r="E210" s="37">
        <v>0.0736</v>
      </c>
      <c r="F210" s="37">
        <v>0.0966</v>
      </c>
      <c r="G210" s="37" t="s">
        <v>22</v>
      </c>
      <c r="H210" s="37">
        <v>0.0919</v>
      </c>
      <c r="I210" s="37">
        <v>0.1229</v>
      </c>
      <c r="J210" s="37">
        <v>0.094</v>
      </c>
      <c r="K210" s="37">
        <v>0.1342</v>
      </c>
      <c r="L210" s="37">
        <v>0.1681</v>
      </c>
    </row>
    <row r="211" spans="1:12" s="8" customFormat="1" ht="12.75">
      <c r="A211" s="37" t="s">
        <v>19</v>
      </c>
      <c r="B211" s="37" t="s">
        <v>47</v>
      </c>
      <c r="C211" s="37">
        <v>1994</v>
      </c>
      <c r="D211" s="37">
        <v>0.0385</v>
      </c>
      <c r="E211" s="37">
        <v>0.0381</v>
      </c>
      <c r="F211" s="37">
        <v>0.0222</v>
      </c>
      <c r="G211" s="37">
        <v>0.0374</v>
      </c>
      <c r="H211" s="37">
        <v>0.0185</v>
      </c>
      <c r="I211" s="37">
        <v>0.0309</v>
      </c>
      <c r="J211" s="37">
        <v>0.0288</v>
      </c>
      <c r="K211" s="37">
        <v>0.0322</v>
      </c>
      <c r="L211" s="37">
        <v>0.0281</v>
      </c>
    </row>
    <row r="212" spans="1:12" s="8" customFormat="1" ht="12.75">
      <c r="A212" s="37" t="s">
        <v>19</v>
      </c>
      <c r="B212" s="37" t="s">
        <v>48</v>
      </c>
      <c r="C212" s="37">
        <v>1994</v>
      </c>
      <c r="D212" s="37">
        <v>0.0372</v>
      </c>
      <c r="E212" s="37" t="s">
        <v>22</v>
      </c>
      <c r="F212" s="37">
        <v>0.0199</v>
      </c>
      <c r="G212" s="37" t="s">
        <v>22</v>
      </c>
      <c r="H212" s="37">
        <v>0.0322</v>
      </c>
      <c r="I212" s="37">
        <v>0.0294</v>
      </c>
      <c r="J212" s="37">
        <v>0.036</v>
      </c>
      <c r="K212" s="37">
        <v>0.0378</v>
      </c>
      <c r="L212" s="37">
        <v>0.0446</v>
      </c>
    </row>
    <row r="213" spans="1:12" s="8" customFormat="1" ht="12.75">
      <c r="A213" s="37" t="s">
        <v>19</v>
      </c>
      <c r="B213" s="37" t="s">
        <v>49</v>
      </c>
      <c r="C213" s="37">
        <v>1994</v>
      </c>
      <c r="D213" s="37" t="s">
        <v>22</v>
      </c>
      <c r="E213" s="37" t="s">
        <v>22</v>
      </c>
      <c r="F213" s="37">
        <v>0.0836</v>
      </c>
      <c r="G213" s="37" t="s">
        <v>22</v>
      </c>
      <c r="H213" s="37">
        <v>0.0547</v>
      </c>
      <c r="I213" s="37">
        <v>0.0609</v>
      </c>
      <c r="J213" s="37">
        <v>0.0734</v>
      </c>
      <c r="K213" s="37">
        <v>0.0758</v>
      </c>
      <c r="L213" s="37">
        <v>0.1035</v>
      </c>
    </row>
    <row r="214" spans="1:12" s="8" customFormat="1" ht="12.75">
      <c r="A214" s="37" t="s">
        <v>19</v>
      </c>
      <c r="B214" s="37" t="s">
        <v>50</v>
      </c>
      <c r="C214" s="37">
        <v>1994</v>
      </c>
      <c r="D214" s="37">
        <v>0.0269</v>
      </c>
      <c r="E214" s="37" t="s">
        <v>22</v>
      </c>
      <c r="F214" s="37">
        <v>0.02</v>
      </c>
      <c r="G214" s="37" t="s">
        <v>22</v>
      </c>
      <c r="H214" s="37">
        <v>0.021</v>
      </c>
      <c r="I214" s="37">
        <v>0.0154</v>
      </c>
      <c r="J214" s="37">
        <v>0.0435</v>
      </c>
      <c r="K214" s="37" t="s">
        <v>22</v>
      </c>
      <c r="L214" s="37">
        <v>0.0387</v>
      </c>
    </row>
    <row r="215" spans="1:12" s="8" customFormat="1" ht="12.75">
      <c r="A215" s="37" t="s">
        <v>19</v>
      </c>
      <c r="B215" s="37" t="s">
        <v>51</v>
      </c>
      <c r="C215" s="37">
        <v>1994</v>
      </c>
      <c r="D215" s="37" t="s">
        <v>22</v>
      </c>
      <c r="E215" s="37" t="s">
        <v>22</v>
      </c>
      <c r="F215" s="37">
        <v>0.0245</v>
      </c>
      <c r="G215" s="37" t="s">
        <v>22</v>
      </c>
      <c r="H215" s="37">
        <v>0.024</v>
      </c>
      <c r="I215" s="37">
        <v>0.0201</v>
      </c>
      <c r="J215" s="37">
        <v>0.0361</v>
      </c>
      <c r="K215" s="37">
        <v>0.0357</v>
      </c>
      <c r="L215" s="37">
        <v>0.0337</v>
      </c>
    </row>
    <row r="216" spans="1:12" s="8" customFormat="1" ht="12.75">
      <c r="A216" s="37" t="s">
        <v>19</v>
      </c>
      <c r="B216" s="37" t="s">
        <v>39</v>
      </c>
      <c r="C216" s="37">
        <v>1995</v>
      </c>
      <c r="D216" s="37">
        <v>0.0471</v>
      </c>
      <c r="E216" s="37">
        <v>0.0352</v>
      </c>
      <c r="F216" s="37">
        <v>0.0271</v>
      </c>
      <c r="G216" s="37">
        <v>0.0579</v>
      </c>
      <c r="H216" s="37">
        <v>0.026</v>
      </c>
      <c r="I216" s="37">
        <v>0.0244</v>
      </c>
      <c r="J216" s="37">
        <v>0.0355</v>
      </c>
      <c r="K216" s="37">
        <v>0.0516</v>
      </c>
      <c r="L216" s="37">
        <v>0.0462</v>
      </c>
    </row>
    <row r="217" spans="1:12" s="8" customFormat="1" ht="12.75">
      <c r="A217" s="37" t="s">
        <v>19</v>
      </c>
      <c r="B217" s="37" t="s">
        <v>40</v>
      </c>
      <c r="C217" s="37">
        <v>1995</v>
      </c>
      <c r="D217" s="37" t="s">
        <v>22</v>
      </c>
      <c r="E217" s="37" t="s">
        <v>22</v>
      </c>
      <c r="F217" s="37">
        <v>0.0137</v>
      </c>
      <c r="G217" s="37">
        <v>0.032</v>
      </c>
      <c r="H217" s="37">
        <v>0.0166</v>
      </c>
      <c r="I217" s="37">
        <v>0.0138</v>
      </c>
      <c r="J217" s="37">
        <v>0.0234</v>
      </c>
      <c r="K217" s="37">
        <v>0.0286</v>
      </c>
      <c r="L217" s="37">
        <v>0.0266</v>
      </c>
    </row>
    <row r="218" spans="1:12" s="8" customFormat="1" ht="12.75">
      <c r="A218" s="37" t="s">
        <v>19</v>
      </c>
      <c r="B218" s="37" t="s">
        <v>41</v>
      </c>
      <c r="C218" s="37">
        <v>1995</v>
      </c>
      <c r="D218" s="37">
        <v>0.0458</v>
      </c>
      <c r="E218" s="37">
        <v>0.0953</v>
      </c>
      <c r="F218" s="37">
        <v>0.0663</v>
      </c>
      <c r="G218" s="37">
        <v>0.0901</v>
      </c>
      <c r="H218" s="37" t="s">
        <v>22</v>
      </c>
      <c r="I218" s="37">
        <v>0.0551</v>
      </c>
      <c r="J218" s="37">
        <v>0.048</v>
      </c>
      <c r="K218" s="37">
        <v>0.1203</v>
      </c>
      <c r="L218" s="37">
        <v>0.1075</v>
      </c>
    </row>
    <row r="219" spans="1:12" s="8" customFormat="1" ht="12.75">
      <c r="A219" s="37" t="s">
        <v>19</v>
      </c>
      <c r="B219" s="37" t="s">
        <v>42</v>
      </c>
      <c r="C219" s="37">
        <v>1995</v>
      </c>
      <c r="D219" s="37">
        <v>0.0527</v>
      </c>
      <c r="E219" s="37">
        <v>0.0414</v>
      </c>
      <c r="F219" s="37">
        <v>0.0251</v>
      </c>
      <c r="G219" s="37">
        <v>0.0396</v>
      </c>
      <c r="H219" s="37" t="s">
        <v>22</v>
      </c>
      <c r="I219" s="37">
        <v>0.0201</v>
      </c>
      <c r="J219" s="37">
        <v>0.0383</v>
      </c>
      <c r="K219" s="37">
        <v>0.0299</v>
      </c>
      <c r="L219" s="37">
        <v>0.0293</v>
      </c>
    </row>
    <row r="220" spans="1:12" s="8" customFormat="1" ht="12.75">
      <c r="A220" s="37" t="s">
        <v>19</v>
      </c>
      <c r="B220" s="37" t="s">
        <v>43</v>
      </c>
      <c r="C220" s="37">
        <v>1995</v>
      </c>
      <c r="D220" s="37">
        <v>0.024</v>
      </c>
      <c r="E220" s="37">
        <v>0.0192</v>
      </c>
      <c r="F220" s="37">
        <v>0.0197</v>
      </c>
      <c r="G220" s="37">
        <v>0.0438</v>
      </c>
      <c r="H220" s="37">
        <v>0.0174</v>
      </c>
      <c r="I220" s="37">
        <v>0.0167</v>
      </c>
      <c r="J220" s="37">
        <v>0.0299</v>
      </c>
      <c r="K220" s="37">
        <v>0.04</v>
      </c>
      <c r="L220" s="37">
        <v>0.0308</v>
      </c>
    </row>
    <row r="221" spans="1:12" s="8" customFormat="1" ht="12.75">
      <c r="A221" s="37" t="s">
        <v>19</v>
      </c>
      <c r="B221" s="37" t="s">
        <v>44</v>
      </c>
      <c r="C221" s="37">
        <v>1995</v>
      </c>
      <c r="D221" s="37" t="s">
        <v>22</v>
      </c>
      <c r="E221" s="37">
        <v>0.0425</v>
      </c>
      <c r="F221" s="37">
        <v>0.0267</v>
      </c>
      <c r="G221" s="37" t="s">
        <v>22</v>
      </c>
      <c r="H221" s="37">
        <v>0.0386</v>
      </c>
      <c r="I221" s="37">
        <v>0.0304</v>
      </c>
      <c r="J221" s="37">
        <v>0.057</v>
      </c>
      <c r="K221" s="37">
        <v>0.0493</v>
      </c>
      <c r="L221" s="37">
        <v>0.0746</v>
      </c>
    </row>
    <row r="222" spans="1:12" s="8" customFormat="1" ht="12.75">
      <c r="A222" s="37" t="s">
        <v>19</v>
      </c>
      <c r="B222" s="37" t="s">
        <v>45</v>
      </c>
      <c r="C222" s="37">
        <v>1995</v>
      </c>
      <c r="D222" s="37">
        <v>0.073</v>
      </c>
      <c r="E222" s="37">
        <v>0.0544</v>
      </c>
      <c r="F222" s="37">
        <v>0.0318</v>
      </c>
      <c r="G222" s="37" t="s">
        <v>22</v>
      </c>
      <c r="H222" s="37">
        <v>0.0683</v>
      </c>
      <c r="I222" s="37">
        <v>0.0904</v>
      </c>
      <c r="J222" s="37">
        <v>0.0892</v>
      </c>
      <c r="K222" s="37">
        <v>0.1109</v>
      </c>
      <c r="L222" s="37">
        <v>0.107</v>
      </c>
    </row>
    <row r="223" spans="1:12" s="8" customFormat="1" ht="12.75">
      <c r="A223" s="37" t="s">
        <v>19</v>
      </c>
      <c r="B223" s="37" t="s">
        <v>46</v>
      </c>
      <c r="C223" s="37">
        <v>1995</v>
      </c>
      <c r="D223" s="37">
        <v>0.0407</v>
      </c>
      <c r="E223" s="37">
        <v>0.0943</v>
      </c>
      <c r="F223" s="37">
        <v>0.0475</v>
      </c>
      <c r="G223" s="37" t="s">
        <v>22</v>
      </c>
      <c r="H223" s="37">
        <v>0.0762</v>
      </c>
      <c r="I223" s="37">
        <v>0.0636</v>
      </c>
      <c r="J223" s="37">
        <v>0.0539</v>
      </c>
      <c r="K223" s="37">
        <v>0.119</v>
      </c>
      <c r="L223" s="37">
        <v>0.1168</v>
      </c>
    </row>
    <row r="224" spans="1:12" s="8" customFormat="1" ht="12.75">
      <c r="A224" s="37" t="s">
        <v>19</v>
      </c>
      <c r="B224" s="37" t="s">
        <v>47</v>
      </c>
      <c r="C224" s="37">
        <v>1995</v>
      </c>
      <c r="D224" s="37">
        <v>0.0464</v>
      </c>
      <c r="E224" s="37">
        <v>0.0344</v>
      </c>
      <c r="F224" s="37">
        <v>0.0161</v>
      </c>
      <c r="G224" s="37">
        <v>0.026</v>
      </c>
      <c r="H224" s="37">
        <v>0.0166</v>
      </c>
      <c r="I224" s="37">
        <v>0.0126</v>
      </c>
      <c r="J224" s="37">
        <v>0.0065</v>
      </c>
      <c r="K224" s="37">
        <v>0.0294</v>
      </c>
      <c r="L224" s="37" t="s">
        <v>22</v>
      </c>
    </row>
    <row r="225" spans="1:12" s="8" customFormat="1" ht="12.75">
      <c r="A225" s="37" t="s">
        <v>19</v>
      </c>
      <c r="B225" s="37" t="s">
        <v>48</v>
      </c>
      <c r="C225" s="37">
        <v>1995</v>
      </c>
      <c r="D225" s="37">
        <v>0.0203</v>
      </c>
      <c r="E225" s="37">
        <v>0.0307</v>
      </c>
      <c r="F225" s="37">
        <v>0.0136</v>
      </c>
      <c r="G225" s="37" t="s">
        <v>22</v>
      </c>
      <c r="H225" s="37">
        <v>0.0175</v>
      </c>
      <c r="I225" s="37">
        <v>0.0187</v>
      </c>
      <c r="J225" s="37">
        <v>0.0276</v>
      </c>
      <c r="K225" s="37">
        <v>0.0292</v>
      </c>
      <c r="L225" s="37">
        <v>0.0234</v>
      </c>
    </row>
    <row r="226" spans="1:12" s="8" customFormat="1" ht="12.75">
      <c r="A226" s="37" t="s">
        <v>19</v>
      </c>
      <c r="B226" s="37" t="s">
        <v>49</v>
      </c>
      <c r="C226" s="37">
        <v>1995</v>
      </c>
      <c r="D226" s="37" t="s">
        <v>22</v>
      </c>
      <c r="E226" s="37" t="s">
        <v>22</v>
      </c>
      <c r="F226" s="37">
        <v>0.0515</v>
      </c>
      <c r="G226" s="37" t="s">
        <v>22</v>
      </c>
      <c r="H226" s="37">
        <v>0.0496</v>
      </c>
      <c r="I226" s="37">
        <v>0.0461</v>
      </c>
      <c r="J226" s="37">
        <v>0.0732</v>
      </c>
      <c r="K226" s="37" t="s">
        <v>22</v>
      </c>
      <c r="L226" s="37">
        <v>0.0712</v>
      </c>
    </row>
    <row r="227" spans="1:12" s="8" customFormat="1" ht="12.75">
      <c r="A227" s="37" t="s">
        <v>19</v>
      </c>
      <c r="B227" s="37" t="s">
        <v>50</v>
      </c>
      <c r="C227" s="37">
        <v>1995</v>
      </c>
      <c r="D227" s="37">
        <v>0.0263</v>
      </c>
      <c r="E227" s="37" t="s">
        <v>22</v>
      </c>
      <c r="F227" s="37">
        <v>0.0165</v>
      </c>
      <c r="G227" s="37" t="s">
        <v>22</v>
      </c>
      <c r="H227" s="37">
        <v>0.0156</v>
      </c>
      <c r="I227" s="37">
        <v>0.0117</v>
      </c>
      <c r="J227" s="37">
        <v>0.0276</v>
      </c>
      <c r="K227" s="37" t="s">
        <v>22</v>
      </c>
      <c r="L227" s="37">
        <v>0.0313</v>
      </c>
    </row>
    <row r="228" spans="1:12" s="8" customFormat="1" ht="12.75">
      <c r="A228" s="37" t="s">
        <v>19</v>
      </c>
      <c r="B228" s="37" t="s">
        <v>51</v>
      </c>
      <c r="C228" s="37">
        <v>1995</v>
      </c>
      <c r="D228" s="37" t="s">
        <v>22</v>
      </c>
      <c r="E228" s="37" t="s">
        <v>22</v>
      </c>
      <c r="F228" s="37">
        <v>0.015</v>
      </c>
      <c r="G228" s="37" t="s">
        <v>22</v>
      </c>
      <c r="H228" s="37">
        <v>0.0229</v>
      </c>
      <c r="I228" s="37">
        <v>0.0119</v>
      </c>
      <c r="J228" s="37">
        <v>0.0209</v>
      </c>
      <c r="K228" s="37">
        <v>0.0226</v>
      </c>
      <c r="L228" s="37">
        <v>0.0281</v>
      </c>
    </row>
    <row r="229" spans="1:12" s="8" customFormat="1" ht="12.75">
      <c r="A229" s="37" t="s">
        <v>19</v>
      </c>
      <c r="B229" s="37" t="s">
        <v>39</v>
      </c>
      <c r="C229" s="37">
        <v>1996</v>
      </c>
      <c r="D229" s="37">
        <v>0.0782</v>
      </c>
      <c r="E229" s="37" t="s">
        <v>22</v>
      </c>
      <c r="F229" s="37">
        <v>0.0532</v>
      </c>
      <c r="G229" s="37">
        <v>0.1336</v>
      </c>
      <c r="H229" s="37">
        <v>0.0526</v>
      </c>
      <c r="I229" s="37">
        <v>0.0532</v>
      </c>
      <c r="J229" s="37">
        <v>0.061</v>
      </c>
      <c r="K229" s="37">
        <v>0.0811</v>
      </c>
      <c r="L229" s="37">
        <v>0.0682</v>
      </c>
    </row>
    <row r="230" spans="1:12" s="8" customFormat="1" ht="12.75">
      <c r="A230" s="37" t="s">
        <v>19</v>
      </c>
      <c r="B230" s="37" t="s">
        <v>40</v>
      </c>
      <c r="C230" s="37">
        <v>1996</v>
      </c>
      <c r="D230" s="37" t="s">
        <v>22</v>
      </c>
      <c r="E230" s="37">
        <v>0.0531</v>
      </c>
      <c r="F230" s="37">
        <v>0.0417</v>
      </c>
      <c r="G230" s="37">
        <v>0.073</v>
      </c>
      <c r="H230" s="37">
        <v>0.0346</v>
      </c>
      <c r="I230" s="37">
        <v>0.0442</v>
      </c>
      <c r="J230" s="37">
        <v>0.0433</v>
      </c>
      <c r="K230" s="37">
        <v>0.0458</v>
      </c>
      <c r="L230" s="37">
        <v>0.0478</v>
      </c>
    </row>
    <row r="231" spans="1:12" s="8" customFormat="1" ht="12.75">
      <c r="A231" s="37" t="s">
        <v>19</v>
      </c>
      <c r="B231" s="37" t="s">
        <v>41</v>
      </c>
      <c r="C231" s="37">
        <v>1996</v>
      </c>
      <c r="D231" s="37">
        <v>0.1212</v>
      </c>
      <c r="E231" s="37">
        <v>0.1897</v>
      </c>
      <c r="F231" s="37">
        <v>0.0753</v>
      </c>
      <c r="G231" s="37">
        <v>0.1577</v>
      </c>
      <c r="H231" s="37">
        <v>0.0996</v>
      </c>
      <c r="I231" s="37">
        <v>0.0823</v>
      </c>
      <c r="J231" s="37">
        <v>0.119</v>
      </c>
      <c r="K231" s="37">
        <v>0.1816</v>
      </c>
      <c r="L231" s="37">
        <v>0.1718</v>
      </c>
    </row>
    <row r="232" spans="1:12" s="8" customFormat="1" ht="12.75">
      <c r="A232" s="37" t="s">
        <v>19</v>
      </c>
      <c r="B232" s="37" t="s">
        <v>42</v>
      </c>
      <c r="C232" s="37">
        <v>1996</v>
      </c>
      <c r="D232" s="37">
        <v>0.0475</v>
      </c>
      <c r="E232" s="37">
        <v>0.0822</v>
      </c>
      <c r="F232" s="37">
        <v>0.035</v>
      </c>
      <c r="G232" s="37">
        <v>0.0856</v>
      </c>
      <c r="H232" s="37" t="s">
        <v>22</v>
      </c>
      <c r="I232" s="37">
        <v>0.0397</v>
      </c>
      <c r="J232" s="37">
        <v>0.0511</v>
      </c>
      <c r="K232" s="37">
        <v>0.0437</v>
      </c>
      <c r="L232" s="37">
        <v>0.058</v>
      </c>
    </row>
    <row r="233" spans="1:12" s="8" customFormat="1" ht="12.75">
      <c r="A233" s="37" t="s">
        <v>19</v>
      </c>
      <c r="B233" s="37" t="s">
        <v>43</v>
      </c>
      <c r="C233" s="37">
        <v>1996</v>
      </c>
      <c r="D233" s="37">
        <v>0.0554</v>
      </c>
      <c r="E233" s="37">
        <v>0.0554</v>
      </c>
      <c r="F233" s="37">
        <v>0.0411</v>
      </c>
      <c r="G233" s="37">
        <v>0.0853</v>
      </c>
      <c r="H233" s="37">
        <v>0.0347</v>
      </c>
      <c r="I233" s="37">
        <v>0.0391</v>
      </c>
      <c r="J233" s="37">
        <v>0.0504</v>
      </c>
      <c r="K233" s="37">
        <v>0.0474</v>
      </c>
      <c r="L233" s="37">
        <v>0.0552</v>
      </c>
    </row>
    <row r="234" spans="1:12" s="8" customFormat="1" ht="12.75">
      <c r="A234" s="37" t="s">
        <v>19</v>
      </c>
      <c r="B234" s="37" t="s">
        <v>44</v>
      </c>
      <c r="C234" s="37">
        <v>1996</v>
      </c>
      <c r="D234" s="37" t="s">
        <v>22</v>
      </c>
      <c r="E234" s="37">
        <v>0.1095</v>
      </c>
      <c r="F234" s="37">
        <v>0.0623</v>
      </c>
      <c r="G234" s="37" t="s">
        <v>22</v>
      </c>
      <c r="H234" s="37">
        <v>0.0516</v>
      </c>
      <c r="I234" s="37">
        <v>0.0503</v>
      </c>
      <c r="J234" s="37">
        <v>0.0785</v>
      </c>
      <c r="K234" s="37">
        <v>0.0755</v>
      </c>
      <c r="L234" s="37">
        <v>0.1288</v>
      </c>
    </row>
    <row r="235" spans="1:12" s="8" customFormat="1" ht="12.75">
      <c r="A235" s="37" t="s">
        <v>19</v>
      </c>
      <c r="B235" s="37" t="s">
        <v>45</v>
      </c>
      <c r="C235" s="37">
        <v>1996</v>
      </c>
      <c r="D235" s="37">
        <v>0.1017</v>
      </c>
      <c r="E235" s="37">
        <v>0.104</v>
      </c>
      <c r="F235" s="37">
        <v>0.0957</v>
      </c>
      <c r="G235" s="37" t="s">
        <v>22</v>
      </c>
      <c r="H235" s="37">
        <v>0.0935</v>
      </c>
      <c r="I235" s="37">
        <v>0.122</v>
      </c>
      <c r="J235" s="37">
        <v>0.0863</v>
      </c>
      <c r="K235" s="37">
        <v>0.1313</v>
      </c>
      <c r="L235" s="37">
        <v>0.1432</v>
      </c>
    </row>
    <row r="236" spans="1:12" s="8" customFormat="1" ht="12.75">
      <c r="A236" s="37" t="s">
        <v>19</v>
      </c>
      <c r="B236" s="37" t="s">
        <v>46</v>
      </c>
      <c r="C236" s="37">
        <v>1996</v>
      </c>
      <c r="D236" s="37">
        <v>0.0614</v>
      </c>
      <c r="E236" s="37">
        <v>0.1459</v>
      </c>
      <c r="F236" s="37">
        <v>0.0969</v>
      </c>
      <c r="G236" s="37" t="s">
        <v>22</v>
      </c>
      <c r="H236" s="37">
        <v>0.1099</v>
      </c>
      <c r="I236" s="37">
        <v>0.0919</v>
      </c>
      <c r="J236" s="37">
        <v>0.0884</v>
      </c>
      <c r="K236" s="37">
        <v>0.1399</v>
      </c>
      <c r="L236" s="37">
        <v>0.1547</v>
      </c>
    </row>
    <row r="237" spans="1:12" s="8" customFormat="1" ht="12.75">
      <c r="A237" s="37" t="s">
        <v>19</v>
      </c>
      <c r="B237" s="37" t="s">
        <v>47</v>
      </c>
      <c r="C237" s="37">
        <v>1996</v>
      </c>
      <c r="D237" s="37">
        <v>0.0423</v>
      </c>
      <c r="E237" s="37">
        <v>0.0484</v>
      </c>
      <c r="F237" s="37">
        <v>0.0332</v>
      </c>
      <c r="G237" s="37">
        <v>0.0541</v>
      </c>
      <c r="H237" s="37">
        <v>0.0289</v>
      </c>
      <c r="I237" s="37">
        <v>0.0219</v>
      </c>
      <c r="J237" s="37" t="s">
        <v>22</v>
      </c>
      <c r="K237" s="37">
        <v>0.0313</v>
      </c>
      <c r="L237" s="37" t="s">
        <v>22</v>
      </c>
    </row>
    <row r="238" spans="1:12" s="8" customFormat="1" ht="12.75">
      <c r="A238" s="37" t="s">
        <v>19</v>
      </c>
      <c r="B238" s="37" t="s">
        <v>48</v>
      </c>
      <c r="C238" s="37">
        <v>1996</v>
      </c>
      <c r="D238" s="37">
        <v>0.0381</v>
      </c>
      <c r="E238" s="37">
        <v>0.0527</v>
      </c>
      <c r="F238" s="37">
        <v>0.0316</v>
      </c>
      <c r="G238" s="37" t="s">
        <v>22</v>
      </c>
      <c r="H238" s="37">
        <v>0.0392</v>
      </c>
      <c r="I238" s="37">
        <v>0.0316</v>
      </c>
      <c r="J238" s="37">
        <v>0.0481</v>
      </c>
      <c r="K238" s="37">
        <v>0.0374</v>
      </c>
      <c r="L238" s="37">
        <v>0.0489</v>
      </c>
    </row>
    <row r="239" spans="1:12" s="8" customFormat="1" ht="12.75">
      <c r="A239" s="37" t="s">
        <v>19</v>
      </c>
      <c r="B239" s="37" t="s">
        <v>49</v>
      </c>
      <c r="C239" s="37">
        <v>1996</v>
      </c>
      <c r="D239" s="37" t="s">
        <v>22</v>
      </c>
      <c r="E239" s="37" t="s">
        <v>22</v>
      </c>
      <c r="F239" s="37">
        <v>0.074</v>
      </c>
      <c r="G239" s="37" t="s">
        <v>22</v>
      </c>
      <c r="H239" s="37">
        <v>0.0704</v>
      </c>
      <c r="I239" s="37">
        <v>0.0635</v>
      </c>
      <c r="J239" s="37">
        <v>0.071</v>
      </c>
      <c r="K239" s="37">
        <v>0.1037</v>
      </c>
      <c r="L239" s="37">
        <v>0.1126</v>
      </c>
    </row>
    <row r="240" spans="1:12" s="8" customFormat="1" ht="12.75">
      <c r="A240" s="37" t="s">
        <v>19</v>
      </c>
      <c r="B240" s="37" t="s">
        <v>50</v>
      </c>
      <c r="C240" s="37">
        <v>1996</v>
      </c>
      <c r="D240" s="37">
        <v>0.0448</v>
      </c>
      <c r="E240" s="37" t="s">
        <v>22</v>
      </c>
      <c r="F240" s="37">
        <v>0.0348</v>
      </c>
      <c r="G240" s="37" t="s">
        <v>22</v>
      </c>
      <c r="H240" s="37">
        <v>0.03</v>
      </c>
      <c r="I240" s="37">
        <v>0.0253</v>
      </c>
      <c r="J240" s="37">
        <v>0.0393</v>
      </c>
      <c r="K240" s="37" t="s">
        <v>22</v>
      </c>
      <c r="L240" s="37">
        <v>0.0524</v>
      </c>
    </row>
    <row r="241" spans="1:12" s="8" customFormat="1" ht="12.75">
      <c r="A241" s="37" t="s">
        <v>19</v>
      </c>
      <c r="B241" s="37" t="s">
        <v>51</v>
      </c>
      <c r="C241" s="37">
        <v>1996</v>
      </c>
      <c r="D241" s="37" t="s">
        <v>22</v>
      </c>
      <c r="E241" s="37" t="s">
        <v>22</v>
      </c>
      <c r="F241" s="37">
        <v>0.0337</v>
      </c>
      <c r="G241" s="37" t="s">
        <v>22</v>
      </c>
      <c r="H241" s="37">
        <v>0.0316</v>
      </c>
      <c r="I241" s="37">
        <v>0.0213</v>
      </c>
      <c r="J241" s="37">
        <v>0.04</v>
      </c>
      <c r="K241" s="37">
        <v>0.0294</v>
      </c>
      <c r="L241" s="37">
        <v>0.0462</v>
      </c>
    </row>
    <row r="242" spans="1:12" s="8" customFormat="1" ht="12.75">
      <c r="A242" s="37" t="s">
        <v>19</v>
      </c>
      <c r="B242" s="37" t="s">
        <v>39</v>
      </c>
      <c r="C242" s="37">
        <v>2003</v>
      </c>
      <c r="D242" s="37">
        <v>0.0187</v>
      </c>
      <c r="E242" s="37">
        <v>0.0427</v>
      </c>
      <c r="F242" s="37">
        <v>0.0213</v>
      </c>
      <c r="G242" s="37">
        <v>0.0588</v>
      </c>
      <c r="H242" s="37">
        <v>0.0107</v>
      </c>
      <c r="I242" s="37">
        <v>0.0383</v>
      </c>
      <c r="J242" s="37">
        <v>0.0413</v>
      </c>
      <c r="K242" s="37" t="s">
        <v>22</v>
      </c>
      <c r="L242" s="37">
        <v>0.0461</v>
      </c>
    </row>
    <row r="243" spans="1:12" s="8" customFormat="1" ht="12.75">
      <c r="A243" s="37" t="s">
        <v>19</v>
      </c>
      <c r="B243" s="37" t="s">
        <v>40</v>
      </c>
      <c r="C243" s="37">
        <v>2003</v>
      </c>
      <c r="D243" s="37" t="s">
        <v>22</v>
      </c>
      <c r="E243" s="37" t="s">
        <v>22</v>
      </c>
      <c r="F243" s="37">
        <v>0.0647</v>
      </c>
      <c r="G243" s="37">
        <v>0.067</v>
      </c>
      <c r="H243" s="37">
        <v>0.0239</v>
      </c>
      <c r="I243" s="37">
        <v>0.0198</v>
      </c>
      <c r="J243" s="37" t="s">
        <v>22</v>
      </c>
      <c r="K243" s="37">
        <v>0.0444</v>
      </c>
      <c r="L243" s="37">
        <v>0.0221</v>
      </c>
    </row>
    <row r="244" spans="1:12" s="8" customFormat="1" ht="12.75">
      <c r="A244" s="37" t="s">
        <v>19</v>
      </c>
      <c r="B244" s="37" t="s">
        <v>41</v>
      </c>
      <c r="C244" s="37">
        <v>2003</v>
      </c>
      <c r="D244" s="37">
        <v>0.0357</v>
      </c>
      <c r="E244" s="37" t="s">
        <v>22</v>
      </c>
      <c r="F244" s="37">
        <v>0.1147</v>
      </c>
      <c r="G244" s="37">
        <v>0.104</v>
      </c>
      <c r="H244" s="37">
        <v>0.1041</v>
      </c>
      <c r="I244" s="37">
        <v>0.082</v>
      </c>
      <c r="J244" s="37">
        <v>0.0998</v>
      </c>
      <c r="K244" s="37" t="s">
        <v>22</v>
      </c>
      <c r="L244" s="37">
        <v>0.0987</v>
      </c>
    </row>
    <row r="245" spans="1:12" ht="12.75">
      <c r="A245" s="37" t="s">
        <v>19</v>
      </c>
      <c r="B245" s="37" t="s">
        <v>46</v>
      </c>
      <c r="C245" s="37">
        <v>2003</v>
      </c>
      <c r="D245" s="37">
        <v>0.0664</v>
      </c>
      <c r="E245" s="37">
        <v>0.1605</v>
      </c>
      <c r="F245" s="37">
        <v>0.1104</v>
      </c>
      <c r="G245" s="37" t="s">
        <v>22</v>
      </c>
      <c r="H245" s="37" t="s">
        <v>22</v>
      </c>
      <c r="I245" s="37" t="s">
        <v>22</v>
      </c>
      <c r="J245" s="37" t="s">
        <v>22</v>
      </c>
      <c r="K245" s="37" t="s">
        <v>22</v>
      </c>
      <c r="L245" s="37">
        <v>0.2486</v>
      </c>
    </row>
    <row r="246" spans="1:12" s="8" customFormat="1" ht="12.75">
      <c r="A246" s="37" t="s">
        <v>19</v>
      </c>
      <c r="B246" s="37" t="s">
        <v>47</v>
      </c>
      <c r="C246" s="37">
        <v>2003</v>
      </c>
      <c r="D246" s="37">
        <v>0.0325</v>
      </c>
      <c r="E246" s="37">
        <v>0.0579</v>
      </c>
      <c r="F246" s="37">
        <v>0.0324</v>
      </c>
      <c r="G246" s="37" t="s">
        <v>22</v>
      </c>
      <c r="H246" s="37">
        <v>0.0189</v>
      </c>
      <c r="I246" s="37">
        <v>0.0427</v>
      </c>
      <c r="J246" s="37" t="s">
        <v>22</v>
      </c>
      <c r="K246" s="37" t="s">
        <v>22</v>
      </c>
      <c r="L246" s="37" t="s">
        <v>22</v>
      </c>
    </row>
    <row r="247" spans="1:12" s="8" customFormat="1" ht="12.75">
      <c r="A247" s="37" t="s">
        <v>19</v>
      </c>
      <c r="B247" s="37" t="s">
        <v>48</v>
      </c>
      <c r="C247" s="37">
        <v>2003</v>
      </c>
      <c r="D247" s="37" t="s">
        <v>22</v>
      </c>
      <c r="E247" s="37">
        <v>0.0717</v>
      </c>
      <c r="F247" s="37">
        <v>0.0306</v>
      </c>
      <c r="G247" s="37" t="s">
        <v>22</v>
      </c>
      <c r="H247" s="37">
        <v>0.0291</v>
      </c>
      <c r="I247" s="37">
        <v>0.0272</v>
      </c>
      <c r="J247" s="37" t="s">
        <v>22</v>
      </c>
      <c r="K247" s="37">
        <v>0.0628</v>
      </c>
      <c r="L247" s="37">
        <v>0.0732</v>
      </c>
    </row>
    <row r="248" spans="1:12" s="8" customFormat="1" ht="12.75">
      <c r="A248" s="37" t="s">
        <v>19</v>
      </c>
      <c r="B248" s="37" t="s">
        <v>39</v>
      </c>
      <c r="C248" s="37">
        <v>2004</v>
      </c>
      <c r="D248" s="37" t="s">
        <v>22</v>
      </c>
      <c r="E248" s="37" t="s">
        <v>22</v>
      </c>
      <c r="F248" s="37">
        <v>0.034</v>
      </c>
      <c r="G248" s="37">
        <v>0.0764</v>
      </c>
      <c r="H248" s="37">
        <v>0.0238</v>
      </c>
      <c r="I248" s="37">
        <v>0.0281</v>
      </c>
      <c r="J248" s="37" t="s">
        <v>22</v>
      </c>
      <c r="K248" s="37">
        <v>0.0344</v>
      </c>
      <c r="L248" s="37">
        <v>0.0432</v>
      </c>
    </row>
    <row r="249" spans="1:12" s="8" customFormat="1" ht="12.75">
      <c r="A249" s="37" t="s">
        <v>19</v>
      </c>
      <c r="B249" s="37" t="s">
        <v>40</v>
      </c>
      <c r="C249" s="37">
        <v>2004</v>
      </c>
      <c r="D249" s="37" t="s">
        <v>22</v>
      </c>
      <c r="E249" s="37" t="s">
        <v>22</v>
      </c>
      <c r="F249" s="37">
        <v>0.0197</v>
      </c>
      <c r="G249" s="37">
        <v>0.0518</v>
      </c>
      <c r="H249" s="37">
        <v>0.0319</v>
      </c>
      <c r="I249" s="37">
        <v>0.029</v>
      </c>
      <c r="J249" s="37">
        <v>0.0448</v>
      </c>
      <c r="K249" s="37">
        <v>0.039</v>
      </c>
      <c r="L249" s="37">
        <v>0.0373</v>
      </c>
    </row>
    <row r="250" spans="1:12" s="8" customFormat="1" ht="12.75">
      <c r="A250" s="37" t="s">
        <v>19</v>
      </c>
      <c r="B250" s="37" t="s">
        <v>41</v>
      </c>
      <c r="C250" s="37">
        <v>2004</v>
      </c>
      <c r="D250" s="37" t="s">
        <v>22</v>
      </c>
      <c r="E250" s="37" t="s">
        <v>22</v>
      </c>
      <c r="F250" s="37">
        <v>0.0903</v>
      </c>
      <c r="G250" s="37">
        <v>0.1399</v>
      </c>
      <c r="H250" s="37">
        <v>0.1077</v>
      </c>
      <c r="I250" s="37">
        <v>0.0954</v>
      </c>
      <c r="J250" s="37" t="s">
        <v>22</v>
      </c>
      <c r="K250" s="37">
        <v>0.128</v>
      </c>
      <c r="L250" s="37">
        <v>0.1269</v>
      </c>
    </row>
    <row r="251" spans="1:12" s="8" customFormat="1" ht="12.75">
      <c r="A251" s="37" t="s">
        <v>19</v>
      </c>
      <c r="B251" s="37" t="s">
        <v>42</v>
      </c>
      <c r="C251" s="37">
        <v>2004</v>
      </c>
      <c r="D251" s="37" t="s">
        <v>22</v>
      </c>
      <c r="E251" s="37" t="s">
        <v>22</v>
      </c>
      <c r="F251" s="37">
        <v>0.0328</v>
      </c>
      <c r="G251" s="37">
        <v>0.0762</v>
      </c>
      <c r="H251" s="37">
        <v>0.026</v>
      </c>
      <c r="I251" s="37">
        <v>0.0185</v>
      </c>
      <c r="J251" s="37">
        <v>0.0512</v>
      </c>
      <c r="K251" s="37">
        <v>0.0422</v>
      </c>
      <c r="L251" s="37">
        <v>0.0407</v>
      </c>
    </row>
    <row r="252" spans="1:12" s="8" customFormat="1" ht="12.75">
      <c r="A252" s="37" t="s">
        <v>19</v>
      </c>
      <c r="B252" s="37" t="s">
        <v>43</v>
      </c>
      <c r="C252" s="37">
        <v>2004</v>
      </c>
      <c r="D252" s="37">
        <v>0.0334</v>
      </c>
      <c r="E252" s="37" t="s">
        <v>22</v>
      </c>
      <c r="F252" s="37">
        <v>0.0179</v>
      </c>
      <c r="G252" s="37">
        <v>0.0745</v>
      </c>
      <c r="H252" s="37">
        <v>0.0252</v>
      </c>
      <c r="I252" s="37">
        <v>0.0267</v>
      </c>
      <c r="J252" s="37" t="s">
        <v>22</v>
      </c>
      <c r="K252" s="37">
        <v>0.0438</v>
      </c>
      <c r="L252" s="37">
        <v>0.0431</v>
      </c>
    </row>
    <row r="253" spans="1:12" s="8" customFormat="1" ht="12.75">
      <c r="A253" s="37" t="s">
        <v>19</v>
      </c>
      <c r="B253" s="37" t="s">
        <v>44</v>
      </c>
      <c r="C253" s="37">
        <v>2004</v>
      </c>
      <c r="D253" s="37" t="s">
        <v>22</v>
      </c>
      <c r="E253" s="37" t="s">
        <v>22</v>
      </c>
      <c r="F253" s="37">
        <v>0.087</v>
      </c>
      <c r="G253" s="37">
        <v>0.0173</v>
      </c>
      <c r="H253" s="37">
        <v>0.0436</v>
      </c>
      <c r="I253" s="37">
        <v>0.0431</v>
      </c>
      <c r="J253" s="37" t="s">
        <v>22</v>
      </c>
      <c r="K253" s="37">
        <v>0.0255</v>
      </c>
      <c r="L253" s="37">
        <v>0.0925</v>
      </c>
    </row>
    <row r="254" spans="1:12" s="8" customFormat="1" ht="12.75">
      <c r="A254" s="37" t="s">
        <v>19</v>
      </c>
      <c r="B254" s="37" t="s">
        <v>45</v>
      </c>
      <c r="C254" s="37">
        <v>2004</v>
      </c>
      <c r="D254" s="37">
        <v>0.0482</v>
      </c>
      <c r="E254" s="37" t="s">
        <v>22</v>
      </c>
      <c r="F254" s="37">
        <v>0.0768</v>
      </c>
      <c r="G254" s="37" t="s">
        <v>22</v>
      </c>
      <c r="H254" s="37">
        <v>0.077</v>
      </c>
      <c r="I254" s="37">
        <v>0.0741</v>
      </c>
      <c r="J254" s="37" t="s">
        <v>22</v>
      </c>
      <c r="K254" s="37">
        <v>0.1161</v>
      </c>
      <c r="L254" s="37">
        <v>0.1175</v>
      </c>
    </row>
    <row r="255" spans="1:12" s="8" customFormat="1" ht="12.75">
      <c r="A255" s="37" t="s">
        <v>19</v>
      </c>
      <c r="B255" s="37" t="s">
        <v>46</v>
      </c>
      <c r="C255" s="37">
        <v>2004</v>
      </c>
      <c r="D255" s="37">
        <v>0.0704</v>
      </c>
      <c r="E255" s="37" t="s">
        <v>22</v>
      </c>
      <c r="F255" s="37">
        <v>0.0754</v>
      </c>
      <c r="G255" s="37" t="s">
        <v>22</v>
      </c>
      <c r="H255" s="37">
        <v>0.0893</v>
      </c>
      <c r="I255" s="37">
        <v>0.0542</v>
      </c>
      <c r="J255" s="37" t="s">
        <v>22</v>
      </c>
      <c r="K255" s="37">
        <v>0.1201</v>
      </c>
      <c r="L255" s="37">
        <v>0.1101</v>
      </c>
    </row>
    <row r="256" spans="1:12" s="8" customFormat="1" ht="12.75">
      <c r="A256" s="37" t="s">
        <v>19</v>
      </c>
      <c r="B256" s="37" t="s">
        <v>47</v>
      </c>
      <c r="C256" s="37">
        <v>2004</v>
      </c>
      <c r="D256" s="37" t="s">
        <v>22</v>
      </c>
      <c r="E256" s="37" t="s">
        <v>22</v>
      </c>
      <c r="F256" s="37">
        <v>0.0191</v>
      </c>
      <c r="G256" s="37" t="s">
        <v>22</v>
      </c>
      <c r="H256" s="37">
        <v>0.0225</v>
      </c>
      <c r="I256" s="37">
        <v>0.0197</v>
      </c>
      <c r="J256" s="37" t="s">
        <v>22</v>
      </c>
      <c r="K256" s="37">
        <v>0.0304</v>
      </c>
      <c r="L256" s="37">
        <v>0.0474</v>
      </c>
    </row>
    <row r="257" spans="1:12" s="8" customFormat="1" ht="12.75">
      <c r="A257" s="37" t="s">
        <v>19</v>
      </c>
      <c r="B257" s="37" t="s">
        <v>48</v>
      </c>
      <c r="C257" s="37">
        <v>2004</v>
      </c>
      <c r="D257" s="37" t="s">
        <v>22</v>
      </c>
      <c r="E257" s="37">
        <v>0.0426</v>
      </c>
      <c r="F257" s="37">
        <v>0.0246</v>
      </c>
      <c r="G257" s="37" t="s">
        <v>22</v>
      </c>
      <c r="H257" s="37">
        <v>0.0291</v>
      </c>
      <c r="I257" s="37">
        <v>0.0245</v>
      </c>
      <c r="J257" s="37" t="s">
        <v>22</v>
      </c>
      <c r="K257" s="37">
        <v>0.0433</v>
      </c>
      <c r="L257" s="37">
        <v>0.0419</v>
      </c>
    </row>
    <row r="258" spans="1:12" s="8" customFormat="1" ht="12.75">
      <c r="A258" s="37" t="s">
        <v>19</v>
      </c>
      <c r="B258" s="37" t="s">
        <v>49</v>
      </c>
      <c r="C258" s="37">
        <v>2004</v>
      </c>
      <c r="D258" s="37" t="s">
        <v>22</v>
      </c>
      <c r="E258" s="37" t="s">
        <v>22</v>
      </c>
      <c r="F258" s="37">
        <v>0.0922</v>
      </c>
      <c r="G258" s="37" t="s">
        <v>22</v>
      </c>
      <c r="H258" s="37">
        <v>0.1159</v>
      </c>
      <c r="I258" s="37">
        <v>0.063</v>
      </c>
      <c r="J258" s="37" t="s">
        <v>22</v>
      </c>
      <c r="K258" s="37">
        <v>0.1647</v>
      </c>
      <c r="L258" s="37">
        <v>0.1262</v>
      </c>
    </row>
    <row r="259" spans="1:12" s="8" customFormat="1" ht="12.75">
      <c r="A259" s="37" t="s">
        <v>19</v>
      </c>
      <c r="B259" s="37" t="s">
        <v>50</v>
      </c>
      <c r="C259" s="37">
        <v>2004</v>
      </c>
      <c r="D259" s="37">
        <v>0.0109</v>
      </c>
      <c r="E259" s="37" t="s">
        <v>22</v>
      </c>
      <c r="F259" s="37">
        <v>0.0169</v>
      </c>
      <c r="G259" s="37" t="s">
        <v>22</v>
      </c>
      <c r="H259" s="37">
        <v>0.0269</v>
      </c>
      <c r="I259" s="37">
        <v>0.0143</v>
      </c>
      <c r="J259" s="37" t="s">
        <v>22</v>
      </c>
      <c r="K259" s="37" t="s">
        <v>22</v>
      </c>
      <c r="L259" s="37">
        <v>0.0391</v>
      </c>
    </row>
    <row r="260" spans="1:12" s="8" customFormat="1" ht="12.75">
      <c r="A260" s="37" t="s">
        <v>19</v>
      </c>
      <c r="B260" s="37" t="s">
        <v>51</v>
      </c>
      <c r="C260" s="37">
        <v>2004</v>
      </c>
      <c r="D260" s="37" t="s">
        <v>22</v>
      </c>
      <c r="E260" s="37" t="s">
        <v>22</v>
      </c>
      <c r="F260" s="37">
        <v>0.0225</v>
      </c>
      <c r="G260" s="37" t="s">
        <v>22</v>
      </c>
      <c r="H260" s="37">
        <v>0.0396</v>
      </c>
      <c r="I260" s="37">
        <v>0.0207</v>
      </c>
      <c r="J260" s="37" t="s">
        <v>22</v>
      </c>
      <c r="K260" s="37">
        <v>0.0287</v>
      </c>
      <c r="L260" s="37">
        <v>0.0466</v>
      </c>
    </row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E87" sqref="E87"/>
    </sheetView>
  </sheetViews>
  <sheetFormatPr defaultColWidth="9.140625" defaultRowHeight="12.75"/>
  <cols>
    <col min="1" max="1" width="11.57421875" style="11" customWidth="1"/>
    <col min="2" max="2" width="9.140625" style="11" customWidth="1"/>
    <col min="3" max="3" width="10.00390625" style="11" bestFit="1" customWidth="1"/>
    <col min="4" max="4" width="9.421875" style="11" bestFit="1" customWidth="1"/>
    <col min="5" max="5" width="10.00390625" style="11" bestFit="1" customWidth="1"/>
    <col min="6" max="6" width="9.421875" style="11" bestFit="1" customWidth="1"/>
    <col min="7" max="7" width="9.8515625" style="11" bestFit="1" customWidth="1"/>
    <col min="8" max="8" width="10.00390625" style="11" bestFit="1" customWidth="1"/>
    <col min="9" max="9" width="9.421875" style="11" bestFit="1" customWidth="1"/>
    <col min="10" max="10" width="10.00390625" style="11" bestFit="1" customWidth="1"/>
    <col min="11" max="11" width="9.8515625" style="11" bestFit="1" customWidth="1"/>
    <col min="12" max="12" width="9.421875" style="11" bestFit="1" customWidth="1"/>
    <col min="13" max="13" width="9.8515625" style="11" bestFit="1" customWidth="1"/>
    <col min="14" max="16384" width="9.140625" style="11" customWidth="1"/>
  </cols>
  <sheetData>
    <row r="1" spans="1:13" ht="12.75">
      <c r="A1" s="9" t="s">
        <v>52</v>
      </c>
      <c r="B1" s="9" t="s">
        <v>52</v>
      </c>
      <c r="C1" s="9" t="s">
        <v>81</v>
      </c>
      <c r="D1" s="9" t="s">
        <v>81</v>
      </c>
      <c r="E1" s="9" t="s">
        <v>81</v>
      </c>
      <c r="F1" s="9" t="s">
        <v>81</v>
      </c>
      <c r="G1" s="9" t="s">
        <v>81</v>
      </c>
      <c r="H1" s="9" t="s">
        <v>81</v>
      </c>
      <c r="I1" s="9" t="s">
        <v>81</v>
      </c>
      <c r="J1" s="9" t="s">
        <v>81</v>
      </c>
      <c r="K1" s="9" t="s">
        <v>81</v>
      </c>
      <c r="L1" s="9" t="s">
        <v>81</v>
      </c>
      <c r="M1" s="9" t="s">
        <v>81</v>
      </c>
    </row>
    <row r="2" spans="1:13" ht="12.75">
      <c r="A2" s="10" t="s">
        <v>37</v>
      </c>
      <c r="B2" s="10" t="s">
        <v>38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2" t="s">
        <v>53</v>
      </c>
      <c r="M2" s="13" t="s">
        <v>54</v>
      </c>
    </row>
    <row r="3" spans="1:13" ht="12.75">
      <c r="A3" s="18" t="s">
        <v>39</v>
      </c>
      <c r="B3" s="18">
        <v>1993</v>
      </c>
      <c r="C3" s="18">
        <v>6.522</v>
      </c>
      <c r="D3" s="18">
        <v>1.184</v>
      </c>
      <c r="E3" s="18">
        <v>30.768</v>
      </c>
      <c r="F3" s="18">
        <v>39.706</v>
      </c>
      <c r="G3" s="18">
        <v>4.136</v>
      </c>
      <c r="H3" s="18">
        <v>6.522</v>
      </c>
      <c r="I3" s="18">
        <v>8.258</v>
      </c>
      <c r="J3" s="18">
        <v>36.69</v>
      </c>
      <c r="K3" s="18">
        <v>34.376</v>
      </c>
      <c r="L3" s="18">
        <v>16.788</v>
      </c>
      <c r="M3" s="19">
        <f aca="true" t="shared" si="0" ref="M3:M34">SUM(C3:L3)</f>
        <v>184.95000000000002</v>
      </c>
    </row>
    <row r="4" spans="1:13" ht="12.75">
      <c r="A4" s="18" t="s">
        <v>40</v>
      </c>
      <c r="B4" s="18">
        <v>1993</v>
      </c>
      <c r="C4" s="18">
        <v>6.32</v>
      </c>
      <c r="D4" s="18">
        <v>0.924</v>
      </c>
      <c r="E4" s="18">
        <v>14.67</v>
      </c>
      <c r="F4" s="18">
        <v>46.6</v>
      </c>
      <c r="G4" s="18">
        <v>2.734</v>
      </c>
      <c r="H4" s="18">
        <v>6.32</v>
      </c>
      <c r="I4" s="18">
        <v>19.264</v>
      </c>
      <c r="J4" s="18">
        <v>61.634</v>
      </c>
      <c r="K4" s="18">
        <v>43.328</v>
      </c>
      <c r="L4" s="18">
        <v>10.936</v>
      </c>
      <c r="M4" s="19">
        <f t="shared" si="0"/>
        <v>212.73000000000002</v>
      </c>
    </row>
    <row r="5" spans="1:13" ht="12.75">
      <c r="A5" s="18" t="s">
        <v>41</v>
      </c>
      <c r="B5" s="18">
        <v>1993</v>
      </c>
      <c r="C5" s="18">
        <v>87.022</v>
      </c>
      <c r="D5" s="18">
        <v>8.534</v>
      </c>
      <c r="E5" s="18">
        <v>21.67</v>
      </c>
      <c r="F5" s="18">
        <v>6.912</v>
      </c>
      <c r="G5" s="18">
        <v>1.344</v>
      </c>
      <c r="H5" s="18">
        <v>87.022</v>
      </c>
      <c r="I5" s="18">
        <v>2.22</v>
      </c>
      <c r="J5" s="18">
        <v>28.374</v>
      </c>
      <c r="K5" s="18">
        <v>12.458</v>
      </c>
      <c r="L5" s="18">
        <v>11.766</v>
      </c>
      <c r="M5" s="19">
        <f t="shared" si="0"/>
        <v>267.322</v>
      </c>
    </row>
    <row r="6" spans="1:13" ht="12.75">
      <c r="A6" s="18" t="s">
        <v>42</v>
      </c>
      <c r="B6" s="18">
        <v>1993</v>
      </c>
      <c r="C6" s="18">
        <v>8.822</v>
      </c>
      <c r="D6" s="18">
        <v>2.828</v>
      </c>
      <c r="E6" s="18">
        <v>13.09</v>
      </c>
      <c r="F6" s="18">
        <v>73.594</v>
      </c>
      <c r="G6" s="18">
        <v>2.096</v>
      </c>
      <c r="H6" s="18">
        <v>8.822</v>
      </c>
      <c r="I6" s="18">
        <v>39.198</v>
      </c>
      <c r="J6" s="18">
        <v>5.178</v>
      </c>
      <c r="K6" s="18">
        <v>76.682</v>
      </c>
      <c r="L6" s="18">
        <v>6.844</v>
      </c>
      <c r="M6" s="19">
        <f t="shared" si="0"/>
        <v>237.154</v>
      </c>
    </row>
    <row r="7" spans="1:13" ht="12.75">
      <c r="A7" s="18" t="s">
        <v>43</v>
      </c>
      <c r="B7" s="18">
        <v>1993</v>
      </c>
      <c r="C7" s="18">
        <v>45.772</v>
      </c>
      <c r="D7" s="18">
        <v>8.298</v>
      </c>
      <c r="E7" s="18">
        <v>58.3</v>
      </c>
      <c r="F7" s="18">
        <v>14.988</v>
      </c>
      <c r="G7" s="18">
        <v>2.134</v>
      </c>
      <c r="H7" s="18">
        <v>45.772</v>
      </c>
      <c r="I7" s="18">
        <v>3.266</v>
      </c>
      <c r="J7" s="18">
        <v>62.388</v>
      </c>
      <c r="K7" s="18">
        <v>39.85</v>
      </c>
      <c r="L7" s="18">
        <v>17.656</v>
      </c>
      <c r="M7" s="19">
        <f t="shared" si="0"/>
        <v>298.424</v>
      </c>
    </row>
    <row r="8" spans="1:13" ht="12.75">
      <c r="A8" s="18" t="s">
        <v>44</v>
      </c>
      <c r="B8" s="18">
        <v>1993</v>
      </c>
      <c r="C8" s="18">
        <v>33.07</v>
      </c>
      <c r="D8" s="18">
        <v>20.248</v>
      </c>
      <c r="E8" s="18">
        <v>60.742</v>
      </c>
      <c r="F8" s="18">
        <v>3.39</v>
      </c>
      <c r="G8" s="18">
        <v>48.06</v>
      </c>
      <c r="H8" s="18">
        <v>33.07</v>
      </c>
      <c r="I8" s="18">
        <v>1.546</v>
      </c>
      <c r="J8" s="18">
        <v>4.75</v>
      </c>
      <c r="K8" s="18">
        <v>66.474</v>
      </c>
      <c r="L8" s="18">
        <v>6.63</v>
      </c>
      <c r="M8" s="19">
        <f t="shared" si="0"/>
        <v>277.97999999999996</v>
      </c>
    </row>
    <row r="9" spans="1:13" ht="12.75">
      <c r="A9" s="18" t="s">
        <v>45</v>
      </c>
      <c r="B9" s="18">
        <v>1993</v>
      </c>
      <c r="C9" s="18">
        <v>26.73</v>
      </c>
      <c r="D9" s="18">
        <v>7.41</v>
      </c>
      <c r="E9" s="18">
        <v>47.474</v>
      </c>
      <c r="F9" s="18">
        <v>0.164</v>
      </c>
      <c r="G9" s="18">
        <v>11.186</v>
      </c>
      <c r="H9" s="18">
        <v>26.73</v>
      </c>
      <c r="I9" s="18">
        <v>8.448</v>
      </c>
      <c r="J9" s="18">
        <v>71.384</v>
      </c>
      <c r="K9" s="18">
        <v>32.08</v>
      </c>
      <c r="L9" s="18">
        <v>16.58</v>
      </c>
      <c r="M9" s="19">
        <f t="shared" si="0"/>
        <v>248.18599999999998</v>
      </c>
    </row>
    <row r="10" spans="1:13" ht="12.75">
      <c r="A10" s="18" t="s">
        <v>46</v>
      </c>
      <c r="B10" s="18">
        <v>1993</v>
      </c>
      <c r="C10" s="18">
        <v>82.404</v>
      </c>
      <c r="D10" s="18">
        <v>21.914</v>
      </c>
      <c r="E10" s="18">
        <v>61.06</v>
      </c>
      <c r="F10" s="18">
        <v>0.238</v>
      </c>
      <c r="G10" s="18">
        <v>2.594</v>
      </c>
      <c r="H10" s="18">
        <v>82.404</v>
      </c>
      <c r="I10" s="18">
        <v>4.958</v>
      </c>
      <c r="J10" s="18">
        <v>38.744</v>
      </c>
      <c r="K10" s="18">
        <v>21.25</v>
      </c>
      <c r="L10" s="18">
        <v>14.602</v>
      </c>
      <c r="M10" s="19">
        <f t="shared" si="0"/>
        <v>330.16799999999995</v>
      </c>
    </row>
    <row r="11" spans="1:13" ht="12.75">
      <c r="A11" s="18" t="s">
        <v>47</v>
      </c>
      <c r="B11" s="18">
        <v>1993</v>
      </c>
      <c r="C11" s="18">
        <v>50.77</v>
      </c>
      <c r="D11" s="18">
        <v>15.802</v>
      </c>
      <c r="E11" s="18">
        <v>42.422</v>
      </c>
      <c r="F11" s="18">
        <v>3.784</v>
      </c>
      <c r="G11" s="18">
        <v>116.628</v>
      </c>
      <c r="H11" s="18">
        <v>50.77</v>
      </c>
      <c r="I11" s="18">
        <v>0</v>
      </c>
      <c r="J11" s="18">
        <v>34.072</v>
      </c>
      <c r="K11" s="18">
        <v>1.664</v>
      </c>
      <c r="L11" s="18">
        <v>10.91</v>
      </c>
      <c r="M11" s="19">
        <f t="shared" si="0"/>
        <v>326.822</v>
      </c>
    </row>
    <row r="12" spans="1:13" ht="12.75">
      <c r="A12" s="18" t="s">
        <v>48</v>
      </c>
      <c r="B12" s="18">
        <v>1993</v>
      </c>
      <c r="C12" s="18">
        <v>39.538</v>
      </c>
      <c r="D12" s="18">
        <v>50.86</v>
      </c>
      <c r="E12" s="18">
        <v>30.164</v>
      </c>
      <c r="F12" s="18">
        <v>0.116</v>
      </c>
      <c r="G12" s="18">
        <v>6.722</v>
      </c>
      <c r="H12" s="18">
        <v>39.538</v>
      </c>
      <c r="I12" s="18">
        <v>2.98</v>
      </c>
      <c r="J12" s="18">
        <v>130.032</v>
      </c>
      <c r="K12" s="18">
        <v>17.196</v>
      </c>
      <c r="L12" s="18">
        <v>20.44</v>
      </c>
      <c r="M12" s="19">
        <f t="shared" si="0"/>
        <v>337.586</v>
      </c>
    </row>
    <row r="13" spans="1:13" ht="12.75">
      <c r="A13" s="18" t="s">
        <v>49</v>
      </c>
      <c r="B13" s="18">
        <v>1993</v>
      </c>
      <c r="C13" s="18">
        <v>23.463</v>
      </c>
      <c r="D13" s="18">
        <v>0.4375</v>
      </c>
      <c r="E13" s="18">
        <v>132.028</v>
      </c>
      <c r="F13" s="18">
        <v>0.0775</v>
      </c>
      <c r="G13" s="18">
        <v>43.833</v>
      </c>
      <c r="H13" s="18">
        <v>23.463</v>
      </c>
      <c r="I13" s="18">
        <v>3.645</v>
      </c>
      <c r="J13" s="18">
        <v>12.783</v>
      </c>
      <c r="K13" s="18">
        <v>26.71</v>
      </c>
      <c r="L13" s="18">
        <v>10.6225</v>
      </c>
      <c r="M13" s="19">
        <f t="shared" si="0"/>
        <v>277.06249999999994</v>
      </c>
    </row>
    <row r="14" spans="1:13" ht="12.75">
      <c r="A14" s="18" t="s">
        <v>50</v>
      </c>
      <c r="B14" s="18">
        <v>1993</v>
      </c>
      <c r="C14" s="18">
        <v>94.728</v>
      </c>
      <c r="D14" s="18">
        <v>0</v>
      </c>
      <c r="E14" s="18">
        <v>62.398</v>
      </c>
      <c r="F14" s="18">
        <v>0</v>
      </c>
      <c r="G14" s="18">
        <v>31.424</v>
      </c>
      <c r="H14" s="18">
        <v>94.728</v>
      </c>
      <c r="I14" s="18">
        <v>0.106</v>
      </c>
      <c r="J14" s="18">
        <v>0.05</v>
      </c>
      <c r="K14" s="18">
        <v>19.87</v>
      </c>
      <c r="L14" s="18">
        <v>11.186</v>
      </c>
      <c r="M14" s="19">
        <f t="shared" si="0"/>
        <v>314.49</v>
      </c>
    </row>
    <row r="15" spans="1:13" ht="12.75">
      <c r="A15" s="18" t="s">
        <v>51</v>
      </c>
      <c r="B15" s="18">
        <v>1993</v>
      </c>
      <c r="C15" s="18">
        <v>4.264</v>
      </c>
      <c r="D15" s="18">
        <v>0</v>
      </c>
      <c r="E15" s="18">
        <v>96.424</v>
      </c>
      <c r="F15" s="18">
        <v>0</v>
      </c>
      <c r="G15" s="18">
        <v>104.838</v>
      </c>
      <c r="H15" s="18">
        <v>4.264</v>
      </c>
      <c r="I15" s="18">
        <v>0.232</v>
      </c>
      <c r="J15" s="18">
        <v>11.65</v>
      </c>
      <c r="K15" s="18">
        <v>63.346</v>
      </c>
      <c r="L15" s="18">
        <v>12.306</v>
      </c>
      <c r="M15" s="19">
        <f t="shared" si="0"/>
        <v>297.324</v>
      </c>
    </row>
    <row r="16" spans="1:13" ht="12.75">
      <c r="A16" t="s">
        <v>39</v>
      </c>
      <c r="B16">
        <v>1994</v>
      </c>
      <c r="C16">
        <v>7.362</v>
      </c>
      <c r="D16">
        <v>0.482</v>
      </c>
      <c r="E16">
        <v>31.312</v>
      </c>
      <c r="F16">
        <v>68.07</v>
      </c>
      <c r="G16">
        <v>6.466</v>
      </c>
      <c r="H16">
        <v>7.362</v>
      </c>
      <c r="I16">
        <v>7.636</v>
      </c>
      <c r="J16">
        <v>57.812</v>
      </c>
      <c r="K16">
        <v>29.916</v>
      </c>
      <c r="L16">
        <v>8.88</v>
      </c>
      <c r="M16" s="14">
        <f t="shared" si="0"/>
        <v>225.298</v>
      </c>
    </row>
    <row r="17" spans="1:13" ht="12.75">
      <c r="A17" t="s">
        <v>40</v>
      </c>
      <c r="B17">
        <v>1994</v>
      </c>
      <c r="C17">
        <v>5.966</v>
      </c>
      <c r="D17">
        <v>0.392</v>
      </c>
      <c r="E17">
        <v>15.512</v>
      </c>
      <c r="F17">
        <v>50.882</v>
      </c>
      <c r="G17">
        <v>1.75</v>
      </c>
      <c r="H17">
        <v>5.966</v>
      </c>
      <c r="I17">
        <v>20.37</v>
      </c>
      <c r="J17">
        <v>73.768</v>
      </c>
      <c r="K17">
        <v>34.968</v>
      </c>
      <c r="L17">
        <v>12.954</v>
      </c>
      <c r="M17" s="14">
        <f t="shared" si="0"/>
        <v>222.52800000000002</v>
      </c>
    </row>
    <row r="18" spans="1:13" ht="12.75">
      <c r="A18" t="s">
        <v>41</v>
      </c>
      <c r="B18">
        <v>1994</v>
      </c>
      <c r="C18">
        <v>60.73</v>
      </c>
      <c r="D18">
        <v>9.824</v>
      </c>
      <c r="E18">
        <v>31.422</v>
      </c>
      <c r="F18">
        <v>5.54</v>
      </c>
      <c r="G18">
        <v>14.714</v>
      </c>
      <c r="H18">
        <v>60.73</v>
      </c>
      <c r="I18">
        <v>7.484</v>
      </c>
      <c r="J18">
        <v>44.012</v>
      </c>
      <c r="K18">
        <v>7.41</v>
      </c>
      <c r="L18">
        <v>26.084</v>
      </c>
      <c r="M18" s="14">
        <f t="shared" si="0"/>
        <v>267.95</v>
      </c>
    </row>
    <row r="19" spans="1:13" ht="12.75">
      <c r="A19" t="s">
        <v>42</v>
      </c>
      <c r="B19">
        <v>1994</v>
      </c>
      <c r="C19">
        <v>17.624</v>
      </c>
      <c r="D19">
        <v>5.602</v>
      </c>
      <c r="E19">
        <v>19.592</v>
      </c>
      <c r="F19">
        <v>74.216</v>
      </c>
      <c r="G19">
        <v>0.374</v>
      </c>
      <c r="H19">
        <v>17.624</v>
      </c>
      <c r="I19">
        <v>20.058</v>
      </c>
      <c r="J19">
        <v>4.538</v>
      </c>
      <c r="K19">
        <v>62.114</v>
      </c>
      <c r="L19">
        <v>19.468</v>
      </c>
      <c r="M19" s="14">
        <f t="shared" si="0"/>
        <v>241.20999999999998</v>
      </c>
    </row>
    <row r="20" spans="1:13" ht="12.75">
      <c r="A20" t="s">
        <v>43</v>
      </c>
      <c r="B20">
        <v>1994</v>
      </c>
      <c r="C20">
        <v>41.186</v>
      </c>
      <c r="D20">
        <v>17.952</v>
      </c>
      <c r="E20">
        <v>62.598</v>
      </c>
      <c r="F20">
        <v>17.152</v>
      </c>
      <c r="G20">
        <v>2.724</v>
      </c>
      <c r="H20">
        <v>41.186</v>
      </c>
      <c r="I20">
        <v>3.07</v>
      </c>
      <c r="J20">
        <v>62.544</v>
      </c>
      <c r="K20">
        <v>11.828</v>
      </c>
      <c r="L20">
        <v>27.03</v>
      </c>
      <c r="M20" s="14">
        <f t="shared" si="0"/>
        <v>287.27</v>
      </c>
    </row>
    <row r="21" spans="1:13" ht="12.75">
      <c r="A21" t="s">
        <v>44</v>
      </c>
      <c r="B21">
        <v>1994</v>
      </c>
      <c r="C21">
        <v>33.516</v>
      </c>
      <c r="D21">
        <v>10.122</v>
      </c>
      <c r="E21">
        <v>74.394</v>
      </c>
      <c r="F21">
        <v>0.976</v>
      </c>
      <c r="G21">
        <v>53.208</v>
      </c>
      <c r="H21">
        <v>33.516</v>
      </c>
      <c r="I21">
        <v>1.606</v>
      </c>
      <c r="J21">
        <v>3.196</v>
      </c>
      <c r="K21">
        <v>64.242</v>
      </c>
      <c r="L21">
        <v>29.396</v>
      </c>
      <c r="M21" s="14">
        <f t="shared" si="0"/>
        <v>304.172</v>
      </c>
    </row>
    <row r="22" spans="1:13" ht="12.75">
      <c r="A22" t="s">
        <v>45</v>
      </c>
      <c r="B22">
        <v>1994</v>
      </c>
      <c r="C22">
        <v>25.166</v>
      </c>
      <c r="D22">
        <v>13.616</v>
      </c>
      <c r="E22">
        <v>47.004</v>
      </c>
      <c r="F22">
        <v>0.25</v>
      </c>
      <c r="G22">
        <v>15.41</v>
      </c>
      <c r="H22">
        <v>25.166</v>
      </c>
      <c r="I22">
        <v>7.756</v>
      </c>
      <c r="J22">
        <v>83.528</v>
      </c>
      <c r="K22">
        <v>31.594</v>
      </c>
      <c r="L22">
        <v>22.85</v>
      </c>
      <c r="M22" s="14">
        <f t="shared" si="0"/>
        <v>272.34000000000003</v>
      </c>
    </row>
    <row r="23" spans="1:13" ht="12.75">
      <c r="A23" t="s">
        <v>46</v>
      </c>
      <c r="B23">
        <v>1994</v>
      </c>
      <c r="C23">
        <v>90.564</v>
      </c>
      <c r="D23">
        <v>17.226</v>
      </c>
      <c r="E23">
        <v>63.856</v>
      </c>
      <c r="F23">
        <v>0.144</v>
      </c>
      <c r="G23">
        <v>2.008</v>
      </c>
      <c r="H23">
        <v>90.564</v>
      </c>
      <c r="I23">
        <v>4.1</v>
      </c>
      <c r="J23">
        <v>43.234</v>
      </c>
      <c r="K23">
        <v>21.2</v>
      </c>
      <c r="L23">
        <v>20.882</v>
      </c>
      <c r="M23" s="14">
        <f t="shared" si="0"/>
        <v>353.77799999999996</v>
      </c>
    </row>
    <row r="24" spans="1:13" ht="12.75">
      <c r="A24" t="s">
        <v>47</v>
      </c>
      <c r="B24">
        <v>1994</v>
      </c>
      <c r="C24">
        <v>45.102</v>
      </c>
      <c r="D24">
        <v>13.538</v>
      </c>
      <c r="E24">
        <v>39.564</v>
      </c>
      <c r="F24">
        <v>2.5</v>
      </c>
      <c r="G24">
        <v>112.732</v>
      </c>
      <c r="H24">
        <v>45.102</v>
      </c>
      <c r="I24">
        <v>0</v>
      </c>
      <c r="J24">
        <v>33.006</v>
      </c>
      <c r="K24">
        <v>2.398</v>
      </c>
      <c r="L24">
        <v>15.94</v>
      </c>
      <c r="M24" s="14">
        <f t="shared" si="0"/>
        <v>309.882</v>
      </c>
    </row>
    <row r="25" spans="1:13" ht="12.75">
      <c r="A25" t="s">
        <v>48</v>
      </c>
      <c r="B25">
        <v>1994</v>
      </c>
      <c r="C25">
        <v>34.764</v>
      </c>
      <c r="D25">
        <v>51.402</v>
      </c>
      <c r="E25">
        <v>29.348</v>
      </c>
      <c r="F25">
        <v>0.12</v>
      </c>
      <c r="G25">
        <v>11.51</v>
      </c>
      <c r="H25">
        <v>34.764</v>
      </c>
      <c r="I25">
        <v>2.046</v>
      </c>
      <c r="J25">
        <v>164.916</v>
      </c>
      <c r="K25">
        <v>15.604</v>
      </c>
      <c r="L25">
        <v>21.336</v>
      </c>
      <c r="M25" s="14">
        <f t="shared" si="0"/>
        <v>365.81</v>
      </c>
    </row>
    <row r="26" spans="1:13" ht="12.75">
      <c r="A26" t="s">
        <v>49</v>
      </c>
      <c r="B26">
        <v>1994</v>
      </c>
      <c r="C26">
        <v>20.416</v>
      </c>
      <c r="D26">
        <v>1.06</v>
      </c>
      <c r="E26">
        <v>92.642</v>
      </c>
      <c r="F26">
        <v>0</v>
      </c>
      <c r="G26">
        <v>38.094</v>
      </c>
      <c r="H26">
        <v>20.416</v>
      </c>
      <c r="I26">
        <v>3.08</v>
      </c>
      <c r="J26">
        <v>20.284</v>
      </c>
      <c r="K26">
        <v>31.132</v>
      </c>
      <c r="L26">
        <v>17.938</v>
      </c>
      <c r="M26" s="14">
        <f t="shared" si="0"/>
        <v>245.06199999999998</v>
      </c>
    </row>
    <row r="27" spans="1:13" ht="12.75">
      <c r="A27" t="s">
        <v>50</v>
      </c>
      <c r="B27">
        <v>1994</v>
      </c>
      <c r="C27">
        <v>85.958</v>
      </c>
      <c r="D27">
        <v>0</v>
      </c>
      <c r="E27">
        <v>55.314</v>
      </c>
      <c r="F27">
        <v>0</v>
      </c>
      <c r="G27">
        <v>29.934</v>
      </c>
      <c r="H27">
        <v>85.958</v>
      </c>
      <c r="I27">
        <v>0.286</v>
      </c>
      <c r="J27">
        <v>0.616</v>
      </c>
      <c r="K27">
        <v>16.818</v>
      </c>
      <c r="L27">
        <v>17.798</v>
      </c>
      <c r="M27" s="14">
        <f t="shared" si="0"/>
        <v>292.68199999999996</v>
      </c>
    </row>
    <row r="28" spans="1:13" ht="12.75">
      <c r="A28" t="s">
        <v>51</v>
      </c>
      <c r="B28">
        <v>1994</v>
      </c>
      <c r="C28">
        <v>4.8</v>
      </c>
      <c r="D28">
        <v>0.068</v>
      </c>
      <c r="E28">
        <v>83.82</v>
      </c>
      <c r="F28">
        <v>0</v>
      </c>
      <c r="G28">
        <v>100.88</v>
      </c>
      <c r="H28">
        <v>4.8</v>
      </c>
      <c r="I28">
        <v>1.014</v>
      </c>
      <c r="J28">
        <v>12.686</v>
      </c>
      <c r="K28">
        <v>60.58</v>
      </c>
      <c r="L28">
        <v>16.488</v>
      </c>
      <c r="M28" s="14">
        <f t="shared" si="0"/>
        <v>285.136</v>
      </c>
    </row>
    <row r="29" spans="1:13" ht="12.75">
      <c r="A29" t="s">
        <v>39</v>
      </c>
      <c r="B29">
        <v>1995</v>
      </c>
      <c r="C29">
        <v>19.532</v>
      </c>
      <c r="D29">
        <v>7.504</v>
      </c>
      <c r="E29">
        <v>50.496</v>
      </c>
      <c r="F29">
        <v>72.522</v>
      </c>
      <c r="G29">
        <v>9.48</v>
      </c>
      <c r="H29">
        <v>19.532</v>
      </c>
      <c r="I29">
        <v>15.77</v>
      </c>
      <c r="J29">
        <v>63.278</v>
      </c>
      <c r="K29">
        <v>42.838</v>
      </c>
      <c r="L29">
        <v>20.9</v>
      </c>
      <c r="M29" s="14">
        <f t="shared" si="0"/>
        <v>321.85200000000003</v>
      </c>
    </row>
    <row r="30" spans="1:13" ht="12.75">
      <c r="A30" t="s">
        <v>40</v>
      </c>
      <c r="B30">
        <v>1995</v>
      </c>
      <c r="C30">
        <v>17.026</v>
      </c>
      <c r="D30">
        <v>3.744</v>
      </c>
      <c r="E30">
        <v>32.346</v>
      </c>
      <c r="F30">
        <v>57.514</v>
      </c>
      <c r="G30">
        <v>12.964</v>
      </c>
      <c r="H30">
        <v>17.026</v>
      </c>
      <c r="I30">
        <v>29.032</v>
      </c>
      <c r="J30">
        <v>73.078</v>
      </c>
      <c r="K30">
        <v>48</v>
      </c>
      <c r="L30">
        <v>20.004</v>
      </c>
      <c r="M30" s="14">
        <f t="shared" si="0"/>
        <v>310.73400000000004</v>
      </c>
    </row>
    <row r="31" spans="1:13" ht="12.75">
      <c r="A31" t="s">
        <v>41</v>
      </c>
      <c r="B31">
        <v>1995</v>
      </c>
      <c r="C31">
        <v>108.172</v>
      </c>
      <c r="D31">
        <v>21.708</v>
      </c>
      <c r="E31">
        <v>40.992</v>
      </c>
      <c r="F31">
        <v>28.012</v>
      </c>
      <c r="G31">
        <v>17.264</v>
      </c>
      <c r="H31">
        <v>108.172</v>
      </c>
      <c r="I31">
        <v>18.27</v>
      </c>
      <c r="J31">
        <v>83.476</v>
      </c>
      <c r="K31">
        <v>22.614</v>
      </c>
      <c r="L31">
        <v>26.95</v>
      </c>
      <c r="M31" s="14">
        <f t="shared" si="0"/>
        <v>475.62999999999994</v>
      </c>
    </row>
    <row r="32" spans="1:13" ht="12.75">
      <c r="A32" t="s">
        <v>42</v>
      </c>
      <c r="B32">
        <v>1995</v>
      </c>
      <c r="C32">
        <v>25.346</v>
      </c>
      <c r="D32">
        <v>14.72</v>
      </c>
      <c r="E32">
        <v>28.71</v>
      </c>
      <c r="F32">
        <v>70.446</v>
      </c>
      <c r="G32">
        <v>1.78</v>
      </c>
      <c r="H32">
        <v>25.346</v>
      </c>
      <c r="I32">
        <v>23.252</v>
      </c>
      <c r="J32">
        <v>16.82</v>
      </c>
      <c r="K32">
        <v>74.644</v>
      </c>
      <c r="L32">
        <v>34.804</v>
      </c>
      <c r="M32" s="14">
        <f t="shared" si="0"/>
        <v>315.86800000000005</v>
      </c>
    </row>
    <row r="33" spans="1:13" ht="12.75">
      <c r="A33" t="s">
        <v>43</v>
      </c>
      <c r="B33">
        <v>1995</v>
      </c>
      <c r="C33">
        <v>56.664</v>
      </c>
      <c r="D33">
        <v>18.406</v>
      </c>
      <c r="E33">
        <v>91.194</v>
      </c>
      <c r="F33">
        <v>15.718</v>
      </c>
      <c r="G33">
        <v>7.262</v>
      </c>
      <c r="H33">
        <v>56.664</v>
      </c>
      <c r="I33">
        <v>5.554</v>
      </c>
      <c r="J33">
        <v>70.786</v>
      </c>
      <c r="K33">
        <v>29.168</v>
      </c>
      <c r="L33">
        <v>45.886</v>
      </c>
      <c r="M33" s="14">
        <f t="shared" si="0"/>
        <v>397.3020000000001</v>
      </c>
    </row>
    <row r="34" spans="1:13" ht="12.75">
      <c r="A34" t="s">
        <v>44</v>
      </c>
      <c r="B34">
        <v>1995</v>
      </c>
      <c r="C34">
        <v>51.166</v>
      </c>
      <c r="D34">
        <v>24.94</v>
      </c>
      <c r="E34">
        <v>103.03</v>
      </c>
      <c r="F34">
        <v>8.514</v>
      </c>
      <c r="G34">
        <v>60.556</v>
      </c>
      <c r="H34">
        <v>51.166</v>
      </c>
      <c r="I34">
        <v>5.52</v>
      </c>
      <c r="J34">
        <v>11.672</v>
      </c>
      <c r="K34">
        <v>73.112</v>
      </c>
      <c r="L34">
        <v>33.906</v>
      </c>
      <c r="M34" s="14">
        <f t="shared" si="0"/>
        <v>423.58200000000005</v>
      </c>
    </row>
    <row r="35" spans="1:13" ht="12.75">
      <c r="A35" t="s">
        <v>45</v>
      </c>
      <c r="B35">
        <v>1995</v>
      </c>
      <c r="C35">
        <v>45.926</v>
      </c>
      <c r="D35">
        <v>19.774</v>
      </c>
      <c r="E35">
        <v>73.08</v>
      </c>
      <c r="F35">
        <v>0</v>
      </c>
      <c r="G35">
        <v>24.786</v>
      </c>
      <c r="H35">
        <v>45.926</v>
      </c>
      <c r="I35">
        <v>10.828</v>
      </c>
      <c r="J35">
        <v>69.61</v>
      </c>
      <c r="K35">
        <v>58.28</v>
      </c>
      <c r="L35">
        <v>39.382</v>
      </c>
      <c r="M35" s="14">
        <f aca="true" t="shared" si="1" ref="M35:M66">SUM(C35:L35)</f>
        <v>387.59200000000004</v>
      </c>
    </row>
    <row r="36" spans="1:13" ht="12.75">
      <c r="A36" t="s">
        <v>46</v>
      </c>
      <c r="B36">
        <v>1995</v>
      </c>
      <c r="C36">
        <v>103.83</v>
      </c>
      <c r="D36">
        <v>22.768</v>
      </c>
      <c r="E36">
        <v>85.488</v>
      </c>
      <c r="F36">
        <v>0.682</v>
      </c>
      <c r="G36">
        <v>4.334</v>
      </c>
      <c r="H36">
        <v>103.83</v>
      </c>
      <c r="I36">
        <v>8.892</v>
      </c>
      <c r="J36">
        <v>51.33</v>
      </c>
      <c r="K36">
        <v>35.826</v>
      </c>
      <c r="L36">
        <v>29.75</v>
      </c>
      <c r="M36" s="14">
        <f t="shared" si="1"/>
        <v>446.73</v>
      </c>
    </row>
    <row r="37" spans="1:13" ht="12.75">
      <c r="A37" t="s">
        <v>47</v>
      </c>
      <c r="B37">
        <v>1995</v>
      </c>
      <c r="C37">
        <v>60.456</v>
      </c>
      <c r="D37">
        <v>22.058</v>
      </c>
      <c r="E37">
        <v>55.532</v>
      </c>
      <c r="F37">
        <v>7.568</v>
      </c>
      <c r="G37">
        <v>118.476</v>
      </c>
      <c r="H37">
        <v>60.456</v>
      </c>
      <c r="I37">
        <v>0</v>
      </c>
      <c r="J37">
        <v>40.238</v>
      </c>
      <c r="K37">
        <v>4.67</v>
      </c>
      <c r="L37">
        <v>20.096</v>
      </c>
      <c r="M37" s="14">
        <f t="shared" si="1"/>
        <v>389.55000000000007</v>
      </c>
    </row>
    <row r="38" spans="1:13" ht="12.75">
      <c r="A38" t="s">
        <v>48</v>
      </c>
      <c r="B38">
        <v>1995</v>
      </c>
      <c r="C38">
        <v>52.304</v>
      </c>
      <c r="D38">
        <v>57.88</v>
      </c>
      <c r="E38">
        <v>41.058</v>
      </c>
      <c r="F38">
        <v>0.006</v>
      </c>
      <c r="G38">
        <v>16.188</v>
      </c>
      <c r="H38">
        <v>52.304</v>
      </c>
      <c r="I38">
        <v>8.22</v>
      </c>
      <c r="J38">
        <v>123.488</v>
      </c>
      <c r="K38">
        <v>31.014</v>
      </c>
      <c r="L38">
        <v>30.108</v>
      </c>
      <c r="M38" s="14">
        <f t="shared" si="1"/>
        <v>412.57</v>
      </c>
    </row>
    <row r="39" spans="1:13" ht="12.75">
      <c r="A39" t="s">
        <v>49</v>
      </c>
      <c r="B39">
        <v>1995</v>
      </c>
      <c r="C39">
        <v>56.688</v>
      </c>
      <c r="D39">
        <v>0.772</v>
      </c>
      <c r="E39">
        <v>105.716</v>
      </c>
      <c r="F39">
        <v>0</v>
      </c>
      <c r="G39">
        <v>53.544</v>
      </c>
      <c r="H39">
        <v>56.688</v>
      </c>
      <c r="I39">
        <v>4.718</v>
      </c>
      <c r="J39">
        <v>30.402</v>
      </c>
      <c r="K39">
        <v>47.628</v>
      </c>
      <c r="L39">
        <v>30.616</v>
      </c>
      <c r="M39" s="14">
        <f t="shared" si="1"/>
        <v>386.77199999999993</v>
      </c>
    </row>
    <row r="40" spans="1:13" ht="12.75">
      <c r="A40" t="s">
        <v>50</v>
      </c>
      <c r="B40">
        <v>1995</v>
      </c>
      <c r="C40">
        <v>91.974</v>
      </c>
      <c r="D40">
        <v>0.752</v>
      </c>
      <c r="E40">
        <v>90.94</v>
      </c>
      <c r="F40">
        <v>0.656</v>
      </c>
      <c r="G40">
        <v>30.232</v>
      </c>
      <c r="H40">
        <v>91.974</v>
      </c>
      <c r="I40">
        <v>0</v>
      </c>
      <c r="J40">
        <v>17.632</v>
      </c>
      <c r="K40">
        <v>16.776</v>
      </c>
      <c r="L40">
        <v>25.848</v>
      </c>
      <c r="M40" s="14">
        <f t="shared" si="1"/>
        <v>366.78400000000005</v>
      </c>
    </row>
    <row r="41" spans="1:13" ht="12.75">
      <c r="A41" t="s">
        <v>51</v>
      </c>
      <c r="B41">
        <v>1995</v>
      </c>
      <c r="C41">
        <v>14.848</v>
      </c>
      <c r="D41">
        <v>0</v>
      </c>
      <c r="E41">
        <v>109.492</v>
      </c>
      <c r="F41">
        <v>0</v>
      </c>
      <c r="G41">
        <v>99.122</v>
      </c>
      <c r="H41">
        <v>14.848</v>
      </c>
      <c r="I41">
        <v>0</v>
      </c>
      <c r="J41">
        <v>14.686</v>
      </c>
      <c r="K41">
        <v>55.952</v>
      </c>
      <c r="L41">
        <v>16.624</v>
      </c>
      <c r="M41" s="14">
        <f t="shared" si="1"/>
        <v>325.572</v>
      </c>
    </row>
    <row r="42" spans="1:13" ht="12.75">
      <c r="A42" t="s">
        <v>39</v>
      </c>
      <c r="B42">
        <v>1996</v>
      </c>
      <c r="C42">
        <v>9.226</v>
      </c>
      <c r="D42">
        <v>5.506</v>
      </c>
      <c r="E42">
        <v>38.18</v>
      </c>
      <c r="F42">
        <v>43.668</v>
      </c>
      <c r="G42">
        <v>8.266</v>
      </c>
      <c r="H42">
        <v>9.226</v>
      </c>
      <c r="I42">
        <v>6.262</v>
      </c>
      <c r="J42">
        <v>49.984</v>
      </c>
      <c r="K42">
        <v>43.122</v>
      </c>
      <c r="L42">
        <v>43.15</v>
      </c>
      <c r="M42" s="14">
        <f t="shared" si="1"/>
        <v>256.59</v>
      </c>
    </row>
    <row r="43" spans="1:13" ht="12.75">
      <c r="A43" t="s">
        <v>40</v>
      </c>
      <c r="B43">
        <v>1996</v>
      </c>
      <c r="C43">
        <v>9.888</v>
      </c>
      <c r="D43">
        <v>0.518</v>
      </c>
      <c r="E43">
        <v>16.206</v>
      </c>
      <c r="F43">
        <v>30.27</v>
      </c>
      <c r="G43">
        <v>2.81</v>
      </c>
      <c r="H43">
        <v>9.888</v>
      </c>
      <c r="I43">
        <v>11.176</v>
      </c>
      <c r="J43">
        <v>45.396</v>
      </c>
      <c r="K43">
        <v>35.084</v>
      </c>
      <c r="L43">
        <v>41.378</v>
      </c>
      <c r="M43" s="14">
        <f t="shared" si="1"/>
        <v>202.61400000000003</v>
      </c>
    </row>
    <row r="44" spans="1:13" ht="12.75">
      <c r="A44" t="s">
        <v>41</v>
      </c>
      <c r="B44">
        <v>1996</v>
      </c>
      <c r="C44">
        <v>58.878</v>
      </c>
      <c r="D44">
        <v>10.046</v>
      </c>
      <c r="E44">
        <v>20.292</v>
      </c>
      <c r="F44">
        <v>2.296</v>
      </c>
      <c r="G44">
        <v>8.23</v>
      </c>
      <c r="H44">
        <v>58.878</v>
      </c>
      <c r="I44">
        <v>5.064</v>
      </c>
      <c r="J44">
        <v>35.282</v>
      </c>
      <c r="K44">
        <v>4.46</v>
      </c>
      <c r="L44">
        <v>60.61</v>
      </c>
      <c r="M44" s="14">
        <f t="shared" si="1"/>
        <v>264.036</v>
      </c>
    </row>
    <row r="45" spans="1:13" ht="12.75">
      <c r="A45" t="s">
        <v>42</v>
      </c>
      <c r="B45">
        <v>1996</v>
      </c>
      <c r="C45">
        <v>17.778</v>
      </c>
      <c r="D45">
        <v>5.948</v>
      </c>
      <c r="E45">
        <v>16.424</v>
      </c>
      <c r="F45">
        <v>61.864</v>
      </c>
      <c r="G45">
        <v>0.09</v>
      </c>
      <c r="H45">
        <v>17.778</v>
      </c>
      <c r="I45">
        <v>18.474</v>
      </c>
      <c r="J45">
        <v>7.432</v>
      </c>
      <c r="K45">
        <v>61.264</v>
      </c>
      <c r="L45">
        <v>34.028</v>
      </c>
      <c r="M45" s="14">
        <f t="shared" si="1"/>
        <v>241.07999999999998</v>
      </c>
    </row>
    <row r="46" spans="1:13" ht="12.75">
      <c r="A46" t="s">
        <v>43</v>
      </c>
      <c r="B46">
        <v>1996</v>
      </c>
      <c r="C46">
        <v>39.558</v>
      </c>
      <c r="D46">
        <v>13.272</v>
      </c>
      <c r="E46">
        <v>57.816</v>
      </c>
      <c r="F46">
        <v>8.752</v>
      </c>
      <c r="G46">
        <v>3.974</v>
      </c>
      <c r="H46">
        <v>39.558</v>
      </c>
      <c r="I46">
        <v>2.388</v>
      </c>
      <c r="J46">
        <v>63.062</v>
      </c>
      <c r="K46">
        <v>10.996</v>
      </c>
      <c r="L46">
        <v>57.726</v>
      </c>
      <c r="M46" s="14">
        <f t="shared" si="1"/>
        <v>297.102</v>
      </c>
    </row>
    <row r="47" spans="1:13" ht="12.75">
      <c r="A47" t="s">
        <v>44</v>
      </c>
      <c r="B47">
        <v>1996</v>
      </c>
      <c r="C47">
        <v>13.162</v>
      </c>
      <c r="D47">
        <v>5.274</v>
      </c>
      <c r="E47">
        <v>57.908</v>
      </c>
      <c r="F47">
        <v>0.652</v>
      </c>
      <c r="G47">
        <v>24.848</v>
      </c>
      <c r="H47">
        <v>13.162</v>
      </c>
      <c r="I47">
        <v>1.154</v>
      </c>
      <c r="J47">
        <v>1.908</v>
      </c>
      <c r="K47">
        <v>41.392</v>
      </c>
      <c r="L47">
        <v>37.79</v>
      </c>
      <c r="M47" s="14">
        <f t="shared" si="1"/>
        <v>197.25</v>
      </c>
    </row>
    <row r="48" spans="1:13" ht="12.75">
      <c r="A48" t="s">
        <v>45</v>
      </c>
      <c r="B48">
        <v>1996</v>
      </c>
      <c r="C48">
        <v>21.922</v>
      </c>
      <c r="D48">
        <v>10.344</v>
      </c>
      <c r="E48">
        <v>47.922</v>
      </c>
      <c r="F48">
        <v>0</v>
      </c>
      <c r="G48">
        <v>14.778</v>
      </c>
      <c r="H48">
        <v>21.922</v>
      </c>
      <c r="I48">
        <v>5.354</v>
      </c>
      <c r="J48">
        <v>60.508</v>
      </c>
      <c r="K48">
        <v>27.918</v>
      </c>
      <c r="L48">
        <v>33.782</v>
      </c>
      <c r="M48" s="14">
        <f t="shared" si="1"/>
        <v>244.45</v>
      </c>
    </row>
    <row r="49" spans="1:13" ht="12.75">
      <c r="A49" t="s">
        <v>46</v>
      </c>
      <c r="B49">
        <v>1996</v>
      </c>
      <c r="C49">
        <v>74.634</v>
      </c>
      <c r="D49">
        <v>18.742</v>
      </c>
      <c r="E49">
        <v>56.172</v>
      </c>
      <c r="F49">
        <v>0.068</v>
      </c>
      <c r="G49">
        <v>1.85</v>
      </c>
      <c r="H49">
        <v>74.634</v>
      </c>
      <c r="I49">
        <v>3.402</v>
      </c>
      <c r="J49">
        <v>32.912</v>
      </c>
      <c r="K49">
        <v>13.386</v>
      </c>
      <c r="L49">
        <v>28.38</v>
      </c>
      <c r="M49" s="14">
        <f t="shared" si="1"/>
        <v>304.18</v>
      </c>
    </row>
    <row r="50" spans="1:13" ht="12.75">
      <c r="A50" t="s">
        <v>47</v>
      </c>
      <c r="B50">
        <v>1996</v>
      </c>
      <c r="C50">
        <v>40.708</v>
      </c>
      <c r="D50">
        <v>10.308</v>
      </c>
      <c r="E50">
        <v>43.132</v>
      </c>
      <c r="F50">
        <v>3.624</v>
      </c>
      <c r="G50">
        <v>101.388</v>
      </c>
      <c r="H50">
        <v>40.708</v>
      </c>
      <c r="I50">
        <v>0</v>
      </c>
      <c r="J50">
        <v>26.072</v>
      </c>
      <c r="K50">
        <v>1.346</v>
      </c>
      <c r="L50">
        <v>21.82</v>
      </c>
      <c r="M50" s="14">
        <f t="shared" si="1"/>
        <v>289.106</v>
      </c>
    </row>
    <row r="51" spans="1:13" ht="12.75">
      <c r="A51" t="s">
        <v>48</v>
      </c>
      <c r="B51">
        <v>1996</v>
      </c>
      <c r="C51">
        <v>38.264</v>
      </c>
      <c r="D51">
        <v>34.01</v>
      </c>
      <c r="E51">
        <v>29.87</v>
      </c>
      <c r="F51">
        <v>0.078</v>
      </c>
      <c r="G51">
        <v>11.682</v>
      </c>
      <c r="H51">
        <v>38.264</v>
      </c>
      <c r="I51">
        <v>0.68</v>
      </c>
      <c r="J51">
        <v>98.136</v>
      </c>
      <c r="K51">
        <v>11.144</v>
      </c>
      <c r="L51">
        <v>37.046</v>
      </c>
      <c r="M51" s="14">
        <f t="shared" si="1"/>
        <v>299.174</v>
      </c>
    </row>
    <row r="52" spans="1:13" ht="12.75">
      <c r="A52" t="s">
        <v>49</v>
      </c>
      <c r="B52">
        <v>1996</v>
      </c>
      <c r="C52">
        <v>18.274</v>
      </c>
      <c r="D52">
        <v>0.108</v>
      </c>
      <c r="E52">
        <v>86.876</v>
      </c>
      <c r="F52">
        <v>0.012</v>
      </c>
      <c r="G52">
        <v>28.8</v>
      </c>
      <c r="H52">
        <v>18.274</v>
      </c>
      <c r="I52">
        <v>1.848</v>
      </c>
      <c r="J52">
        <v>13.166</v>
      </c>
      <c r="K52">
        <v>23.958</v>
      </c>
      <c r="L52">
        <v>35.498</v>
      </c>
      <c r="M52" s="14">
        <f t="shared" si="1"/>
        <v>226.81400000000002</v>
      </c>
    </row>
    <row r="53" spans="1:13" ht="12.75">
      <c r="A53" t="s">
        <v>50</v>
      </c>
      <c r="B53">
        <v>1996</v>
      </c>
      <c r="C53">
        <v>88.338</v>
      </c>
      <c r="D53">
        <v>0.024</v>
      </c>
      <c r="E53">
        <v>52.608</v>
      </c>
      <c r="F53">
        <v>0</v>
      </c>
      <c r="G53">
        <v>29.864</v>
      </c>
      <c r="H53">
        <v>88.338</v>
      </c>
      <c r="I53">
        <v>0.188</v>
      </c>
      <c r="J53">
        <v>0.192</v>
      </c>
      <c r="K53">
        <v>13.514</v>
      </c>
      <c r="L53">
        <v>8.76</v>
      </c>
      <c r="M53" s="14">
        <f t="shared" si="1"/>
        <v>281.826</v>
      </c>
    </row>
    <row r="54" spans="1:13" ht="12.75">
      <c r="A54" t="s">
        <v>51</v>
      </c>
      <c r="B54">
        <v>1996</v>
      </c>
      <c r="C54">
        <v>5.372</v>
      </c>
      <c r="D54">
        <v>0.036</v>
      </c>
      <c r="E54">
        <v>87.374</v>
      </c>
      <c r="F54">
        <v>0.006</v>
      </c>
      <c r="G54">
        <v>77.058</v>
      </c>
      <c r="H54">
        <v>5.372</v>
      </c>
      <c r="I54">
        <v>0.374</v>
      </c>
      <c r="J54">
        <v>8.498</v>
      </c>
      <c r="K54">
        <v>43.238</v>
      </c>
      <c r="L54">
        <v>2.68</v>
      </c>
      <c r="M54" s="14">
        <f t="shared" si="1"/>
        <v>230.008</v>
      </c>
    </row>
    <row r="55" spans="1:13" ht="12.75">
      <c r="A55" s="11" t="s">
        <v>61</v>
      </c>
      <c r="B55" s="11">
        <v>2003</v>
      </c>
      <c r="C55" s="14">
        <v>15.256410256410254</v>
      </c>
      <c r="D55" s="14">
        <v>5.515669515669515</v>
      </c>
      <c r="E55" s="14">
        <v>56.13390313390313</v>
      </c>
      <c r="F55" s="14">
        <v>30.589743589743584</v>
      </c>
      <c r="G55" s="14">
        <v>10.629629629629628</v>
      </c>
      <c r="H55" s="14">
        <v>9.26210826210826</v>
      </c>
      <c r="I55" s="14">
        <v>4.227920227920228</v>
      </c>
      <c r="J55" s="14">
        <v>100.07977207977208</v>
      </c>
      <c r="K55" s="14">
        <v>35.908831908831914</v>
      </c>
      <c r="L55" s="14">
        <v>32.06267806267806</v>
      </c>
      <c r="M55" s="14">
        <f t="shared" si="1"/>
        <v>299.6666666666667</v>
      </c>
    </row>
    <row r="56" spans="1:13" ht="12.75">
      <c r="A56" s="11" t="s">
        <v>65</v>
      </c>
      <c r="B56" s="11">
        <v>2003</v>
      </c>
      <c r="C56" s="14">
        <v>0.17094017094017092</v>
      </c>
      <c r="D56" s="14">
        <v>2.1367521367521363</v>
      </c>
      <c r="E56" s="14">
        <v>24</v>
      </c>
      <c r="F56" s="14">
        <v>42.37037037037037</v>
      </c>
      <c r="G56" s="14">
        <v>3.8490028490028485</v>
      </c>
      <c r="H56" s="14">
        <v>16.498575498575498</v>
      </c>
      <c r="I56" s="14">
        <v>28.341880341880334</v>
      </c>
      <c r="J56" s="14">
        <v>59.95327635327635</v>
      </c>
      <c r="K56" s="14">
        <v>36.831908831908834</v>
      </c>
      <c r="L56" s="14">
        <v>18.322649572649574</v>
      </c>
      <c r="M56" s="14">
        <f t="shared" si="1"/>
        <v>232.47535612535611</v>
      </c>
    </row>
    <row r="57" spans="1:13" ht="12.75">
      <c r="A57" s="11" t="s">
        <v>64</v>
      </c>
      <c r="B57" s="11">
        <v>2003</v>
      </c>
      <c r="C57" s="14">
        <v>13.931623931623932</v>
      </c>
      <c r="D57" s="14">
        <v>9.757834757834758</v>
      </c>
      <c r="E57" s="14">
        <v>26.848290598290596</v>
      </c>
      <c r="F57" s="14">
        <v>4.843304843304843</v>
      </c>
      <c r="G57" s="14">
        <v>8.867521367521366</v>
      </c>
      <c r="H57" s="14">
        <v>128.39387464387463</v>
      </c>
      <c r="I57" s="14">
        <v>3.717948717948717</v>
      </c>
      <c r="J57" s="14">
        <v>59.13105413105413</v>
      </c>
      <c r="K57" s="14">
        <v>16.02207977207977</v>
      </c>
      <c r="L57" s="14">
        <v>45.54843304843305</v>
      </c>
      <c r="M57" s="14">
        <f t="shared" si="1"/>
        <v>317.06196581196576</v>
      </c>
    </row>
    <row r="58" spans="1:13" ht="12.75">
      <c r="A58" s="15" t="s">
        <v>55</v>
      </c>
      <c r="B58" s="11">
        <v>2003</v>
      </c>
      <c r="C58" s="14">
        <v>5.188034188034188</v>
      </c>
      <c r="D58" s="14">
        <v>7.569800569800568</v>
      </c>
      <c r="E58" s="14">
        <v>28.606837606837605</v>
      </c>
      <c r="F58" s="14">
        <v>31.16239316239316</v>
      </c>
      <c r="G58" s="14">
        <v>0.44159544159544156</v>
      </c>
      <c r="H58" s="14">
        <v>33.99430199430199</v>
      </c>
      <c r="I58" s="14">
        <v>20.547008547008545</v>
      </c>
      <c r="J58" s="14">
        <v>20.045584045584043</v>
      </c>
      <c r="K58" s="14">
        <v>88.00284900284899</v>
      </c>
      <c r="L58" s="14">
        <v>22.756410256410255</v>
      </c>
      <c r="M58" s="14">
        <f t="shared" si="1"/>
        <v>258.3148148148148</v>
      </c>
    </row>
    <row r="59" spans="1:13" ht="12.75">
      <c r="A59" s="11" t="s">
        <v>60</v>
      </c>
      <c r="B59" s="11">
        <v>2003</v>
      </c>
      <c r="C59" s="14">
        <v>27.698005698005694</v>
      </c>
      <c r="D59" s="14">
        <v>15.991452991452988</v>
      </c>
      <c r="E59" s="14">
        <v>58.8119658119658</v>
      </c>
      <c r="F59" s="14">
        <v>5.586894586894586</v>
      </c>
      <c r="G59" s="14">
        <v>6.6353276353276325</v>
      </c>
      <c r="H59" s="14">
        <v>58.011396011396</v>
      </c>
      <c r="I59" s="14">
        <v>4.311490978157644</v>
      </c>
      <c r="J59" s="14">
        <v>81.95726495726495</v>
      </c>
      <c r="K59" s="14">
        <v>10.273504273504273</v>
      </c>
      <c r="L59" s="14">
        <v>29.58333333333333</v>
      </c>
      <c r="M59" s="14">
        <f t="shared" si="1"/>
        <v>298.8606362773029</v>
      </c>
    </row>
    <row r="60" spans="1:13" ht="12.75">
      <c r="A60" s="11" t="s">
        <v>66</v>
      </c>
      <c r="B60" s="11">
        <v>2003</v>
      </c>
      <c r="C60" s="14">
        <v>11.638176638176637</v>
      </c>
      <c r="D60" s="14">
        <v>11.474358974358973</v>
      </c>
      <c r="E60" s="14">
        <v>82.40170940170938</v>
      </c>
      <c r="F60" s="14">
        <v>0.7799145299145299</v>
      </c>
      <c r="G60" s="14">
        <v>51.780626780626775</v>
      </c>
      <c r="H60" s="14">
        <v>52.08547008547008</v>
      </c>
      <c r="I60" s="14">
        <v>1.3105413105413106</v>
      </c>
      <c r="J60" s="14">
        <v>6.456552706552706</v>
      </c>
      <c r="K60" s="14">
        <v>64.14529914529913</v>
      </c>
      <c r="L60" s="14">
        <v>26.954415954415953</v>
      </c>
      <c r="M60" s="14">
        <f t="shared" si="1"/>
        <v>309.0270655270655</v>
      </c>
    </row>
    <row r="61" spans="1:13" ht="12.75">
      <c r="A61" s="11" t="s">
        <v>63</v>
      </c>
      <c r="B61" s="11">
        <v>2003</v>
      </c>
      <c r="C61" s="14">
        <v>39.82621082621082</v>
      </c>
      <c r="D61" s="14">
        <v>1.7863247863247864</v>
      </c>
      <c r="E61" s="14">
        <v>52.965811965811966</v>
      </c>
      <c r="F61" s="14">
        <v>0</v>
      </c>
      <c r="G61" s="14">
        <v>41.159544159544154</v>
      </c>
      <c r="H61" s="14">
        <v>28.068376068376068</v>
      </c>
      <c r="I61" s="14">
        <v>5.478632478632479</v>
      </c>
      <c r="J61" s="14">
        <v>69.0968660968661</v>
      </c>
      <c r="K61" s="14">
        <v>29.87464387464387</v>
      </c>
      <c r="L61" s="14">
        <v>28.655270655270648</v>
      </c>
      <c r="M61" s="14">
        <f t="shared" si="1"/>
        <v>296.91168091168095</v>
      </c>
    </row>
    <row r="62" spans="1:13" ht="12.75">
      <c r="A62" s="11" t="s">
        <v>67</v>
      </c>
      <c r="B62" s="11">
        <v>2003</v>
      </c>
      <c r="C62" s="14">
        <v>31.014245014245006</v>
      </c>
      <c r="D62" s="14">
        <v>11.264957264957264</v>
      </c>
      <c r="E62" s="14">
        <v>58.484330484330485</v>
      </c>
      <c r="F62" s="14">
        <v>0.014245014245014244</v>
      </c>
      <c r="G62" s="14">
        <v>2.4928774928774926</v>
      </c>
      <c r="H62" s="14">
        <v>124.10256410256412</v>
      </c>
      <c r="I62" s="14">
        <v>7.136752136752136</v>
      </c>
      <c r="J62" s="14">
        <v>15.518518518518515</v>
      </c>
      <c r="K62" s="14">
        <v>12.253561253561253</v>
      </c>
      <c r="L62" s="14">
        <v>12.147435897435894</v>
      </c>
      <c r="M62" s="14">
        <f t="shared" si="1"/>
        <v>274.4294871794872</v>
      </c>
    </row>
    <row r="63" spans="1:13" ht="12.75">
      <c r="A63" s="11" t="s">
        <v>56</v>
      </c>
      <c r="B63" s="11">
        <v>2003</v>
      </c>
      <c r="C63" s="14">
        <v>18.951566951566953</v>
      </c>
      <c r="D63" s="14">
        <v>13.133903133903132</v>
      </c>
      <c r="E63" s="14">
        <v>38.09401709401709</v>
      </c>
      <c r="F63" s="14">
        <v>3.1111111111111107</v>
      </c>
      <c r="G63" s="14">
        <v>102.52136752136752</v>
      </c>
      <c r="H63" s="14">
        <v>44.516182336182325</v>
      </c>
      <c r="I63" s="14">
        <v>3.058879392212726</v>
      </c>
      <c r="J63" s="14">
        <v>22.666666666666664</v>
      </c>
      <c r="K63" s="14">
        <v>2.7457264957264957</v>
      </c>
      <c r="L63" s="14">
        <v>38.3048433048433</v>
      </c>
      <c r="M63" s="14">
        <f t="shared" si="1"/>
        <v>287.10426400759735</v>
      </c>
    </row>
    <row r="64" spans="1:13" ht="12.75">
      <c r="A64" s="11" t="s">
        <v>59</v>
      </c>
      <c r="B64" s="11">
        <v>2003</v>
      </c>
      <c r="C64" s="14">
        <v>6.64957264957265</v>
      </c>
      <c r="D64" s="14">
        <v>33.3646723646724</v>
      </c>
      <c r="E64" s="14">
        <v>42.515669515669515</v>
      </c>
      <c r="F64" s="14">
        <v>0</v>
      </c>
      <c r="G64" s="14">
        <v>13.555555555555552</v>
      </c>
      <c r="H64" s="14">
        <v>55.23019943019942</v>
      </c>
      <c r="I64" s="14">
        <v>0</v>
      </c>
      <c r="J64" s="14">
        <v>79.68660968660967</v>
      </c>
      <c r="K64" s="14">
        <v>23.849002849002847</v>
      </c>
      <c r="L64" s="14">
        <v>29.594017094017094</v>
      </c>
      <c r="M64" s="14">
        <f t="shared" si="1"/>
        <v>284.44529914529915</v>
      </c>
    </row>
    <row r="65" spans="1:13" ht="12.75">
      <c r="A65" s="11" t="s">
        <v>62</v>
      </c>
      <c r="B65" s="11">
        <v>2003</v>
      </c>
      <c r="C65" s="14">
        <v>0.14245014245014245</v>
      </c>
      <c r="D65" s="14">
        <v>0</v>
      </c>
      <c r="E65" s="14">
        <v>98.12678062678063</v>
      </c>
      <c r="F65" s="14">
        <v>0</v>
      </c>
      <c r="G65" s="14">
        <v>35.48005698005698</v>
      </c>
      <c r="H65" s="14">
        <v>21.01851851851852</v>
      </c>
      <c r="I65" s="14">
        <v>6.269230769230768</v>
      </c>
      <c r="J65" s="14">
        <v>16.1994301994302</v>
      </c>
      <c r="K65" s="14">
        <v>25.38176638176638</v>
      </c>
      <c r="L65" s="14">
        <v>68.89601139601137</v>
      </c>
      <c r="M65" s="14">
        <f t="shared" si="1"/>
        <v>271.51424501424503</v>
      </c>
    </row>
    <row r="66" spans="1:13" ht="12.75">
      <c r="A66" s="11" t="s">
        <v>57</v>
      </c>
      <c r="B66" s="11">
        <v>2003</v>
      </c>
      <c r="C66" s="14">
        <v>39.19943019943019</v>
      </c>
      <c r="D66" s="14">
        <v>0</v>
      </c>
      <c r="E66" s="14">
        <v>54.843304843304836</v>
      </c>
      <c r="F66" s="14">
        <v>0</v>
      </c>
      <c r="G66" s="14">
        <v>22.504273504273506</v>
      </c>
      <c r="H66" s="14">
        <v>93.75213675213674</v>
      </c>
      <c r="I66" s="14">
        <v>0.3846153846153846</v>
      </c>
      <c r="J66" s="14">
        <v>3.5944919278252603</v>
      </c>
      <c r="K66" s="14">
        <v>12.418803418803417</v>
      </c>
      <c r="L66" s="14">
        <v>36.4565527065527</v>
      </c>
      <c r="M66" s="14">
        <f t="shared" si="1"/>
        <v>263.15360873694203</v>
      </c>
    </row>
    <row r="67" spans="1:13" ht="12.75">
      <c r="A67" s="11" t="s">
        <v>58</v>
      </c>
      <c r="B67" s="11">
        <v>2003</v>
      </c>
      <c r="C67" s="14">
        <v>0.4024216524216524</v>
      </c>
      <c r="D67" s="14">
        <v>0</v>
      </c>
      <c r="E67" s="14">
        <v>89.44159544159542</v>
      </c>
      <c r="F67" s="14">
        <v>0</v>
      </c>
      <c r="G67" s="14">
        <v>84.06552706552705</v>
      </c>
      <c r="H67" s="14">
        <v>3.82051282051282</v>
      </c>
      <c r="I67" s="14">
        <v>2.9202279202279198</v>
      </c>
      <c r="J67" s="14">
        <v>11.92022792022792</v>
      </c>
      <c r="K67" s="14">
        <v>47.54131054131053</v>
      </c>
      <c r="L67" s="14">
        <v>70.54700854700853</v>
      </c>
      <c r="M67" s="14">
        <f aca="true" t="shared" si="2" ref="M67:M80">SUM(C67:L67)</f>
        <v>310.6588319088318</v>
      </c>
    </row>
    <row r="68" spans="1:13" ht="12.75">
      <c r="A68" s="11" t="s">
        <v>61</v>
      </c>
      <c r="B68" s="11">
        <v>2004</v>
      </c>
      <c r="C68" s="14">
        <v>17.3675213675214</v>
      </c>
      <c r="D68" s="14">
        <v>15.2094017094017</v>
      </c>
      <c r="E68" s="14">
        <v>39.9273504273504</v>
      </c>
      <c r="F68" s="14">
        <v>42.3475783475784</v>
      </c>
      <c r="G68" s="14">
        <v>19.8133903133903</v>
      </c>
      <c r="H68" s="14">
        <v>23.8390313390313</v>
      </c>
      <c r="I68" s="14">
        <v>10.1709401709402</v>
      </c>
      <c r="J68" s="14">
        <v>105.961538461538</v>
      </c>
      <c r="K68" s="14">
        <v>81.1253561253561</v>
      </c>
      <c r="L68" s="14">
        <v>9.05982905982906</v>
      </c>
      <c r="M68" s="14">
        <f t="shared" si="2"/>
        <v>364.8219373219369</v>
      </c>
    </row>
    <row r="69" spans="1:13" ht="12.75">
      <c r="A69" s="11" t="s">
        <v>65</v>
      </c>
      <c r="B69" s="11">
        <v>2004</v>
      </c>
      <c r="C69" s="14">
        <v>0.47008547008547</v>
      </c>
      <c r="D69" s="14">
        <v>6.93732193732195</v>
      </c>
      <c r="E69" s="14">
        <v>31.2136752136752</v>
      </c>
      <c r="F69" s="14">
        <v>49.6552706552706</v>
      </c>
      <c r="G69" s="14">
        <v>10.5555555555555</v>
      </c>
      <c r="H69" s="14">
        <v>22.7450142450142</v>
      </c>
      <c r="I69" s="14">
        <v>33.034188034188</v>
      </c>
      <c r="J69" s="14">
        <v>78.2022792022792</v>
      </c>
      <c r="K69" s="14">
        <v>31.1125356125356</v>
      </c>
      <c r="L69" s="14">
        <v>4.35897435897436</v>
      </c>
      <c r="M69" s="14">
        <f t="shared" si="2"/>
        <v>268.2849002849001</v>
      </c>
    </row>
    <row r="70" spans="1:13" ht="12.75">
      <c r="A70" s="11" t="s">
        <v>64</v>
      </c>
      <c r="B70" s="11">
        <v>2004</v>
      </c>
      <c r="C70" s="14">
        <v>15.47150997151</v>
      </c>
      <c r="D70" s="14">
        <v>12.9202279202279</v>
      </c>
      <c r="E70" s="14">
        <v>50.0712250712251</v>
      </c>
      <c r="F70" s="14">
        <v>11.6695156695157</v>
      </c>
      <c r="G70" s="14">
        <v>11.2008547008547</v>
      </c>
      <c r="H70" s="14">
        <v>128.461538461539</v>
      </c>
      <c r="I70" s="14">
        <v>10.7720797720798</v>
      </c>
      <c r="J70" s="14">
        <v>69.3119658119658</v>
      </c>
      <c r="K70" s="14">
        <v>31.2962962962963</v>
      </c>
      <c r="L70" s="14">
        <v>11.3514957264957</v>
      </c>
      <c r="M70" s="14">
        <f t="shared" si="2"/>
        <v>352.52670940171004</v>
      </c>
    </row>
    <row r="71" spans="1:13" ht="12.75">
      <c r="A71" s="11" t="s">
        <v>55</v>
      </c>
      <c r="B71" s="11">
        <v>2004</v>
      </c>
      <c r="C71" s="14">
        <v>12.5883190883191</v>
      </c>
      <c r="D71" s="14">
        <v>16.6381766381766</v>
      </c>
      <c r="E71" s="14">
        <v>41.4814814814815</v>
      </c>
      <c r="F71" s="14">
        <v>40.6866096866097</v>
      </c>
      <c r="G71" s="14">
        <v>2.90598290598291</v>
      </c>
      <c r="H71" s="14">
        <v>46.1695156695157</v>
      </c>
      <c r="I71" s="14">
        <v>28.2792022792023</v>
      </c>
      <c r="J71" s="14">
        <v>38.3831908831909</v>
      </c>
      <c r="K71" s="14">
        <v>129.066951566952</v>
      </c>
      <c r="L71" s="14">
        <v>0</v>
      </c>
      <c r="M71" s="14">
        <f t="shared" si="2"/>
        <v>356.1994301994307</v>
      </c>
    </row>
    <row r="72" spans="1:13" ht="12.75">
      <c r="A72" s="11" t="s">
        <v>60</v>
      </c>
      <c r="B72" s="11">
        <v>2004</v>
      </c>
      <c r="C72" s="14">
        <v>38.4031339031339</v>
      </c>
      <c r="D72" s="14">
        <v>28.5113960113961</v>
      </c>
      <c r="E72" s="14">
        <v>78.8290598290598</v>
      </c>
      <c r="F72" s="14">
        <v>8.65527065527066</v>
      </c>
      <c r="G72" s="14">
        <v>18.926282051282</v>
      </c>
      <c r="H72" s="14">
        <v>70.508547008547</v>
      </c>
      <c r="I72" s="14">
        <v>7.85256410256411</v>
      </c>
      <c r="J72" s="14">
        <v>99</v>
      </c>
      <c r="K72" s="14">
        <v>23.2535612535613</v>
      </c>
      <c r="L72" s="14">
        <v>5.21367521367521</v>
      </c>
      <c r="M72" s="14">
        <f t="shared" si="2"/>
        <v>379.1534900284901</v>
      </c>
    </row>
    <row r="73" spans="1:13" ht="12.75">
      <c r="A73" s="11" t="s">
        <v>66</v>
      </c>
      <c r="B73" s="11">
        <v>2004</v>
      </c>
      <c r="C73" s="14">
        <v>7.20085470085469</v>
      </c>
      <c r="D73" s="14">
        <v>17.0982905982906</v>
      </c>
      <c r="E73" s="14">
        <v>81.4843304843305</v>
      </c>
      <c r="F73" s="14">
        <v>7.86324786324786</v>
      </c>
      <c r="G73" s="14">
        <v>62.0883190883191</v>
      </c>
      <c r="H73" s="14">
        <v>53.2692307692308</v>
      </c>
      <c r="I73" s="14">
        <v>6.4957264957265</v>
      </c>
      <c r="J73" s="14">
        <v>27.2948717948718</v>
      </c>
      <c r="K73" s="14">
        <v>67.2635327635328</v>
      </c>
      <c r="L73" s="14">
        <v>5.2991452991453</v>
      </c>
      <c r="M73" s="14">
        <f t="shared" si="2"/>
        <v>335.35754985755</v>
      </c>
    </row>
    <row r="74" spans="1:13" ht="12.75">
      <c r="A74" s="11" t="s">
        <v>63</v>
      </c>
      <c r="B74" s="11">
        <v>2004</v>
      </c>
      <c r="C74" s="14">
        <v>37.1296296296296</v>
      </c>
      <c r="D74" s="14">
        <v>6.96937321937322</v>
      </c>
      <c r="E74" s="14">
        <v>69.0099715099715</v>
      </c>
      <c r="F74" s="14">
        <v>0.128205128205128</v>
      </c>
      <c r="G74" s="14">
        <v>20.2293447293447</v>
      </c>
      <c r="H74" s="14">
        <v>44.7592592592593</v>
      </c>
      <c r="I74" s="14">
        <v>16.0042735042735</v>
      </c>
      <c r="J74" s="14">
        <v>73.542735042735</v>
      </c>
      <c r="K74" s="14">
        <v>51.9373219373219</v>
      </c>
      <c r="L74" s="14">
        <v>3.32621082621083</v>
      </c>
      <c r="M74" s="14">
        <f t="shared" si="2"/>
        <v>323.03632478632466</v>
      </c>
    </row>
    <row r="75" spans="1:13" ht="12.75">
      <c r="A75" s="11" t="s">
        <v>67</v>
      </c>
      <c r="B75" s="11">
        <v>2004</v>
      </c>
      <c r="C75" s="14">
        <v>49.3034188034188</v>
      </c>
      <c r="D75" s="14">
        <v>12.4045584045584</v>
      </c>
      <c r="E75" s="14">
        <v>77.2108262108262</v>
      </c>
      <c r="F75" s="14">
        <v>0</v>
      </c>
      <c r="G75" s="14">
        <v>10.7336182336182</v>
      </c>
      <c r="H75" s="14">
        <v>149.710826210826</v>
      </c>
      <c r="I75" s="14">
        <v>17.7849002849003</v>
      </c>
      <c r="J75" s="14">
        <v>23.491452991453</v>
      </c>
      <c r="K75" s="14">
        <v>19.02849002849</v>
      </c>
      <c r="L75" s="14">
        <v>7.86324786324787</v>
      </c>
      <c r="M75" s="14">
        <f t="shared" si="2"/>
        <v>367.53133903133875</v>
      </c>
    </row>
    <row r="76" spans="1:13" ht="12.75">
      <c r="A76" s="11" t="s">
        <v>56</v>
      </c>
      <c r="B76" s="11">
        <v>2004</v>
      </c>
      <c r="C76" s="14">
        <v>30.3675213675214</v>
      </c>
      <c r="D76" s="14">
        <v>27.4002849002849</v>
      </c>
      <c r="E76" s="14">
        <v>46.3575498575499</v>
      </c>
      <c r="F76" s="14">
        <v>3.82478632478632</v>
      </c>
      <c r="G76" s="14">
        <v>131.747863247863</v>
      </c>
      <c r="H76" s="14">
        <v>63.677207977208</v>
      </c>
      <c r="I76" s="14">
        <v>5.23504273504274</v>
      </c>
      <c r="J76" s="14">
        <v>34.7863247863248</v>
      </c>
      <c r="K76" s="14">
        <v>2.60683760683761</v>
      </c>
      <c r="L76" s="14">
        <v>1.1930199430199444</v>
      </c>
      <c r="M76" s="14">
        <f t="shared" si="2"/>
        <v>347.1964387464385</v>
      </c>
    </row>
    <row r="77" spans="1:13" ht="12.75">
      <c r="A77" s="11" t="s">
        <v>59</v>
      </c>
      <c r="B77" s="11">
        <v>2004</v>
      </c>
      <c r="C77" s="14">
        <v>14.002849002849</v>
      </c>
      <c r="D77" s="14">
        <v>55.565527065527</v>
      </c>
      <c r="E77" s="14">
        <v>60.1282051282051</v>
      </c>
      <c r="F77" s="14">
        <v>0</v>
      </c>
      <c r="G77" s="14">
        <v>26.0883190883191</v>
      </c>
      <c r="H77" s="14">
        <v>65.5470085470085</v>
      </c>
      <c r="I77" s="14">
        <v>9.20940170940171</v>
      </c>
      <c r="J77" s="14">
        <v>88.4188034188034</v>
      </c>
      <c r="K77" s="14">
        <v>32.980056980057</v>
      </c>
      <c r="L77" s="14">
        <v>0.982905982905983</v>
      </c>
      <c r="M77" s="14">
        <f t="shared" si="2"/>
        <v>352.92307692307685</v>
      </c>
    </row>
    <row r="78" spans="1:13" ht="12.75">
      <c r="A78" s="11" t="s">
        <v>62</v>
      </c>
      <c r="B78" s="11">
        <v>2004</v>
      </c>
      <c r="C78" s="14">
        <v>0</v>
      </c>
      <c r="D78" s="14">
        <v>0</v>
      </c>
      <c r="E78" s="14">
        <v>148.937321937322</v>
      </c>
      <c r="F78" s="14">
        <v>0</v>
      </c>
      <c r="G78" s="14">
        <v>47.0555555555555</v>
      </c>
      <c r="H78" s="14">
        <v>38.1139601139601</v>
      </c>
      <c r="I78" s="14">
        <v>17.4358974358975</v>
      </c>
      <c r="J78" s="14">
        <v>28.0797720797721</v>
      </c>
      <c r="K78" s="14">
        <v>32.1581196581197</v>
      </c>
      <c r="L78" s="14">
        <v>9.35897435897436</v>
      </c>
      <c r="M78" s="14">
        <f t="shared" si="2"/>
        <v>321.1396011396012</v>
      </c>
    </row>
    <row r="79" spans="1:13" ht="12.75">
      <c r="A79" s="11" t="s">
        <v>57</v>
      </c>
      <c r="B79" s="11">
        <v>2004</v>
      </c>
      <c r="C79" s="14">
        <v>51.1153846153846</v>
      </c>
      <c r="D79" s="14">
        <v>0</v>
      </c>
      <c r="E79" s="14">
        <v>75.8746438746438</v>
      </c>
      <c r="F79" s="14">
        <v>0</v>
      </c>
      <c r="G79" s="14">
        <v>38.5854700854701</v>
      </c>
      <c r="H79" s="14">
        <v>118.945868945869</v>
      </c>
      <c r="I79" s="14">
        <v>0.705128205128206</v>
      </c>
      <c r="J79" s="14">
        <v>0.5982905982906</v>
      </c>
      <c r="K79" s="14">
        <v>24.7549857549858</v>
      </c>
      <c r="L79" s="14">
        <v>0.448717948717949</v>
      </c>
      <c r="M79" s="14">
        <f t="shared" si="2"/>
        <v>311.02849002849007</v>
      </c>
    </row>
    <row r="80" spans="1:13" ht="12.75">
      <c r="A80" s="11" t="s">
        <v>58</v>
      </c>
      <c r="B80" s="11">
        <v>2004</v>
      </c>
      <c r="C80" s="14">
        <v>0.833333333333335</v>
      </c>
      <c r="D80" s="14">
        <v>0</v>
      </c>
      <c r="E80" s="14">
        <v>106.834757834758</v>
      </c>
      <c r="F80" s="14">
        <v>0</v>
      </c>
      <c r="G80" s="14">
        <v>116.97150997151</v>
      </c>
      <c r="H80" s="14">
        <v>11.6894586894587</v>
      </c>
      <c r="I80" s="14">
        <v>9.31623931623932</v>
      </c>
      <c r="J80" s="14">
        <v>17.7236467236467</v>
      </c>
      <c r="K80" s="14">
        <v>74.5584045584046</v>
      </c>
      <c r="L80" s="14">
        <v>20.973409306742607</v>
      </c>
      <c r="M80" s="14">
        <f t="shared" si="2"/>
        <v>358.90075973409324</v>
      </c>
    </row>
    <row r="81" spans="1:1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2"/>
      <c r="M81" s="13"/>
    </row>
    <row r="82" spans="1:1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2"/>
      <c r="M82" s="1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6"/>
  <sheetViews>
    <sheetView zoomScale="85" zoomScaleNormal="85" workbookViewId="0" topLeftCell="B1">
      <selection activeCell="K47" sqref="K47"/>
    </sheetView>
  </sheetViews>
  <sheetFormatPr defaultColWidth="9.140625" defaultRowHeight="12.75"/>
  <cols>
    <col min="1" max="13" width="8.140625" style="3" customWidth="1"/>
    <col min="14" max="14" width="9.57421875" style="24" customWidth="1"/>
    <col min="15" max="28" width="8.57421875" style="5" customWidth="1"/>
    <col min="29" max="29" width="9.140625" style="28" customWidth="1"/>
    <col min="30" max="43" width="8.421875" style="5" customWidth="1"/>
    <col min="44" max="16384" width="9.140625" style="5" customWidth="1"/>
  </cols>
  <sheetData>
    <row r="1" ht="12.75">
      <c r="A1" s="32" t="s">
        <v>107</v>
      </c>
    </row>
    <row r="2" ht="12.75">
      <c r="A2" s="32" t="s">
        <v>108</v>
      </c>
    </row>
    <row r="3" spans="1:44" ht="12.75">
      <c r="A3" s="3" t="s">
        <v>98</v>
      </c>
      <c r="B3" s="3" t="s">
        <v>98</v>
      </c>
      <c r="C3" s="3" t="s">
        <v>98</v>
      </c>
      <c r="D3" s="3" t="s">
        <v>98</v>
      </c>
      <c r="E3" s="3" t="s">
        <v>98</v>
      </c>
      <c r="F3" s="3" t="s">
        <v>98</v>
      </c>
      <c r="G3" s="3" t="s">
        <v>98</v>
      </c>
      <c r="H3" s="3" t="s">
        <v>98</v>
      </c>
      <c r="I3" s="3" t="s">
        <v>98</v>
      </c>
      <c r="J3" s="3" t="s">
        <v>98</v>
      </c>
      <c r="K3" s="3" t="s">
        <v>98</v>
      </c>
      <c r="L3" s="3" t="s">
        <v>98</v>
      </c>
      <c r="M3" s="30" t="s">
        <v>100</v>
      </c>
      <c r="O3" s="24" t="s">
        <v>96</v>
      </c>
      <c r="P3" s="24" t="s">
        <v>96</v>
      </c>
      <c r="Q3" s="24" t="s">
        <v>96</v>
      </c>
      <c r="R3" s="24" t="s">
        <v>96</v>
      </c>
      <c r="S3" s="24" t="s">
        <v>96</v>
      </c>
      <c r="T3" s="24" t="s">
        <v>96</v>
      </c>
      <c r="U3" s="24" t="s">
        <v>96</v>
      </c>
      <c r="V3" s="24" t="s">
        <v>96</v>
      </c>
      <c r="W3" s="24" t="s">
        <v>96</v>
      </c>
      <c r="X3" s="24" t="s">
        <v>96</v>
      </c>
      <c r="Y3" s="24" t="s">
        <v>96</v>
      </c>
      <c r="Z3" s="24" t="s">
        <v>96</v>
      </c>
      <c r="AA3" s="24" t="s">
        <v>96</v>
      </c>
      <c r="AB3" s="30" t="s">
        <v>102</v>
      </c>
      <c r="AC3" s="24"/>
      <c r="AD3" s="24" t="s">
        <v>99</v>
      </c>
      <c r="AE3" s="24" t="s">
        <v>99</v>
      </c>
      <c r="AF3" s="24" t="s">
        <v>99</v>
      </c>
      <c r="AG3" s="24" t="s">
        <v>99</v>
      </c>
      <c r="AH3" s="24" t="s">
        <v>99</v>
      </c>
      <c r="AI3" s="24" t="s">
        <v>99</v>
      </c>
      <c r="AJ3" s="24" t="s">
        <v>99</v>
      </c>
      <c r="AK3" s="24" t="s">
        <v>99</v>
      </c>
      <c r="AL3" s="24" t="s">
        <v>99</v>
      </c>
      <c r="AM3" s="24" t="s">
        <v>99</v>
      </c>
      <c r="AN3" s="24" t="s">
        <v>99</v>
      </c>
      <c r="AO3" s="24" t="s">
        <v>99</v>
      </c>
      <c r="AP3" s="24" t="s">
        <v>99</v>
      </c>
      <c r="AQ3" s="24" t="s">
        <v>99</v>
      </c>
      <c r="AR3" s="30" t="s">
        <v>105</v>
      </c>
    </row>
    <row r="4" spans="1:44" s="1" customFormat="1" ht="12.75">
      <c r="A4" s="17" t="s">
        <v>24</v>
      </c>
      <c r="B4" s="17" t="s">
        <v>24</v>
      </c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7" t="s">
        <v>24</v>
      </c>
      <c r="L4" s="17" t="s">
        <v>24</v>
      </c>
      <c r="M4" s="30" t="s">
        <v>101</v>
      </c>
      <c r="N4" s="22"/>
      <c r="O4" s="9" t="s">
        <v>52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9" t="s">
        <v>103</v>
      </c>
      <c r="X4" s="9" t="s">
        <v>103</v>
      </c>
      <c r="Y4" s="9" t="s">
        <v>103</v>
      </c>
      <c r="Z4" s="9" t="s">
        <v>103</v>
      </c>
      <c r="AA4" s="9" t="s">
        <v>103</v>
      </c>
      <c r="AB4" s="31" t="s">
        <v>104</v>
      </c>
      <c r="AC4" s="13"/>
      <c r="AE4" s="9" t="s">
        <v>52</v>
      </c>
      <c r="AF4" s="9" t="s">
        <v>52</v>
      </c>
      <c r="AG4" s="9" t="s">
        <v>81</v>
      </c>
      <c r="AH4" s="9" t="s">
        <v>81</v>
      </c>
      <c r="AI4" s="9" t="s">
        <v>81</v>
      </c>
      <c r="AJ4" s="9" t="s">
        <v>81</v>
      </c>
      <c r="AK4" s="9" t="s">
        <v>81</v>
      </c>
      <c r="AL4" s="9" t="s">
        <v>81</v>
      </c>
      <c r="AM4" s="9" t="s">
        <v>81</v>
      </c>
      <c r="AN4" s="9" t="s">
        <v>81</v>
      </c>
      <c r="AO4" s="9" t="s">
        <v>81</v>
      </c>
      <c r="AP4" s="9" t="s">
        <v>81</v>
      </c>
      <c r="AQ4" s="9" t="s">
        <v>81</v>
      </c>
      <c r="AR4" s="30" t="s">
        <v>106</v>
      </c>
    </row>
    <row r="5" spans="1:43" s="1" customFormat="1" ht="12.75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2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N5" s="22"/>
      <c r="O5" s="10" t="s">
        <v>37</v>
      </c>
      <c r="P5" s="10" t="s">
        <v>38</v>
      </c>
      <c r="Q5" s="10" t="s">
        <v>9</v>
      </c>
      <c r="R5" s="10" t="s">
        <v>10</v>
      </c>
      <c r="S5" s="10" t="s">
        <v>11</v>
      </c>
      <c r="T5" s="10" t="s">
        <v>12</v>
      </c>
      <c r="U5" s="10" t="s">
        <v>13</v>
      </c>
      <c r="V5" s="10" t="s">
        <v>14</v>
      </c>
      <c r="W5" s="10" t="s">
        <v>15</v>
      </c>
      <c r="X5" s="10" t="s">
        <v>16</v>
      </c>
      <c r="Y5" s="10" t="s">
        <v>17</v>
      </c>
      <c r="Z5" s="12" t="s">
        <v>53</v>
      </c>
      <c r="AA5" s="13" t="s">
        <v>54</v>
      </c>
      <c r="AB5" s="13"/>
      <c r="AC5" s="13"/>
      <c r="AD5" s="1" t="s">
        <v>97</v>
      </c>
      <c r="AE5" s="10" t="s">
        <v>37</v>
      </c>
      <c r="AF5" s="10" t="s">
        <v>38</v>
      </c>
      <c r="AG5" s="10" t="s">
        <v>9</v>
      </c>
      <c r="AH5" s="10" t="s">
        <v>10</v>
      </c>
      <c r="AI5" s="10" t="s">
        <v>11</v>
      </c>
      <c r="AJ5" s="10" t="s">
        <v>12</v>
      </c>
      <c r="AK5" s="10" t="s">
        <v>13</v>
      </c>
      <c r="AL5" s="10" t="s">
        <v>14</v>
      </c>
      <c r="AM5" s="10" t="s">
        <v>15</v>
      </c>
      <c r="AN5" s="10" t="s">
        <v>16</v>
      </c>
      <c r="AO5" s="10" t="s">
        <v>17</v>
      </c>
      <c r="AP5" s="12" t="s">
        <v>53</v>
      </c>
      <c r="AQ5" s="13" t="s">
        <v>54</v>
      </c>
    </row>
    <row r="6" spans="1:44" s="3" customFormat="1" ht="12.75">
      <c r="A6" s="3" t="s">
        <v>21</v>
      </c>
      <c r="B6" s="3" t="s">
        <v>82</v>
      </c>
      <c r="C6" s="3">
        <v>1994</v>
      </c>
      <c r="D6" s="37">
        <v>1.4974</v>
      </c>
      <c r="E6" s="37">
        <v>2.2409</v>
      </c>
      <c r="F6" s="37">
        <v>0.7648</v>
      </c>
      <c r="G6" s="37">
        <v>1.0529</v>
      </c>
      <c r="H6" s="37">
        <v>1.0374</v>
      </c>
      <c r="I6" s="37">
        <v>1.2392</v>
      </c>
      <c r="J6" s="37">
        <v>1.6123</v>
      </c>
      <c r="K6" s="37">
        <v>1.0094</v>
      </c>
      <c r="L6" s="37">
        <v>1.5398</v>
      </c>
      <c r="M6" s="4">
        <f>AR6/AB6*100</f>
        <v>1.1102806809045458</v>
      </c>
      <c r="N6" s="23"/>
      <c r="O6" t="s">
        <v>39</v>
      </c>
      <c r="P6">
        <v>1994</v>
      </c>
      <c r="Q6">
        <v>7.362</v>
      </c>
      <c r="R6">
        <v>0.482</v>
      </c>
      <c r="S6">
        <v>31.312</v>
      </c>
      <c r="T6">
        <v>68.07</v>
      </c>
      <c r="U6">
        <v>6.466</v>
      </c>
      <c r="V6">
        <v>7.362</v>
      </c>
      <c r="W6">
        <v>7.636</v>
      </c>
      <c r="X6">
        <v>57.812</v>
      </c>
      <c r="Y6">
        <v>29.916</v>
      </c>
      <c r="Z6">
        <v>8.88</v>
      </c>
      <c r="AA6" s="14">
        <f aca="true" t="shared" si="0" ref="AA6:AA39">SUM(Q6:Z6)</f>
        <v>225.298</v>
      </c>
      <c r="AB6" s="14">
        <f>SUM(Q6:Y6)</f>
        <v>216.418</v>
      </c>
      <c r="AC6" s="27"/>
      <c r="AD6" s="3" t="s">
        <v>21</v>
      </c>
      <c r="AE6" s="3" t="s">
        <v>82</v>
      </c>
      <c r="AF6" s="3">
        <v>1994</v>
      </c>
      <c r="AG6" s="29">
        <f aca="true" t="shared" si="1" ref="AG6:AP6">D6*Q6/100</f>
        <v>0.11023858800000001</v>
      </c>
      <c r="AH6" s="29">
        <f t="shared" si="1"/>
        <v>0.010801137999999998</v>
      </c>
      <c r="AI6" s="29">
        <f t="shared" si="1"/>
        <v>0.239474176</v>
      </c>
      <c r="AJ6" s="29">
        <f t="shared" si="1"/>
        <v>0.71670903</v>
      </c>
      <c r="AK6" s="29">
        <f t="shared" si="1"/>
        <v>0.06707828400000002</v>
      </c>
      <c r="AL6" s="29">
        <f t="shared" si="1"/>
        <v>0.09122990400000001</v>
      </c>
      <c r="AM6" s="29">
        <f t="shared" si="1"/>
        <v>0.12311522800000001</v>
      </c>
      <c r="AN6" s="29">
        <f t="shared" si="1"/>
        <v>0.5835543280000001</v>
      </c>
      <c r="AO6" s="29">
        <f t="shared" si="1"/>
        <v>0.46064656800000003</v>
      </c>
      <c r="AP6" s="29">
        <f t="shared" si="1"/>
        <v>0.09859292446432369</v>
      </c>
      <c r="AQ6" s="29">
        <f>SUM(AG6:AP6)</f>
        <v>2.501440168464324</v>
      </c>
      <c r="AR6" s="29">
        <f>SUM(AG6:AO6)</f>
        <v>2.402847244</v>
      </c>
    </row>
    <row r="7" spans="1:44" s="3" customFormat="1" ht="12.75">
      <c r="A7" s="3" t="s">
        <v>21</v>
      </c>
      <c r="B7" s="3" t="s">
        <v>83</v>
      </c>
      <c r="C7" s="3">
        <v>1994</v>
      </c>
      <c r="D7" s="38">
        <v>1.2957999999999998</v>
      </c>
      <c r="E7" s="38">
        <v>1.2933571428571429</v>
      </c>
      <c r="F7" s="37">
        <v>1.0774</v>
      </c>
      <c r="G7" s="37">
        <v>1.2392</v>
      </c>
      <c r="H7" s="37">
        <v>1.2631</v>
      </c>
      <c r="I7" s="37">
        <v>1.1504</v>
      </c>
      <c r="J7" s="37">
        <v>1.6937</v>
      </c>
      <c r="K7" s="37">
        <v>0.6822</v>
      </c>
      <c r="L7" s="37">
        <v>1.2676</v>
      </c>
      <c r="M7" s="4">
        <f aca="true" t="shared" si="2" ref="M7:M70">AR7/AB7*100</f>
        <v>1.079464479372441</v>
      </c>
      <c r="N7" s="23"/>
      <c r="O7" t="s">
        <v>40</v>
      </c>
      <c r="P7">
        <v>1994</v>
      </c>
      <c r="Q7">
        <v>5.966</v>
      </c>
      <c r="R7">
        <v>0.392</v>
      </c>
      <c r="S7">
        <v>15.512</v>
      </c>
      <c r="T7">
        <v>50.882</v>
      </c>
      <c r="U7">
        <v>1.75</v>
      </c>
      <c r="V7">
        <v>5.966</v>
      </c>
      <c r="W7">
        <v>20.37</v>
      </c>
      <c r="X7">
        <v>73.768</v>
      </c>
      <c r="Y7">
        <v>34.968</v>
      </c>
      <c r="Z7">
        <v>12.954</v>
      </c>
      <c r="AA7" s="14">
        <f t="shared" si="0"/>
        <v>222.52800000000002</v>
      </c>
      <c r="AB7" s="14">
        <f aca="true" t="shared" si="3" ref="AB7:AB75">SUM(Q7:Y7)</f>
        <v>209.574</v>
      </c>
      <c r="AC7" s="27"/>
      <c r="AD7" s="3" t="s">
        <v>21</v>
      </c>
      <c r="AE7" s="3" t="s">
        <v>83</v>
      </c>
      <c r="AF7" s="3">
        <v>1994</v>
      </c>
      <c r="AG7" s="29">
        <f aca="true" t="shared" si="4" ref="AG7:AG37">D7*Q7/100</f>
        <v>0.07730742799999998</v>
      </c>
      <c r="AH7" s="29">
        <f aca="true" t="shared" si="5" ref="AH7:AH37">E7*R7/100</f>
        <v>0.00506996</v>
      </c>
      <c r="AI7" s="29">
        <f aca="true" t="shared" si="6" ref="AI7:AI37">F7*S7/100</f>
        <v>0.16712628799999998</v>
      </c>
      <c r="AJ7" s="29">
        <f aca="true" t="shared" si="7" ref="AJ7:AJ37">G7*T7/100</f>
        <v>0.6305297440000001</v>
      </c>
      <c r="AK7" s="29">
        <f aca="true" t="shared" si="8" ref="AK7:AK37">H7*U7/100</f>
        <v>0.02210425</v>
      </c>
      <c r="AL7" s="29">
        <f aca="true" t="shared" si="9" ref="AL7:AL37">I7*V7/100</f>
        <v>0.068632864</v>
      </c>
      <c r="AM7" s="29">
        <f aca="true" t="shared" si="10" ref="AM7:AM37">J7*W7/100</f>
        <v>0.34500669</v>
      </c>
      <c r="AN7" s="29">
        <f aca="true" t="shared" si="11" ref="AN7:AN37">K7*X7/100</f>
        <v>0.503245296</v>
      </c>
      <c r="AO7" s="29">
        <f aca="true" t="shared" si="12" ref="AO7:AO37">L7*Y7/100</f>
        <v>0.44325436800000007</v>
      </c>
      <c r="AP7" s="29">
        <f aca="true" t="shared" si="13" ref="AP7:AP18">M7*Z7/100</f>
        <v>0.13983382865790603</v>
      </c>
      <c r="AQ7" s="29">
        <f aca="true" t="shared" si="14" ref="AQ7:AQ18">SUM(AG7:AP7)</f>
        <v>2.4021107166579063</v>
      </c>
      <c r="AR7" s="29">
        <f aca="true" t="shared" si="15" ref="AR7:AR75">SUM(AG7:AO7)</f>
        <v>2.262276888</v>
      </c>
    </row>
    <row r="8" spans="1:44" s="3" customFormat="1" ht="12.75">
      <c r="A8" s="3" t="s">
        <v>21</v>
      </c>
      <c r="B8" s="3" t="s">
        <v>84</v>
      </c>
      <c r="C8" s="3">
        <v>1994</v>
      </c>
      <c r="D8" s="37">
        <v>1.4319</v>
      </c>
      <c r="E8" s="37">
        <v>1.4389</v>
      </c>
      <c r="F8" s="37">
        <v>0.9257</v>
      </c>
      <c r="G8" s="37">
        <v>1.1794</v>
      </c>
      <c r="H8" s="37">
        <v>0.9815</v>
      </c>
      <c r="I8" s="37">
        <v>1.2641</v>
      </c>
      <c r="J8" s="37">
        <v>1.9837</v>
      </c>
      <c r="K8" s="37">
        <v>1.1316</v>
      </c>
      <c r="L8" s="37">
        <v>1.6493</v>
      </c>
      <c r="M8" s="4">
        <f t="shared" si="2"/>
        <v>1.2601942769963534</v>
      </c>
      <c r="N8" s="23"/>
      <c r="O8" t="s">
        <v>41</v>
      </c>
      <c r="P8">
        <v>1994</v>
      </c>
      <c r="Q8">
        <v>60.73</v>
      </c>
      <c r="R8">
        <v>9.824</v>
      </c>
      <c r="S8">
        <v>31.422</v>
      </c>
      <c r="T8">
        <v>5.54</v>
      </c>
      <c r="U8">
        <v>14.714</v>
      </c>
      <c r="V8">
        <v>60.73</v>
      </c>
      <c r="W8">
        <v>7.484</v>
      </c>
      <c r="X8">
        <v>44.012</v>
      </c>
      <c r="Y8">
        <v>7.41</v>
      </c>
      <c r="Z8">
        <v>26.084</v>
      </c>
      <c r="AA8" s="14">
        <f t="shared" si="0"/>
        <v>267.95</v>
      </c>
      <c r="AB8" s="14">
        <f t="shared" si="3"/>
        <v>241.866</v>
      </c>
      <c r="AC8" s="27"/>
      <c r="AD8" s="3" t="s">
        <v>21</v>
      </c>
      <c r="AE8" s="3" t="s">
        <v>84</v>
      </c>
      <c r="AF8" s="3">
        <v>1994</v>
      </c>
      <c r="AG8" s="29">
        <f t="shared" si="4"/>
        <v>0.8695928699999999</v>
      </c>
      <c r="AH8" s="29">
        <f t="shared" si="5"/>
        <v>0.141357536</v>
      </c>
      <c r="AI8" s="29">
        <f t="shared" si="6"/>
        <v>0.290873454</v>
      </c>
      <c r="AJ8" s="29">
        <f t="shared" si="7"/>
        <v>0.06533876</v>
      </c>
      <c r="AK8" s="29">
        <f t="shared" si="8"/>
        <v>0.14441791</v>
      </c>
      <c r="AL8" s="29">
        <f t="shared" si="9"/>
        <v>0.76768793</v>
      </c>
      <c r="AM8" s="29">
        <f t="shared" si="10"/>
        <v>0.148460108</v>
      </c>
      <c r="AN8" s="29">
        <f t="shared" si="11"/>
        <v>0.498039792</v>
      </c>
      <c r="AO8" s="29">
        <f t="shared" si="12"/>
        <v>0.12221313</v>
      </c>
      <c r="AP8" s="29">
        <f t="shared" si="13"/>
        <v>0.3287090752117288</v>
      </c>
      <c r="AQ8" s="29">
        <f t="shared" si="14"/>
        <v>3.376690565211729</v>
      </c>
      <c r="AR8" s="29">
        <f t="shared" si="15"/>
        <v>3.04798149</v>
      </c>
    </row>
    <row r="9" spans="1:44" s="3" customFormat="1" ht="12.75">
      <c r="A9" s="3" t="s">
        <v>21</v>
      </c>
      <c r="B9" s="3" t="s">
        <v>85</v>
      </c>
      <c r="C9" s="3">
        <v>1994</v>
      </c>
      <c r="D9" s="37">
        <v>1.0511</v>
      </c>
      <c r="E9" s="37">
        <v>0.829</v>
      </c>
      <c r="F9" s="37">
        <v>0.7449</v>
      </c>
      <c r="G9" s="37">
        <v>0.8175</v>
      </c>
      <c r="H9" s="38">
        <v>0.9259000000000001</v>
      </c>
      <c r="I9" s="37">
        <v>0.9658</v>
      </c>
      <c r="J9" s="37">
        <v>1.443</v>
      </c>
      <c r="K9" s="37">
        <v>0.9168</v>
      </c>
      <c r="L9" s="37">
        <v>1.1645</v>
      </c>
      <c r="M9" s="4">
        <f t="shared" si="2"/>
        <v>0.9977258994687519</v>
      </c>
      <c r="N9" s="23"/>
      <c r="O9" t="s">
        <v>42</v>
      </c>
      <c r="P9">
        <v>1994</v>
      </c>
      <c r="Q9">
        <v>17.624</v>
      </c>
      <c r="R9">
        <v>5.602</v>
      </c>
      <c r="S9">
        <v>19.592</v>
      </c>
      <c r="T9">
        <v>74.216</v>
      </c>
      <c r="U9">
        <v>0.374</v>
      </c>
      <c r="V9">
        <v>17.624</v>
      </c>
      <c r="W9">
        <v>20.058</v>
      </c>
      <c r="X9">
        <v>4.538</v>
      </c>
      <c r="Y9">
        <v>62.114</v>
      </c>
      <c r="Z9">
        <v>19.468</v>
      </c>
      <c r="AA9" s="14">
        <f t="shared" si="0"/>
        <v>241.20999999999998</v>
      </c>
      <c r="AB9" s="14">
        <f t="shared" si="3"/>
        <v>221.742</v>
      </c>
      <c r="AC9" s="27"/>
      <c r="AD9" s="3" t="s">
        <v>21</v>
      </c>
      <c r="AE9" s="3" t="s">
        <v>85</v>
      </c>
      <c r="AF9" s="3">
        <v>1994</v>
      </c>
      <c r="AG9" s="29">
        <f t="shared" si="4"/>
        <v>0.18524586399999998</v>
      </c>
      <c r="AH9" s="29">
        <f t="shared" si="5"/>
        <v>0.04644058</v>
      </c>
      <c r="AI9" s="29">
        <f t="shared" si="6"/>
        <v>0.14594080799999998</v>
      </c>
      <c r="AJ9" s="29">
        <f t="shared" si="7"/>
        <v>0.6067158</v>
      </c>
      <c r="AK9" s="29">
        <f t="shared" si="8"/>
        <v>0.003462866</v>
      </c>
      <c r="AL9" s="29">
        <f t="shared" si="9"/>
        <v>0.170212592</v>
      </c>
      <c r="AM9" s="29">
        <f t="shared" si="10"/>
        <v>0.28943694000000003</v>
      </c>
      <c r="AN9" s="29">
        <f t="shared" si="11"/>
        <v>0.041604384</v>
      </c>
      <c r="AO9" s="29">
        <f t="shared" si="12"/>
        <v>0.7233175300000001</v>
      </c>
      <c r="AP9" s="29">
        <f t="shared" si="13"/>
        <v>0.19423727810857663</v>
      </c>
      <c r="AQ9" s="29">
        <f t="shared" si="14"/>
        <v>2.406614642108577</v>
      </c>
      <c r="AR9" s="29">
        <f t="shared" si="15"/>
        <v>2.212377364</v>
      </c>
    </row>
    <row r="10" spans="1:44" s="3" customFormat="1" ht="12.75">
      <c r="A10" s="3" t="s">
        <v>21</v>
      </c>
      <c r="B10" s="3" t="s">
        <v>86</v>
      </c>
      <c r="C10" s="3">
        <v>1994</v>
      </c>
      <c r="D10" s="37">
        <v>1.4287</v>
      </c>
      <c r="E10" s="37">
        <v>1.2952</v>
      </c>
      <c r="F10" s="37">
        <v>0.9106</v>
      </c>
      <c r="G10" s="37">
        <v>1.3911</v>
      </c>
      <c r="H10" s="38">
        <v>0.9259000000000001</v>
      </c>
      <c r="I10" s="37">
        <v>1.2605</v>
      </c>
      <c r="J10" s="37">
        <v>1.8076</v>
      </c>
      <c r="K10" s="37">
        <v>1.1654</v>
      </c>
      <c r="L10" s="37">
        <v>1.2793</v>
      </c>
      <c r="M10" s="4">
        <f t="shared" si="2"/>
        <v>1.194906736858285</v>
      </c>
      <c r="N10" s="23"/>
      <c r="O10" t="s">
        <v>43</v>
      </c>
      <c r="P10">
        <v>1994</v>
      </c>
      <c r="Q10">
        <v>41.186</v>
      </c>
      <c r="R10">
        <v>17.952</v>
      </c>
      <c r="S10">
        <v>62.598</v>
      </c>
      <c r="T10">
        <v>17.152</v>
      </c>
      <c r="U10">
        <v>2.724</v>
      </c>
      <c r="V10">
        <v>41.186</v>
      </c>
      <c r="W10">
        <v>3.07</v>
      </c>
      <c r="X10">
        <v>62.544</v>
      </c>
      <c r="Y10">
        <v>11.828</v>
      </c>
      <c r="Z10">
        <v>27.03</v>
      </c>
      <c r="AA10" s="14">
        <f t="shared" si="0"/>
        <v>287.27</v>
      </c>
      <c r="AB10" s="14">
        <f t="shared" si="3"/>
        <v>260.23999999999995</v>
      </c>
      <c r="AC10" s="27"/>
      <c r="AD10" s="3" t="s">
        <v>21</v>
      </c>
      <c r="AE10" s="3" t="s">
        <v>86</v>
      </c>
      <c r="AF10" s="3">
        <v>1994</v>
      </c>
      <c r="AG10" s="29">
        <f t="shared" si="4"/>
        <v>0.588424382</v>
      </c>
      <c r="AH10" s="29">
        <f t="shared" si="5"/>
        <v>0.232514304</v>
      </c>
      <c r="AI10" s="29">
        <f t="shared" si="6"/>
        <v>0.570017388</v>
      </c>
      <c r="AJ10" s="29">
        <f t="shared" si="7"/>
        <v>0.238601472</v>
      </c>
      <c r="AK10" s="29">
        <f t="shared" si="8"/>
        <v>0.025221516000000003</v>
      </c>
      <c r="AL10" s="29">
        <f t="shared" si="9"/>
        <v>0.51914953</v>
      </c>
      <c r="AM10" s="29">
        <f t="shared" si="10"/>
        <v>0.05549332</v>
      </c>
      <c r="AN10" s="29">
        <f t="shared" si="11"/>
        <v>0.728887776</v>
      </c>
      <c r="AO10" s="29">
        <f t="shared" si="12"/>
        <v>0.151315604</v>
      </c>
      <c r="AP10" s="29">
        <f t="shared" si="13"/>
        <v>0.3229832909727945</v>
      </c>
      <c r="AQ10" s="29">
        <f t="shared" si="14"/>
        <v>3.432608582972795</v>
      </c>
      <c r="AR10" s="29">
        <f t="shared" si="15"/>
        <v>3.1096252920000005</v>
      </c>
    </row>
    <row r="11" spans="1:44" s="3" customFormat="1" ht="12.75">
      <c r="A11" s="3" t="s">
        <v>21</v>
      </c>
      <c r="B11" s="3" t="s">
        <v>87</v>
      </c>
      <c r="C11" s="3">
        <v>1994</v>
      </c>
      <c r="D11" s="38">
        <v>1.2957999999999998</v>
      </c>
      <c r="E11" s="38">
        <v>1.2933571428571429</v>
      </c>
      <c r="F11" s="37">
        <v>0.9902</v>
      </c>
      <c r="G11" s="38">
        <v>1.1400833333333333</v>
      </c>
      <c r="H11" s="37">
        <v>1.1578</v>
      </c>
      <c r="I11" s="37">
        <v>1.1998</v>
      </c>
      <c r="J11" s="37">
        <v>1.9355</v>
      </c>
      <c r="K11" s="37">
        <v>1.1001</v>
      </c>
      <c r="L11" s="37">
        <v>1.1925</v>
      </c>
      <c r="M11" s="4">
        <f t="shared" si="2"/>
        <v>1.1512966588542424</v>
      </c>
      <c r="N11" s="23"/>
      <c r="O11" t="s">
        <v>44</v>
      </c>
      <c r="P11">
        <v>1994</v>
      </c>
      <c r="Q11">
        <v>33.516</v>
      </c>
      <c r="R11">
        <v>10.122</v>
      </c>
      <c r="S11">
        <v>74.394</v>
      </c>
      <c r="T11">
        <v>0.976</v>
      </c>
      <c r="U11">
        <v>53.208</v>
      </c>
      <c r="V11">
        <v>33.516</v>
      </c>
      <c r="W11">
        <v>1.606</v>
      </c>
      <c r="X11">
        <v>3.196</v>
      </c>
      <c r="Y11">
        <v>64.242</v>
      </c>
      <c r="Z11">
        <v>29.396</v>
      </c>
      <c r="AA11" s="14">
        <f t="shared" si="0"/>
        <v>304.172</v>
      </c>
      <c r="AB11" s="14">
        <f t="shared" si="3"/>
        <v>274.776</v>
      </c>
      <c r="AC11" s="27"/>
      <c r="AD11" s="3" t="s">
        <v>21</v>
      </c>
      <c r="AE11" s="3" t="s">
        <v>87</v>
      </c>
      <c r="AF11" s="3">
        <v>1994</v>
      </c>
      <c r="AG11" s="29">
        <f t="shared" si="4"/>
        <v>0.4343003279999999</v>
      </c>
      <c r="AH11" s="29">
        <f t="shared" si="5"/>
        <v>0.13091360999999999</v>
      </c>
      <c r="AI11" s="29">
        <f t="shared" si="6"/>
        <v>0.736649388</v>
      </c>
      <c r="AJ11" s="29">
        <f t="shared" si="7"/>
        <v>0.011127213333333332</v>
      </c>
      <c r="AK11" s="29">
        <f t="shared" si="8"/>
        <v>0.616042224</v>
      </c>
      <c r="AL11" s="29">
        <f t="shared" si="9"/>
        <v>0.40212496799999997</v>
      </c>
      <c r="AM11" s="29">
        <f t="shared" si="10"/>
        <v>0.03108413</v>
      </c>
      <c r="AN11" s="29">
        <f t="shared" si="11"/>
        <v>0.035159196000000004</v>
      </c>
      <c r="AO11" s="29">
        <f t="shared" si="12"/>
        <v>0.7660858500000001</v>
      </c>
      <c r="AP11" s="29">
        <f t="shared" si="13"/>
        <v>0.3384351658367931</v>
      </c>
      <c r="AQ11" s="29">
        <f t="shared" si="14"/>
        <v>3.5019220731701264</v>
      </c>
      <c r="AR11" s="29">
        <f t="shared" si="15"/>
        <v>3.163486907333333</v>
      </c>
    </row>
    <row r="12" spans="1:44" s="3" customFormat="1" ht="12.75">
      <c r="A12" s="3" t="s">
        <v>21</v>
      </c>
      <c r="B12" s="3" t="s">
        <v>88</v>
      </c>
      <c r="C12" s="3">
        <v>1994</v>
      </c>
      <c r="D12" s="37">
        <v>1.4681</v>
      </c>
      <c r="E12" s="37">
        <v>1.1837</v>
      </c>
      <c r="F12" s="37">
        <v>0.9592</v>
      </c>
      <c r="G12" s="38">
        <v>1.1400833333333333</v>
      </c>
      <c r="H12" s="37">
        <v>0.86</v>
      </c>
      <c r="I12" s="37">
        <v>1.1914</v>
      </c>
      <c r="J12" s="37">
        <v>1.9088</v>
      </c>
      <c r="K12" s="37">
        <v>1.034</v>
      </c>
      <c r="L12" s="37">
        <v>1.1192</v>
      </c>
      <c r="M12" s="4">
        <f t="shared" si="2"/>
        <v>1.1150855883335336</v>
      </c>
      <c r="N12" s="23"/>
      <c r="O12" t="s">
        <v>45</v>
      </c>
      <c r="P12">
        <v>1994</v>
      </c>
      <c r="Q12">
        <v>25.166</v>
      </c>
      <c r="R12">
        <v>13.616</v>
      </c>
      <c r="S12">
        <v>47.004</v>
      </c>
      <c r="T12">
        <v>0.25</v>
      </c>
      <c r="U12">
        <v>15.41</v>
      </c>
      <c r="V12">
        <v>25.166</v>
      </c>
      <c r="W12">
        <v>7.756</v>
      </c>
      <c r="X12">
        <v>83.528</v>
      </c>
      <c r="Y12">
        <v>31.594</v>
      </c>
      <c r="Z12">
        <v>22.85</v>
      </c>
      <c r="AA12" s="14">
        <f t="shared" si="0"/>
        <v>272.34000000000003</v>
      </c>
      <c r="AB12" s="14">
        <f t="shared" si="3"/>
        <v>249.49</v>
      </c>
      <c r="AC12" s="27"/>
      <c r="AD12" s="3" t="s">
        <v>21</v>
      </c>
      <c r="AE12" s="3" t="s">
        <v>88</v>
      </c>
      <c r="AF12" s="3">
        <v>1994</v>
      </c>
      <c r="AG12" s="29">
        <f t="shared" si="4"/>
        <v>0.369462046</v>
      </c>
      <c r="AH12" s="29">
        <f t="shared" si="5"/>
        <v>0.161172592</v>
      </c>
      <c r="AI12" s="29">
        <f t="shared" si="6"/>
        <v>0.450862368</v>
      </c>
      <c r="AJ12" s="29">
        <f t="shared" si="7"/>
        <v>0.0028502083333333335</v>
      </c>
      <c r="AK12" s="29">
        <f t="shared" si="8"/>
        <v>0.132526</v>
      </c>
      <c r="AL12" s="29">
        <f t="shared" si="9"/>
        <v>0.299827724</v>
      </c>
      <c r="AM12" s="29">
        <f t="shared" si="10"/>
        <v>0.148046528</v>
      </c>
      <c r="AN12" s="29">
        <f t="shared" si="11"/>
        <v>0.86367952</v>
      </c>
      <c r="AO12" s="29">
        <f t="shared" si="12"/>
        <v>0.353600048</v>
      </c>
      <c r="AP12" s="29">
        <f t="shared" si="13"/>
        <v>0.25479705693421245</v>
      </c>
      <c r="AQ12" s="29">
        <f t="shared" si="14"/>
        <v>3.0368240912675457</v>
      </c>
      <c r="AR12" s="29">
        <f t="shared" si="15"/>
        <v>2.7820270343333333</v>
      </c>
    </row>
    <row r="13" spans="1:44" s="3" customFormat="1" ht="12.75">
      <c r="A13" s="3" t="s">
        <v>21</v>
      </c>
      <c r="B13" s="3" t="s">
        <v>89</v>
      </c>
      <c r="C13" s="3">
        <v>1994</v>
      </c>
      <c r="D13" s="37">
        <v>1.3821</v>
      </c>
      <c r="E13" s="37">
        <v>1.1455</v>
      </c>
      <c r="F13" s="37">
        <v>0.8609</v>
      </c>
      <c r="G13" s="38">
        <v>1.1400833333333333</v>
      </c>
      <c r="H13" s="37">
        <v>0.8739</v>
      </c>
      <c r="I13" s="37">
        <v>1.3252</v>
      </c>
      <c r="J13" s="37">
        <v>1.9911</v>
      </c>
      <c r="K13" s="37">
        <v>1.3472</v>
      </c>
      <c r="L13" s="37">
        <v>1.3557</v>
      </c>
      <c r="M13" s="4">
        <f t="shared" si="2"/>
        <v>1.2525175688503318</v>
      </c>
      <c r="N13" s="23"/>
      <c r="O13" t="s">
        <v>46</v>
      </c>
      <c r="P13">
        <v>1994</v>
      </c>
      <c r="Q13">
        <v>90.564</v>
      </c>
      <c r="R13">
        <v>17.226</v>
      </c>
      <c r="S13">
        <v>63.856</v>
      </c>
      <c r="T13">
        <v>0.144</v>
      </c>
      <c r="U13">
        <v>2.008</v>
      </c>
      <c r="V13">
        <v>90.564</v>
      </c>
      <c r="W13">
        <v>4.1</v>
      </c>
      <c r="X13">
        <v>43.234</v>
      </c>
      <c r="Y13">
        <v>21.2</v>
      </c>
      <c r="Z13">
        <v>20.882</v>
      </c>
      <c r="AA13" s="14">
        <f t="shared" si="0"/>
        <v>353.77799999999996</v>
      </c>
      <c r="AB13" s="14">
        <f t="shared" si="3"/>
        <v>332.89599999999996</v>
      </c>
      <c r="AC13" s="27"/>
      <c r="AD13" s="3" t="s">
        <v>21</v>
      </c>
      <c r="AE13" s="3" t="s">
        <v>89</v>
      </c>
      <c r="AF13" s="3">
        <v>1994</v>
      </c>
      <c r="AG13" s="29">
        <f t="shared" si="4"/>
        <v>1.251685044</v>
      </c>
      <c r="AH13" s="29">
        <f t="shared" si="5"/>
        <v>0.19732382999999998</v>
      </c>
      <c r="AI13" s="29">
        <f t="shared" si="6"/>
        <v>0.5497363040000001</v>
      </c>
      <c r="AJ13" s="29">
        <f t="shared" si="7"/>
        <v>0.00164172</v>
      </c>
      <c r="AK13" s="29">
        <f t="shared" si="8"/>
        <v>0.017547912000000002</v>
      </c>
      <c r="AL13" s="29">
        <f t="shared" si="9"/>
        <v>1.2001541279999999</v>
      </c>
      <c r="AM13" s="29">
        <f t="shared" si="10"/>
        <v>0.0816351</v>
      </c>
      <c r="AN13" s="29">
        <f t="shared" si="11"/>
        <v>0.5824484480000001</v>
      </c>
      <c r="AO13" s="29">
        <f t="shared" si="12"/>
        <v>0.2874084</v>
      </c>
      <c r="AP13" s="29">
        <f t="shared" si="13"/>
        <v>0.2615507187273263</v>
      </c>
      <c r="AQ13" s="29">
        <f t="shared" si="14"/>
        <v>4.431131604727327</v>
      </c>
      <c r="AR13" s="29">
        <f t="shared" si="15"/>
        <v>4.169580886</v>
      </c>
    </row>
    <row r="14" spans="1:44" s="3" customFormat="1" ht="12.75">
      <c r="A14" s="3" t="s">
        <v>21</v>
      </c>
      <c r="B14" s="3" t="s">
        <v>90</v>
      </c>
      <c r="C14" s="3">
        <v>1994</v>
      </c>
      <c r="D14" s="37">
        <v>0.9994</v>
      </c>
      <c r="E14" s="37">
        <v>0.9203</v>
      </c>
      <c r="F14" s="37">
        <v>0.7587</v>
      </c>
      <c r="G14" s="37">
        <v>1.1604</v>
      </c>
      <c r="H14" s="37">
        <v>0.6533</v>
      </c>
      <c r="I14" s="37">
        <v>0.9023</v>
      </c>
      <c r="J14" s="37">
        <v>1.8224</v>
      </c>
      <c r="K14" s="37">
        <v>0.8944</v>
      </c>
      <c r="L14" s="37">
        <v>0.9038</v>
      </c>
      <c r="M14" s="4">
        <f t="shared" si="2"/>
        <v>0.8045240081376597</v>
      </c>
      <c r="N14" s="23"/>
      <c r="O14" t="s">
        <v>47</v>
      </c>
      <c r="P14">
        <v>1994</v>
      </c>
      <c r="Q14">
        <v>45.102</v>
      </c>
      <c r="R14">
        <v>13.538</v>
      </c>
      <c r="S14">
        <v>39.564</v>
      </c>
      <c r="T14">
        <v>2.5</v>
      </c>
      <c r="U14">
        <v>112.732</v>
      </c>
      <c r="V14">
        <v>45.102</v>
      </c>
      <c r="W14">
        <v>0</v>
      </c>
      <c r="X14">
        <v>33.006</v>
      </c>
      <c r="Y14">
        <v>2.398</v>
      </c>
      <c r="Z14">
        <v>15.94</v>
      </c>
      <c r="AA14" s="14">
        <f t="shared" si="0"/>
        <v>309.882</v>
      </c>
      <c r="AB14" s="14">
        <f t="shared" si="3"/>
        <v>293.942</v>
      </c>
      <c r="AC14" s="27"/>
      <c r="AD14" s="3" t="s">
        <v>21</v>
      </c>
      <c r="AE14" s="3" t="s">
        <v>90</v>
      </c>
      <c r="AF14" s="3">
        <v>1994</v>
      </c>
      <c r="AG14" s="29">
        <f t="shared" si="4"/>
        <v>0.450749388</v>
      </c>
      <c r="AH14" s="29">
        <f t="shared" si="5"/>
        <v>0.124590214</v>
      </c>
      <c r="AI14" s="29">
        <f t="shared" si="6"/>
        <v>0.300172068</v>
      </c>
      <c r="AJ14" s="29">
        <f t="shared" si="7"/>
        <v>0.02901</v>
      </c>
      <c r="AK14" s="29">
        <f t="shared" si="8"/>
        <v>0.736478156</v>
      </c>
      <c r="AL14" s="29">
        <f t="shared" si="9"/>
        <v>0.40695534599999994</v>
      </c>
      <c r="AM14" s="29">
        <f t="shared" si="10"/>
        <v>0</v>
      </c>
      <c r="AN14" s="29">
        <f t="shared" si="11"/>
        <v>0.295205664</v>
      </c>
      <c r="AO14" s="29">
        <f t="shared" si="12"/>
        <v>0.021673124000000002</v>
      </c>
      <c r="AP14" s="29">
        <f t="shared" si="13"/>
        <v>0.12824112689714295</v>
      </c>
      <c r="AQ14" s="29">
        <f t="shared" si="14"/>
        <v>2.493075086897143</v>
      </c>
      <c r="AR14" s="29">
        <f t="shared" si="15"/>
        <v>2.36483396</v>
      </c>
    </row>
    <row r="15" spans="1:44" s="3" customFormat="1" ht="12.75">
      <c r="A15" s="3" t="s">
        <v>21</v>
      </c>
      <c r="B15" s="3" t="s">
        <v>91</v>
      </c>
      <c r="C15" s="3">
        <v>1994</v>
      </c>
      <c r="D15" s="37">
        <v>0.9659</v>
      </c>
      <c r="E15" s="38">
        <v>1.2933571428571429</v>
      </c>
      <c r="F15" s="37">
        <v>0.7647</v>
      </c>
      <c r="G15" s="38">
        <v>1.1400833333333333</v>
      </c>
      <c r="H15" s="37">
        <v>0.7614</v>
      </c>
      <c r="I15" s="37">
        <v>0.87</v>
      </c>
      <c r="J15" s="37">
        <v>1.5807</v>
      </c>
      <c r="K15" s="37">
        <v>0.8989</v>
      </c>
      <c r="L15" s="37">
        <v>0.8225</v>
      </c>
      <c r="M15" s="4">
        <f t="shared" si="2"/>
        <v>0.9462505317009203</v>
      </c>
      <c r="N15" s="23"/>
      <c r="O15" t="s">
        <v>48</v>
      </c>
      <c r="P15">
        <v>1994</v>
      </c>
      <c r="Q15">
        <v>34.764</v>
      </c>
      <c r="R15">
        <v>51.402</v>
      </c>
      <c r="S15">
        <v>29.348</v>
      </c>
      <c r="T15">
        <v>0.12</v>
      </c>
      <c r="U15">
        <v>11.51</v>
      </c>
      <c r="V15">
        <v>34.764</v>
      </c>
      <c r="W15">
        <v>2.046</v>
      </c>
      <c r="X15">
        <v>164.916</v>
      </c>
      <c r="Y15">
        <v>15.604</v>
      </c>
      <c r="Z15">
        <v>21.336</v>
      </c>
      <c r="AA15" s="14">
        <f t="shared" si="0"/>
        <v>365.81</v>
      </c>
      <c r="AB15" s="14">
        <f t="shared" si="3"/>
        <v>344.474</v>
      </c>
      <c r="AC15" s="27"/>
      <c r="AD15" s="3" t="s">
        <v>21</v>
      </c>
      <c r="AE15" s="3" t="s">
        <v>91</v>
      </c>
      <c r="AF15" s="3">
        <v>1994</v>
      </c>
      <c r="AG15" s="29">
        <f t="shared" si="4"/>
        <v>0.335785476</v>
      </c>
      <c r="AH15" s="29">
        <f t="shared" si="5"/>
        <v>0.6648114385714285</v>
      </c>
      <c r="AI15" s="29">
        <f t="shared" si="6"/>
        <v>0.224424156</v>
      </c>
      <c r="AJ15" s="29">
        <f t="shared" si="7"/>
        <v>0.0013681</v>
      </c>
      <c r="AK15" s="29">
        <f t="shared" si="8"/>
        <v>0.08763714</v>
      </c>
      <c r="AL15" s="29">
        <f t="shared" si="9"/>
        <v>0.3024468</v>
      </c>
      <c r="AM15" s="29">
        <f t="shared" si="10"/>
        <v>0.032341122</v>
      </c>
      <c r="AN15" s="29">
        <f t="shared" si="11"/>
        <v>1.4824299239999998</v>
      </c>
      <c r="AO15" s="29">
        <f t="shared" si="12"/>
        <v>0.12834289999999998</v>
      </c>
      <c r="AP15" s="29">
        <f t="shared" si="13"/>
        <v>0.20189201344370836</v>
      </c>
      <c r="AQ15" s="29">
        <f t="shared" si="14"/>
        <v>3.4614790700151365</v>
      </c>
      <c r="AR15" s="29">
        <f t="shared" si="15"/>
        <v>3.259587056571428</v>
      </c>
    </row>
    <row r="16" spans="1:44" s="3" customFormat="1" ht="12.75">
      <c r="A16" s="3" t="s">
        <v>21</v>
      </c>
      <c r="B16" s="3" t="s">
        <v>92</v>
      </c>
      <c r="C16" s="3">
        <v>1994</v>
      </c>
      <c r="D16" s="38">
        <v>1.2957999999999998</v>
      </c>
      <c r="E16" s="38">
        <v>1.2933571428571429</v>
      </c>
      <c r="F16" s="37">
        <v>0.9801</v>
      </c>
      <c r="G16" s="38">
        <v>1.1400833333333333</v>
      </c>
      <c r="H16" s="37">
        <v>1.2344</v>
      </c>
      <c r="I16" s="37">
        <v>1.2273</v>
      </c>
      <c r="J16" s="37">
        <v>1.9388</v>
      </c>
      <c r="K16" s="37">
        <v>1.089</v>
      </c>
      <c r="L16" s="37">
        <v>1.4197</v>
      </c>
      <c r="M16" s="4">
        <f t="shared" si="2"/>
        <v>1.157795329297778</v>
      </c>
      <c r="N16" s="23"/>
      <c r="O16" t="s">
        <v>49</v>
      </c>
      <c r="P16">
        <v>1994</v>
      </c>
      <c r="Q16">
        <v>20.416</v>
      </c>
      <c r="R16">
        <v>1.06</v>
      </c>
      <c r="S16">
        <v>92.642</v>
      </c>
      <c r="T16">
        <v>0</v>
      </c>
      <c r="U16">
        <v>38.094</v>
      </c>
      <c r="V16">
        <v>20.416</v>
      </c>
      <c r="W16">
        <v>3.08</v>
      </c>
      <c r="X16">
        <v>20.284</v>
      </c>
      <c r="Y16">
        <v>31.132</v>
      </c>
      <c r="Z16">
        <v>17.938</v>
      </c>
      <c r="AA16" s="14">
        <f t="shared" si="0"/>
        <v>245.06199999999998</v>
      </c>
      <c r="AB16" s="14">
        <f t="shared" si="3"/>
        <v>227.124</v>
      </c>
      <c r="AC16" s="27"/>
      <c r="AD16" s="3" t="s">
        <v>21</v>
      </c>
      <c r="AE16" s="3" t="s">
        <v>92</v>
      </c>
      <c r="AF16" s="3">
        <v>1994</v>
      </c>
      <c r="AG16" s="29">
        <f t="shared" si="4"/>
        <v>0.26455052799999995</v>
      </c>
      <c r="AH16" s="29">
        <f t="shared" si="5"/>
        <v>0.013709585714285715</v>
      </c>
      <c r="AI16" s="29">
        <f t="shared" si="6"/>
        <v>0.9079842419999999</v>
      </c>
      <c r="AJ16" s="29">
        <f t="shared" si="7"/>
        <v>0</v>
      </c>
      <c r="AK16" s="29">
        <f t="shared" si="8"/>
        <v>0.470232336</v>
      </c>
      <c r="AL16" s="29">
        <f t="shared" si="9"/>
        <v>0.250565568</v>
      </c>
      <c r="AM16" s="29">
        <f t="shared" si="10"/>
        <v>0.059715040000000004</v>
      </c>
      <c r="AN16" s="29">
        <f t="shared" si="11"/>
        <v>0.22089276</v>
      </c>
      <c r="AO16" s="29">
        <f t="shared" si="12"/>
        <v>0.441981004</v>
      </c>
      <c r="AP16" s="29">
        <f t="shared" si="13"/>
        <v>0.2076853261694354</v>
      </c>
      <c r="AQ16" s="29">
        <f t="shared" si="14"/>
        <v>2.8373163898837213</v>
      </c>
      <c r="AR16" s="29">
        <f t="shared" si="15"/>
        <v>2.6296310637142857</v>
      </c>
    </row>
    <row r="17" spans="1:44" s="3" customFormat="1" ht="12.75">
      <c r="A17" s="3" t="s">
        <v>21</v>
      </c>
      <c r="B17" s="3" t="s">
        <v>93</v>
      </c>
      <c r="C17" s="3">
        <v>1994</v>
      </c>
      <c r="D17" s="37">
        <v>1.4376</v>
      </c>
      <c r="E17" s="38">
        <v>1.2933571428571429</v>
      </c>
      <c r="F17" s="37">
        <v>0.7437</v>
      </c>
      <c r="G17" s="38">
        <v>1.1400833333333333</v>
      </c>
      <c r="H17" s="37">
        <v>0.6579</v>
      </c>
      <c r="I17" s="37">
        <v>0.9628</v>
      </c>
      <c r="J17" s="37">
        <v>1.6813</v>
      </c>
      <c r="K17" s="38">
        <v>1.009275</v>
      </c>
      <c r="L17" s="37">
        <v>2.286</v>
      </c>
      <c r="M17" s="4">
        <f t="shared" si="2"/>
        <v>1.1157895577770989</v>
      </c>
      <c r="N17" s="23"/>
      <c r="O17" t="s">
        <v>50</v>
      </c>
      <c r="P17">
        <v>1994</v>
      </c>
      <c r="Q17">
        <v>85.958</v>
      </c>
      <c r="R17">
        <v>0</v>
      </c>
      <c r="S17">
        <v>55.314</v>
      </c>
      <c r="T17">
        <v>0</v>
      </c>
      <c r="U17">
        <v>29.934</v>
      </c>
      <c r="V17">
        <v>85.958</v>
      </c>
      <c r="W17">
        <v>0.286</v>
      </c>
      <c r="X17">
        <v>0.616</v>
      </c>
      <c r="Y17">
        <v>16.818</v>
      </c>
      <c r="Z17">
        <v>17.798</v>
      </c>
      <c r="AA17" s="14">
        <f t="shared" si="0"/>
        <v>292.68199999999996</v>
      </c>
      <c r="AB17" s="14">
        <f t="shared" si="3"/>
        <v>274.88399999999996</v>
      </c>
      <c r="AC17" s="27"/>
      <c r="AD17" s="3" t="s">
        <v>21</v>
      </c>
      <c r="AE17" s="3" t="s">
        <v>93</v>
      </c>
      <c r="AF17" s="3">
        <v>1994</v>
      </c>
      <c r="AG17" s="29">
        <f t="shared" si="4"/>
        <v>1.235732208</v>
      </c>
      <c r="AH17" s="29">
        <f t="shared" si="5"/>
        <v>0</v>
      </c>
      <c r="AI17" s="29">
        <f t="shared" si="6"/>
        <v>0.411370218</v>
      </c>
      <c r="AJ17" s="29">
        <f t="shared" si="7"/>
        <v>0</v>
      </c>
      <c r="AK17" s="29">
        <f t="shared" si="8"/>
        <v>0.19693578600000003</v>
      </c>
      <c r="AL17" s="29">
        <f t="shared" si="9"/>
        <v>0.8276036239999999</v>
      </c>
      <c r="AM17" s="29">
        <f t="shared" si="10"/>
        <v>0.0048085179999999995</v>
      </c>
      <c r="AN17" s="29">
        <f t="shared" si="11"/>
        <v>0.006217134</v>
      </c>
      <c r="AO17" s="29">
        <f t="shared" si="12"/>
        <v>0.38445948</v>
      </c>
      <c r="AP17" s="29">
        <f t="shared" si="13"/>
        <v>0.19858822549316804</v>
      </c>
      <c r="AQ17" s="29">
        <f t="shared" si="14"/>
        <v>3.265715193493168</v>
      </c>
      <c r="AR17" s="29">
        <f t="shared" si="15"/>
        <v>3.0671269679999997</v>
      </c>
    </row>
    <row r="18" spans="1:44" s="3" customFormat="1" ht="12.75">
      <c r="A18" s="3" t="s">
        <v>21</v>
      </c>
      <c r="B18" s="3" t="s">
        <v>94</v>
      </c>
      <c r="C18" s="3">
        <v>1994</v>
      </c>
      <c r="D18" s="38">
        <v>1.2957999999999998</v>
      </c>
      <c r="E18" s="38">
        <v>1.2933571428571429</v>
      </c>
      <c r="F18" s="37">
        <v>0.698</v>
      </c>
      <c r="G18" s="38">
        <v>1.1400833333333333</v>
      </c>
      <c r="H18" s="37">
        <v>0.7042</v>
      </c>
      <c r="I18" s="37">
        <v>0.9494</v>
      </c>
      <c r="J18" s="37">
        <v>1.677</v>
      </c>
      <c r="K18" s="37">
        <v>0.8423</v>
      </c>
      <c r="L18" s="37">
        <v>1.095</v>
      </c>
      <c r="M18" s="4">
        <f t="shared" si="2"/>
        <v>0.8156843158546286</v>
      </c>
      <c r="N18" s="23"/>
      <c r="O18" t="s">
        <v>51</v>
      </c>
      <c r="P18">
        <v>1994</v>
      </c>
      <c r="Q18">
        <v>4.8</v>
      </c>
      <c r="R18">
        <v>0.068</v>
      </c>
      <c r="S18">
        <v>83.82</v>
      </c>
      <c r="T18">
        <v>0</v>
      </c>
      <c r="U18">
        <v>100.88</v>
      </c>
      <c r="V18">
        <v>4.8</v>
      </c>
      <c r="W18">
        <v>1.014</v>
      </c>
      <c r="X18">
        <v>12.686</v>
      </c>
      <c r="Y18">
        <v>60.58</v>
      </c>
      <c r="Z18">
        <v>16.488</v>
      </c>
      <c r="AA18" s="14">
        <f t="shared" si="0"/>
        <v>285.136</v>
      </c>
      <c r="AB18" s="14">
        <f t="shared" si="3"/>
        <v>268.648</v>
      </c>
      <c r="AC18" s="27"/>
      <c r="AD18" s="3" t="s">
        <v>21</v>
      </c>
      <c r="AE18" s="3" t="s">
        <v>94</v>
      </c>
      <c r="AF18" s="3">
        <v>1994</v>
      </c>
      <c r="AG18" s="29">
        <f t="shared" si="4"/>
        <v>0.06219839999999999</v>
      </c>
      <c r="AH18" s="29">
        <f t="shared" si="5"/>
        <v>0.0008794828571428571</v>
      </c>
      <c r="AI18" s="29">
        <f t="shared" si="6"/>
        <v>0.5850635999999999</v>
      </c>
      <c r="AJ18" s="29">
        <f t="shared" si="7"/>
        <v>0</v>
      </c>
      <c r="AK18" s="29">
        <f t="shared" si="8"/>
        <v>0.7103969600000001</v>
      </c>
      <c r="AL18" s="29">
        <f t="shared" si="9"/>
        <v>0.045571200000000006</v>
      </c>
      <c r="AM18" s="29">
        <f t="shared" si="10"/>
        <v>0.01700478</v>
      </c>
      <c r="AN18" s="29">
        <f t="shared" si="11"/>
        <v>0.106854178</v>
      </c>
      <c r="AO18" s="29">
        <f t="shared" si="12"/>
        <v>0.663351</v>
      </c>
      <c r="AP18" s="29">
        <f t="shared" si="13"/>
        <v>0.13449002999811116</v>
      </c>
      <c r="AQ18" s="29">
        <f t="shared" si="14"/>
        <v>2.325809630855254</v>
      </c>
      <c r="AR18" s="29">
        <f t="shared" si="15"/>
        <v>2.1913196008571427</v>
      </c>
    </row>
    <row r="19" spans="1:44" s="41" customFormat="1" ht="12.75">
      <c r="A19" s="41" t="s">
        <v>127</v>
      </c>
      <c r="D19" s="48">
        <v>1.2957999999999998</v>
      </c>
      <c r="E19" s="48">
        <v>1.2933571428571429</v>
      </c>
      <c r="F19" s="48">
        <v>0.8599153846153846</v>
      </c>
      <c r="G19" s="48">
        <v>1.1400833333333333</v>
      </c>
      <c r="H19" s="48">
        <v>0.9259000000000001</v>
      </c>
      <c r="I19" s="48">
        <v>1.1160153846153846</v>
      </c>
      <c r="J19" s="48">
        <v>1.7750692307692306</v>
      </c>
      <c r="K19" s="48">
        <v>1.009275</v>
      </c>
      <c r="L19" s="48">
        <v>1.3149923076923076</v>
      </c>
      <c r="M19" s="40"/>
      <c r="N19" s="40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4"/>
      <c r="AB19" s="44"/>
      <c r="AC19" s="44"/>
      <c r="AG19" s="45"/>
      <c r="AH19" s="45"/>
      <c r="AI19" s="45"/>
      <c r="AJ19" s="45"/>
      <c r="AK19" s="45"/>
      <c r="AL19" s="45"/>
      <c r="AM19" s="45"/>
      <c r="AN19" s="45"/>
      <c r="AO19" s="45"/>
      <c r="AR19" s="45"/>
    </row>
    <row r="20" spans="1:44" s="3" customFormat="1" ht="12.75">
      <c r="A20" s="3" t="s">
        <v>21</v>
      </c>
      <c r="B20" s="3" t="s">
        <v>82</v>
      </c>
      <c r="C20" s="3">
        <v>1995</v>
      </c>
      <c r="D20" s="37">
        <v>1.5259</v>
      </c>
      <c r="E20" s="37">
        <v>3.0704</v>
      </c>
      <c r="F20" s="37">
        <v>0.7422</v>
      </c>
      <c r="G20" s="37">
        <v>1.1336</v>
      </c>
      <c r="H20" s="37">
        <v>0.9729</v>
      </c>
      <c r="I20" s="37">
        <v>0.9999</v>
      </c>
      <c r="J20" s="37">
        <v>1.5433</v>
      </c>
      <c r="K20" s="37">
        <v>0.9143</v>
      </c>
      <c r="L20" s="37">
        <v>1.3243</v>
      </c>
      <c r="M20" s="4">
        <f t="shared" si="2"/>
        <v>1.130444886227704</v>
      </c>
      <c r="N20" s="23"/>
      <c r="O20" t="s">
        <v>39</v>
      </c>
      <c r="P20">
        <v>1995</v>
      </c>
      <c r="Q20">
        <v>19.532</v>
      </c>
      <c r="R20">
        <v>7.504</v>
      </c>
      <c r="S20">
        <v>50.496</v>
      </c>
      <c r="T20">
        <v>72.522</v>
      </c>
      <c r="U20">
        <v>9.48</v>
      </c>
      <c r="V20">
        <v>19.532</v>
      </c>
      <c r="W20">
        <v>15.77</v>
      </c>
      <c r="X20">
        <v>63.278</v>
      </c>
      <c r="Y20">
        <v>42.838</v>
      </c>
      <c r="Z20">
        <v>20.9</v>
      </c>
      <c r="AA20" s="14">
        <f t="shared" si="0"/>
        <v>321.85200000000003</v>
      </c>
      <c r="AB20" s="14">
        <f t="shared" si="3"/>
        <v>300.95200000000006</v>
      </c>
      <c r="AC20" s="27"/>
      <c r="AD20" s="3" t="s">
        <v>21</v>
      </c>
      <c r="AE20" s="3" t="s">
        <v>82</v>
      </c>
      <c r="AF20" s="3">
        <v>1995</v>
      </c>
      <c r="AG20" s="29">
        <f t="shared" si="4"/>
        <v>0.298038788</v>
      </c>
      <c r="AH20" s="29">
        <f t="shared" si="5"/>
        <v>0.23040281599999995</v>
      </c>
      <c r="AI20" s="29">
        <f t="shared" si="6"/>
        <v>0.374781312</v>
      </c>
      <c r="AJ20" s="29">
        <f t="shared" si="7"/>
        <v>0.822109392</v>
      </c>
      <c r="AK20" s="29">
        <f t="shared" si="8"/>
        <v>0.09223092000000001</v>
      </c>
      <c r="AL20" s="29">
        <f t="shared" si="9"/>
        <v>0.195300468</v>
      </c>
      <c r="AM20" s="29">
        <f t="shared" si="10"/>
        <v>0.24337840999999996</v>
      </c>
      <c r="AN20" s="29">
        <f t="shared" si="11"/>
        <v>0.578550754</v>
      </c>
      <c r="AO20" s="29">
        <f t="shared" si="12"/>
        <v>0.5673036340000001</v>
      </c>
      <c r="AP20" s="29">
        <f>M20*Z20/100</f>
        <v>0.2362629812215901</v>
      </c>
      <c r="AQ20" s="29">
        <f>SUM(AG20:AP20)</f>
        <v>3.6383594752215904</v>
      </c>
      <c r="AR20" s="29">
        <f t="shared" si="15"/>
        <v>3.4020964940000002</v>
      </c>
    </row>
    <row r="21" spans="1:44" s="3" customFormat="1" ht="12.75">
      <c r="A21" s="3" t="s">
        <v>21</v>
      </c>
      <c r="B21" s="3" t="s">
        <v>83</v>
      </c>
      <c r="C21" s="3">
        <v>1995</v>
      </c>
      <c r="D21" s="33">
        <v>1.2190555555555556</v>
      </c>
      <c r="E21" s="33">
        <v>1.273777777777778</v>
      </c>
      <c r="F21" s="37">
        <v>0.9648</v>
      </c>
      <c r="G21" s="37">
        <v>1.1453</v>
      </c>
      <c r="H21" s="37">
        <v>0.9998</v>
      </c>
      <c r="I21" s="37">
        <v>1.0027</v>
      </c>
      <c r="J21" s="37">
        <v>1.5774</v>
      </c>
      <c r="K21" s="37">
        <v>0.7803</v>
      </c>
      <c r="L21" s="37">
        <v>1.3646</v>
      </c>
      <c r="M21" s="4">
        <f t="shared" si="2"/>
        <v>1.1039620489419355</v>
      </c>
      <c r="N21" s="23"/>
      <c r="O21" t="s">
        <v>40</v>
      </c>
      <c r="P21">
        <v>1995</v>
      </c>
      <c r="Q21">
        <v>17.026</v>
      </c>
      <c r="R21">
        <v>3.744</v>
      </c>
      <c r="S21">
        <v>32.346</v>
      </c>
      <c r="T21">
        <v>57.514</v>
      </c>
      <c r="U21">
        <v>12.964</v>
      </c>
      <c r="V21">
        <v>17.026</v>
      </c>
      <c r="W21">
        <v>29.032</v>
      </c>
      <c r="X21">
        <v>73.078</v>
      </c>
      <c r="Y21">
        <v>48</v>
      </c>
      <c r="Z21">
        <v>20.004</v>
      </c>
      <c r="AA21" s="14">
        <f t="shared" si="0"/>
        <v>310.73400000000004</v>
      </c>
      <c r="AB21" s="14">
        <f t="shared" si="3"/>
        <v>290.73</v>
      </c>
      <c r="AC21" s="27"/>
      <c r="AD21" s="3" t="s">
        <v>21</v>
      </c>
      <c r="AE21" s="3" t="s">
        <v>83</v>
      </c>
      <c r="AF21" s="3">
        <v>1995</v>
      </c>
      <c r="AG21" s="29">
        <f t="shared" si="4"/>
        <v>0.2075563988888889</v>
      </c>
      <c r="AH21" s="29">
        <f t="shared" si="5"/>
        <v>0.04769024000000001</v>
      </c>
      <c r="AI21" s="29">
        <f t="shared" si="6"/>
        <v>0.31207420799999996</v>
      </c>
      <c r="AJ21" s="29">
        <f t="shared" si="7"/>
        <v>0.658707842</v>
      </c>
      <c r="AK21" s="29">
        <f t="shared" si="8"/>
        <v>0.129614072</v>
      </c>
      <c r="AL21" s="29">
        <f t="shared" si="9"/>
        <v>0.170719702</v>
      </c>
      <c r="AM21" s="29">
        <f t="shared" si="10"/>
        <v>0.45795076799999995</v>
      </c>
      <c r="AN21" s="29">
        <f t="shared" si="11"/>
        <v>0.570227634</v>
      </c>
      <c r="AO21" s="29">
        <f t="shared" si="12"/>
        <v>0.655008</v>
      </c>
      <c r="AP21" s="29">
        <f aca="true" t="shared" si="16" ref="AP21:AP32">M21*Z21/100</f>
        <v>0.22083656827034479</v>
      </c>
      <c r="AQ21" s="29">
        <f aca="true" t="shared" si="17" ref="AQ21:AQ32">SUM(AG21:AP21)</f>
        <v>3.4303854331592336</v>
      </c>
      <c r="AR21" s="29">
        <f t="shared" si="15"/>
        <v>3.209548864888889</v>
      </c>
    </row>
    <row r="22" spans="1:44" s="3" customFormat="1" ht="12.75">
      <c r="A22" s="3" t="s">
        <v>21</v>
      </c>
      <c r="B22" s="3" t="s">
        <v>84</v>
      </c>
      <c r="C22" s="3">
        <v>1995</v>
      </c>
      <c r="D22" s="37">
        <v>1.4562</v>
      </c>
      <c r="E22" s="37">
        <v>1.4405</v>
      </c>
      <c r="F22" s="37">
        <v>1.0484</v>
      </c>
      <c r="G22" s="37">
        <v>1.134</v>
      </c>
      <c r="H22" s="33">
        <v>0.962409090909091</v>
      </c>
      <c r="I22" s="37">
        <v>1.4311</v>
      </c>
      <c r="J22" s="37">
        <v>1.8654</v>
      </c>
      <c r="K22" s="37">
        <v>1.0526</v>
      </c>
      <c r="L22" s="37">
        <v>1.555</v>
      </c>
      <c r="M22" s="4">
        <f t="shared" si="2"/>
        <v>1.3195696410480846</v>
      </c>
      <c r="N22" s="23"/>
      <c r="O22" t="s">
        <v>41</v>
      </c>
      <c r="P22">
        <v>1995</v>
      </c>
      <c r="Q22">
        <v>108.172</v>
      </c>
      <c r="R22">
        <v>21.708</v>
      </c>
      <c r="S22">
        <v>40.992</v>
      </c>
      <c r="T22">
        <v>28.012</v>
      </c>
      <c r="U22">
        <v>17.264</v>
      </c>
      <c r="V22">
        <v>108.172</v>
      </c>
      <c r="W22">
        <v>18.27</v>
      </c>
      <c r="X22">
        <v>83.476</v>
      </c>
      <c r="Y22">
        <v>22.614</v>
      </c>
      <c r="Z22">
        <v>26.95</v>
      </c>
      <c r="AA22" s="14">
        <f t="shared" si="0"/>
        <v>475.62999999999994</v>
      </c>
      <c r="AB22" s="14">
        <f t="shared" si="3"/>
        <v>448.67999999999995</v>
      </c>
      <c r="AC22" s="27"/>
      <c r="AD22" s="3" t="s">
        <v>21</v>
      </c>
      <c r="AE22" s="3" t="s">
        <v>84</v>
      </c>
      <c r="AF22" s="3">
        <v>1995</v>
      </c>
      <c r="AG22" s="29">
        <f t="shared" si="4"/>
        <v>1.5752006639999998</v>
      </c>
      <c r="AH22" s="29">
        <f t="shared" si="5"/>
        <v>0.31270373999999995</v>
      </c>
      <c r="AI22" s="29">
        <f t="shared" si="6"/>
        <v>0.429760128</v>
      </c>
      <c r="AJ22" s="29">
        <f t="shared" si="7"/>
        <v>0.31765607999999995</v>
      </c>
      <c r="AK22" s="29">
        <f t="shared" si="8"/>
        <v>0.16615030545454545</v>
      </c>
      <c r="AL22" s="29">
        <f t="shared" si="9"/>
        <v>1.548049492</v>
      </c>
      <c r="AM22" s="29">
        <f t="shared" si="10"/>
        <v>0.34080857999999997</v>
      </c>
      <c r="AN22" s="29">
        <f t="shared" si="11"/>
        <v>0.8786683759999999</v>
      </c>
      <c r="AO22" s="29">
        <f t="shared" si="12"/>
        <v>0.35164769999999995</v>
      </c>
      <c r="AP22" s="29">
        <f t="shared" si="16"/>
        <v>0.3556240182624588</v>
      </c>
      <c r="AQ22" s="29">
        <f t="shared" si="17"/>
        <v>6.276269083717004</v>
      </c>
      <c r="AR22" s="29">
        <f t="shared" si="15"/>
        <v>5.920645065454545</v>
      </c>
    </row>
    <row r="23" spans="1:44" s="3" customFormat="1" ht="12.75">
      <c r="A23" s="3" t="s">
        <v>21</v>
      </c>
      <c r="B23" s="3" t="s">
        <v>85</v>
      </c>
      <c r="C23" s="3">
        <v>1995</v>
      </c>
      <c r="D23" s="37">
        <v>0.963</v>
      </c>
      <c r="E23" s="37">
        <v>0.8066</v>
      </c>
      <c r="F23" s="37">
        <v>0.399</v>
      </c>
      <c r="G23" s="37">
        <v>0.7967</v>
      </c>
      <c r="H23" s="33">
        <v>0.962409090909091</v>
      </c>
      <c r="I23" s="37">
        <v>0.7987</v>
      </c>
      <c r="J23" s="37">
        <v>1.3106</v>
      </c>
      <c r="K23" s="37">
        <v>0.7498</v>
      </c>
      <c r="L23" s="37">
        <v>0.9234</v>
      </c>
      <c r="M23" s="4">
        <f t="shared" si="2"/>
        <v>0.8461769681703033</v>
      </c>
      <c r="N23" s="23"/>
      <c r="O23" t="s">
        <v>42</v>
      </c>
      <c r="P23">
        <v>1995</v>
      </c>
      <c r="Q23">
        <v>25.346</v>
      </c>
      <c r="R23">
        <v>14.72</v>
      </c>
      <c r="S23">
        <v>28.71</v>
      </c>
      <c r="T23">
        <v>70.446</v>
      </c>
      <c r="U23">
        <v>1.78</v>
      </c>
      <c r="V23">
        <v>25.346</v>
      </c>
      <c r="W23">
        <v>23.252</v>
      </c>
      <c r="X23">
        <v>16.82</v>
      </c>
      <c r="Y23">
        <v>74.644</v>
      </c>
      <c r="Z23">
        <v>34.804</v>
      </c>
      <c r="AA23" s="14">
        <f t="shared" si="0"/>
        <v>315.86800000000005</v>
      </c>
      <c r="AB23" s="14">
        <f t="shared" si="3"/>
        <v>281.064</v>
      </c>
      <c r="AC23" s="27"/>
      <c r="AD23" s="3" t="s">
        <v>21</v>
      </c>
      <c r="AE23" s="3" t="s">
        <v>85</v>
      </c>
      <c r="AF23" s="3">
        <v>1995</v>
      </c>
      <c r="AG23" s="29">
        <f t="shared" si="4"/>
        <v>0.24408197999999998</v>
      </c>
      <c r="AH23" s="29">
        <f t="shared" si="5"/>
        <v>0.11873152000000001</v>
      </c>
      <c r="AI23" s="29">
        <f t="shared" si="6"/>
        <v>0.11455290000000001</v>
      </c>
      <c r="AJ23" s="29">
        <f t="shared" si="7"/>
        <v>0.561243282</v>
      </c>
      <c r="AK23" s="29">
        <f t="shared" si="8"/>
        <v>0.01713088181818182</v>
      </c>
      <c r="AL23" s="29">
        <f t="shared" si="9"/>
        <v>0.20243850200000002</v>
      </c>
      <c r="AM23" s="29">
        <f t="shared" si="10"/>
        <v>0.30474071199999997</v>
      </c>
      <c r="AN23" s="29">
        <f t="shared" si="11"/>
        <v>0.12611636</v>
      </c>
      <c r="AO23" s="29">
        <f t="shared" si="12"/>
        <v>0.6892626960000001</v>
      </c>
      <c r="AP23" s="29">
        <f t="shared" si="16"/>
        <v>0.29450343200199236</v>
      </c>
      <c r="AQ23" s="29">
        <f t="shared" si="17"/>
        <v>2.6728022658201738</v>
      </c>
      <c r="AR23" s="29">
        <f t="shared" si="15"/>
        <v>2.3782988338181816</v>
      </c>
    </row>
    <row r="24" spans="1:44" s="3" customFormat="1" ht="12.75">
      <c r="A24" s="3" t="s">
        <v>21</v>
      </c>
      <c r="B24" s="3" t="s">
        <v>86</v>
      </c>
      <c r="C24" s="3">
        <v>1995</v>
      </c>
      <c r="D24" s="37">
        <v>1.3065</v>
      </c>
      <c r="E24" s="37">
        <v>1.0403</v>
      </c>
      <c r="F24" s="37">
        <v>0.9579</v>
      </c>
      <c r="G24" s="37">
        <v>1.2861</v>
      </c>
      <c r="H24" s="37">
        <v>1.1471</v>
      </c>
      <c r="I24" s="37">
        <v>1.3533</v>
      </c>
      <c r="J24" s="37">
        <v>1.6862</v>
      </c>
      <c r="K24" s="37">
        <v>0.9066</v>
      </c>
      <c r="L24" s="37">
        <v>1.4255</v>
      </c>
      <c r="M24" s="4">
        <f t="shared" si="2"/>
        <v>1.140759919867052</v>
      </c>
      <c r="N24" s="23"/>
      <c r="O24" t="s">
        <v>43</v>
      </c>
      <c r="P24">
        <v>1995</v>
      </c>
      <c r="Q24">
        <v>56.664</v>
      </c>
      <c r="R24">
        <v>18.406</v>
      </c>
      <c r="S24">
        <v>91.194</v>
      </c>
      <c r="T24">
        <v>15.718</v>
      </c>
      <c r="U24">
        <v>7.262</v>
      </c>
      <c r="V24">
        <v>56.664</v>
      </c>
      <c r="W24">
        <v>5.554</v>
      </c>
      <c r="X24">
        <v>70.786</v>
      </c>
      <c r="Y24">
        <v>29.168</v>
      </c>
      <c r="Z24">
        <v>45.886</v>
      </c>
      <c r="AA24" s="14">
        <f t="shared" si="0"/>
        <v>397.3020000000001</v>
      </c>
      <c r="AB24" s="14">
        <f t="shared" si="3"/>
        <v>351.41600000000005</v>
      </c>
      <c r="AC24" s="27"/>
      <c r="AD24" s="3" t="s">
        <v>21</v>
      </c>
      <c r="AE24" s="3" t="s">
        <v>86</v>
      </c>
      <c r="AF24" s="3">
        <v>1995</v>
      </c>
      <c r="AG24" s="29">
        <f t="shared" si="4"/>
        <v>0.74031516</v>
      </c>
      <c r="AH24" s="29">
        <f t="shared" si="5"/>
        <v>0.191477618</v>
      </c>
      <c r="AI24" s="29">
        <f t="shared" si="6"/>
        <v>0.8735473260000001</v>
      </c>
      <c r="AJ24" s="29">
        <f t="shared" si="7"/>
        <v>0.202149198</v>
      </c>
      <c r="AK24" s="29">
        <f t="shared" si="8"/>
        <v>0.083302402</v>
      </c>
      <c r="AL24" s="29">
        <f t="shared" si="9"/>
        <v>0.7668339120000001</v>
      </c>
      <c r="AM24" s="29">
        <f t="shared" si="10"/>
        <v>0.09365154800000002</v>
      </c>
      <c r="AN24" s="29">
        <f t="shared" si="11"/>
        <v>0.641745876</v>
      </c>
      <c r="AO24" s="29">
        <f t="shared" si="12"/>
        <v>0.41578983999999997</v>
      </c>
      <c r="AP24" s="29">
        <f t="shared" si="16"/>
        <v>0.5234490968301955</v>
      </c>
      <c r="AQ24" s="29">
        <f t="shared" si="17"/>
        <v>4.5322619768301955</v>
      </c>
      <c r="AR24" s="29">
        <f t="shared" si="15"/>
        <v>4.00881288</v>
      </c>
    </row>
    <row r="25" spans="1:44" s="3" customFormat="1" ht="12.75">
      <c r="A25" s="3" t="s">
        <v>21</v>
      </c>
      <c r="B25" s="3" t="s">
        <v>87</v>
      </c>
      <c r="C25" s="3">
        <v>1995</v>
      </c>
      <c r="D25" s="33">
        <v>1.2190555555555556</v>
      </c>
      <c r="E25" s="37">
        <v>0.7543</v>
      </c>
      <c r="F25" s="37">
        <v>0.8812</v>
      </c>
      <c r="G25" s="33">
        <v>1.0832666666666666</v>
      </c>
      <c r="H25" s="37">
        <v>1.1901</v>
      </c>
      <c r="I25" s="37">
        <v>1.0937</v>
      </c>
      <c r="J25" s="37">
        <v>1.3548</v>
      </c>
      <c r="K25" s="37">
        <v>1.0951</v>
      </c>
      <c r="L25" s="37">
        <v>1.2813</v>
      </c>
      <c r="M25" s="4">
        <f t="shared" si="2"/>
        <v>1.085943875310657</v>
      </c>
      <c r="N25" s="23"/>
      <c r="O25" t="s">
        <v>44</v>
      </c>
      <c r="P25">
        <v>1995</v>
      </c>
      <c r="Q25">
        <v>51.166</v>
      </c>
      <c r="R25">
        <v>24.94</v>
      </c>
      <c r="S25">
        <v>103.03</v>
      </c>
      <c r="T25">
        <v>8.514</v>
      </c>
      <c r="U25">
        <v>60.556</v>
      </c>
      <c r="V25">
        <v>51.166</v>
      </c>
      <c r="W25">
        <v>5.52</v>
      </c>
      <c r="X25">
        <v>11.672</v>
      </c>
      <c r="Y25">
        <v>73.112</v>
      </c>
      <c r="Z25">
        <v>33.906</v>
      </c>
      <c r="AA25" s="14">
        <f t="shared" si="0"/>
        <v>423.58200000000005</v>
      </c>
      <c r="AB25" s="14">
        <f t="shared" si="3"/>
        <v>389.67600000000004</v>
      </c>
      <c r="AC25" s="27"/>
      <c r="AD25" s="3" t="s">
        <v>21</v>
      </c>
      <c r="AE25" s="3" t="s">
        <v>87</v>
      </c>
      <c r="AF25" s="3">
        <v>1995</v>
      </c>
      <c r="AG25" s="29">
        <f t="shared" si="4"/>
        <v>0.6237419655555555</v>
      </c>
      <c r="AH25" s="29">
        <f t="shared" si="5"/>
        <v>0.18812242</v>
      </c>
      <c r="AI25" s="29">
        <f t="shared" si="6"/>
        <v>0.90790036</v>
      </c>
      <c r="AJ25" s="29">
        <f t="shared" si="7"/>
        <v>0.092229324</v>
      </c>
      <c r="AK25" s="29">
        <f t="shared" si="8"/>
        <v>0.7206769559999999</v>
      </c>
      <c r="AL25" s="29">
        <f t="shared" si="9"/>
        <v>0.5596025419999999</v>
      </c>
      <c r="AM25" s="29">
        <f t="shared" si="10"/>
        <v>0.07478496</v>
      </c>
      <c r="AN25" s="29">
        <f t="shared" si="11"/>
        <v>0.127820072</v>
      </c>
      <c r="AO25" s="29">
        <f t="shared" si="12"/>
        <v>0.936784056</v>
      </c>
      <c r="AP25" s="29">
        <f t="shared" si="16"/>
        <v>0.36820013036283133</v>
      </c>
      <c r="AQ25" s="29">
        <f t="shared" si="17"/>
        <v>4.599862785918387</v>
      </c>
      <c r="AR25" s="29">
        <f t="shared" si="15"/>
        <v>4.231662655555556</v>
      </c>
    </row>
    <row r="26" spans="1:44" s="3" customFormat="1" ht="12.75">
      <c r="A26" s="3" t="s">
        <v>21</v>
      </c>
      <c r="B26" s="3" t="s">
        <v>88</v>
      </c>
      <c r="C26" s="3">
        <v>1995</v>
      </c>
      <c r="D26" s="37">
        <v>1.2944</v>
      </c>
      <c r="E26" s="37">
        <v>1.3202</v>
      </c>
      <c r="F26" s="37">
        <v>0.8928</v>
      </c>
      <c r="G26" s="33">
        <v>1.0832666666666666</v>
      </c>
      <c r="H26" s="37">
        <v>0.9782</v>
      </c>
      <c r="I26" s="37">
        <v>1.0868</v>
      </c>
      <c r="J26" s="37">
        <v>1.8685</v>
      </c>
      <c r="K26" s="37">
        <v>1.0394</v>
      </c>
      <c r="L26" s="37">
        <v>1.1984</v>
      </c>
      <c r="M26" s="4">
        <f t="shared" si="2"/>
        <v>1.1124999833433848</v>
      </c>
      <c r="N26" s="23"/>
      <c r="O26" t="s">
        <v>45</v>
      </c>
      <c r="P26">
        <v>1995</v>
      </c>
      <c r="Q26">
        <v>45.926</v>
      </c>
      <c r="R26">
        <v>19.774</v>
      </c>
      <c r="S26">
        <v>73.08</v>
      </c>
      <c r="T26">
        <v>0</v>
      </c>
      <c r="U26">
        <v>24.786</v>
      </c>
      <c r="V26">
        <v>45.926</v>
      </c>
      <c r="W26">
        <v>10.828</v>
      </c>
      <c r="X26">
        <v>69.61</v>
      </c>
      <c r="Y26">
        <v>58.28</v>
      </c>
      <c r="Z26">
        <v>39.382</v>
      </c>
      <c r="AA26" s="14">
        <f t="shared" si="0"/>
        <v>387.59200000000004</v>
      </c>
      <c r="AB26" s="14">
        <f t="shared" si="3"/>
        <v>348.21000000000004</v>
      </c>
      <c r="AC26" s="27"/>
      <c r="AD26" s="3" t="s">
        <v>21</v>
      </c>
      <c r="AE26" s="3" t="s">
        <v>88</v>
      </c>
      <c r="AF26" s="3">
        <v>1995</v>
      </c>
      <c r="AG26" s="29">
        <f t="shared" si="4"/>
        <v>0.594466144</v>
      </c>
      <c r="AH26" s="29">
        <f t="shared" si="5"/>
        <v>0.261056348</v>
      </c>
      <c r="AI26" s="29">
        <f t="shared" si="6"/>
        <v>0.65245824</v>
      </c>
      <c r="AJ26" s="29">
        <f t="shared" si="7"/>
        <v>0</v>
      </c>
      <c r="AK26" s="29">
        <f t="shared" si="8"/>
        <v>0.24245665200000002</v>
      </c>
      <c r="AL26" s="29">
        <f t="shared" si="9"/>
        <v>0.499123768</v>
      </c>
      <c r="AM26" s="29">
        <f t="shared" si="10"/>
        <v>0.20232118</v>
      </c>
      <c r="AN26" s="29">
        <f t="shared" si="11"/>
        <v>0.72352634</v>
      </c>
      <c r="AO26" s="29">
        <f t="shared" si="12"/>
        <v>0.6984275199999999</v>
      </c>
      <c r="AP26" s="29">
        <f t="shared" si="16"/>
        <v>0.4381247434402918</v>
      </c>
      <c r="AQ26" s="29">
        <f t="shared" si="17"/>
        <v>4.311960935440292</v>
      </c>
      <c r="AR26" s="29">
        <f t="shared" si="15"/>
        <v>3.8738361920000006</v>
      </c>
    </row>
    <row r="27" spans="1:44" s="3" customFormat="1" ht="12.75">
      <c r="A27" s="3" t="s">
        <v>21</v>
      </c>
      <c r="B27" s="3" t="s">
        <v>89</v>
      </c>
      <c r="C27" s="3">
        <v>1995</v>
      </c>
      <c r="D27" s="37">
        <v>1.29</v>
      </c>
      <c r="E27" s="37">
        <v>1.2563</v>
      </c>
      <c r="F27" s="37">
        <v>0.8857</v>
      </c>
      <c r="G27" s="33">
        <v>1.0832666666666666</v>
      </c>
      <c r="H27" s="37">
        <v>1.0864</v>
      </c>
      <c r="I27" s="37">
        <v>1.3041</v>
      </c>
      <c r="J27" s="37">
        <v>1.6937</v>
      </c>
      <c r="K27" s="37">
        <v>1.1404</v>
      </c>
      <c r="L27" s="37">
        <v>1.3219</v>
      </c>
      <c r="M27" s="4">
        <f t="shared" si="2"/>
        <v>1.1992620995411452</v>
      </c>
      <c r="N27" s="23"/>
      <c r="O27" t="s">
        <v>46</v>
      </c>
      <c r="P27">
        <v>1995</v>
      </c>
      <c r="Q27">
        <v>103.83</v>
      </c>
      <c r="R27">
        <v>22.768</v>
      </c>
      <c r="S27">
        <v>85.488</v>
      </c>
      <c r="T27">
        <v>0.682</v>
      </c>
      <c r="U27">
        <v>4.334</v>
      </c>
      <c r="V27">
        <v>103.83</v>
      </c>
      <c r="W27">
        <v>8.892</v>
      </c>
      <c r="X27">
        <v>51.33</v>
      </c>
      <c r="Y27">
        <v>35.826</v>
      </c>
      <c r="Z27">
        <v>29.75</v>
      </c>
      <c r="AA27" s="14">
        <f t="shared" si="0"/>
        <v>446.73</v>
      </c>
      <c r="AB27" s="14">
        <f t="shared" si="3"/>
        <v>416.98</v>
      </c>
      <c r="AC27" s="27"/>
      <c r="AD27" s="3" t="s">
        <v>21</v>
      </c>
      <c r="AE27" s="3" t="s">
        <v>89</v>
      </c>
      <c r="AF27" s="3">
        <v>1995</v>
      </c>
      <c r="AG27" s="29">
        <f t="shared" si="4"/>
        <v>1.339407</v>
      </c>
      <c r="AH27" s="29">
        <f t="shared" si="5"/>
        <v>0.28603438400000003</v>
      </c>
      <c r="AI27" s="29">
        <f t="shared" si="6"/>
        <v>0.757167216</v>
      </c>
      <c r="AJ27" s="29">
        <f t="shared" si="7"/>
        <v>0.007387878666666666</v>
      </c>
      <c r="AK27" s="29">
        <f t="shared" si="8"/>
        <v>0.047084576</v>
      </c>
      <c r="AL27" s="29">
        <f t="shared" si="9"/>
        <v>1.35404703</v>
      </c>
      <c r="AM27" s="29">
        <f t="shared" si="10"/>
        <v>0.150603804</v>
      </c>
      <c r="AN27" s="29">
        <f t="shared" si="11"/>
        <v>0.58536732</v>
      </c>
      <c r="AO27" s="29">
        <f t="shared" si="12"/>
        <v>0.473583894</v>
      </c>
      <c r="AP27" s="29">
        <f t="shared" si="16"/>
        <v>0.35678047461349066</v>
      </c>
      <c r="AQ27" s="29">
        <f t="shared" si="17"/>
        <v>5.357463577280158</v>
      </c>
      <c r="AR27" s="29">
        <f t="shared" si="15"/>
        <v>5.000683102666668</v>
      </c>
    </row>
    <row r="28" spans="1:44" s="3" customFormat="1" ht="12.75">
      <c r="A28" s="3" t="s">
        <v>21</v>
      </c>
      <c r="B28" s="3" t="s">
        <v>90</v>
      </c>
      <c r="C28" s="3">
        <v>1995</v>
      </c>
      <c r="D28" s="37">
        <v>0.6848</v>
      </c>
      <c r="E28" s="37">
        <v>0.9959</v>
      </c>
      <c r="F28" s="37">
        <v>0.6937</v>
      </c>
      <c r="G28" s="37">
        <v>1.0039</v>
      </c>
      <c r="H28" s="37">
        <v>0.8653</v>
      </c>
      <c r="I28" s="37">
        <v>0.7488</v>
      </c>
      <c r="J28" s="37">
        <v>0.4548</v>
      </c>
      <c r="K28" s="37">
        <v>0.9093</v>
      </c>
      <c r="L28" s="33">
        <v>1.3026416666666665</v>
      </c>
      <c r="M28" s="4">
        <f t="shared" si="2"/>
        <v>0.8118639402559811</v>
      </c>
      <c r="N28" s="23"/>
      <c r="O28" t="s">
        <v>47</v>
      </c>
      <c r="P28">
        <v>1995</v>
      </c>
      <c r="Q28">
        <v>60.456</v>
      </c>
      <c r="R28">
        <v>22.058</v>
      </c>
      <c r="S28">
        <v>55.532</v>
      </c>
      <c r="T28">
        <v>7.568</v>
      </c>
      <c r="U28">
        <v>118.476</v>
      </c>
      <c r="V28">
        <v>60.456</v>
      </c>
      <c r="W28">
        <v>0</v>
      </c>
      <c r="X28">
        <v>40.238</v>
      </c>
      <c r="Y28">
        <v>4.67</v>
      </c>
      <c r="Z28">
        <v>20.096</v>
      </c>
      <c r="AA28" s="14">
        <f t="shared" si="0"/>
        <v>389.55000000000007</v>
      </c>
      <c r="AB28" s="14">
        <f t="shared" si="3"/>
        <v>369.45400000000006</v>
      </c>
      <c r="AC28" s="27"/>
      <c r="AD28" s="3" t="s">
        <v>21</v>
      </c>
      <c r="AE28" s="3" t="s">
        <v>90</v>
      </c>
      <c r="AF28" s="3">
        <v>1995</v>
      </c>
      <c r="AG28" s="29">
        <f t="shared" si="4"/>
        <v>0.414002688</v>
      </c>
      <c r="AH28" s="29">
        <f t="shared" si="5"/>
        <v>0.219675622</v>
      </c>
      <c r="AI28" s="29">
        <f t="shared" si="6"/>
        <v>0.385225484</v>
      </c>
      <c r="AJ28" s="29">
        <f t="shared" si="7"/>
        <v>0.075975152</v>
      </c>
      <c r="AK28" s="29">
        <f t="shared" si="8"/>
        <v>1.0251728279999999</v>
      </c>
      <c r="AL28" s="29">
        <f t="shared" si="9"/>
        <v>0.45269452800000004</v>
      </c>
      <c r="AM28" s="29">
        <f t="shared" si="10"/>
        <v>0</v>
      </c>
      <c r="AN28" s="29">
        <f t="shared" si="11"/>
        <v>0.365884134</v>
      </c>
      <c r="AO28" s="29">
        <f t="shared" si="12"/>
        <v>0.06083336583333332</v>
      </c>
      <c r="AP28" s="29">
        <f t="shared" si="16"/>
        <v>0.16315217743384194</v>
      </c>
      <c r="AQ28" s="29">
        <f t="shared" si="17"/>
        <v>3.1626159792671746</v>
      </c>
      <c r="AR28" s="29">
        <f t="shared" si="15"/>
        <v>2.9994638018333326</v>
      </c>
    </row>
    <row r="29" spans="1:44" s="3" customFormat="1" ht="12.75">
      <c r="A29" s="3" t="s">
        <v>21</v>
      </c>
      <c r="B29" s="3" t="s">
        <v>91</v>
      </c>
      <c r="C29" s="3">
        <v>1995</v>
      </c>
      <c r="D29" s="37">
        <v>1.3168</v>
      </c>
      <c r="E29" s="37">
        <v>0.7795</v>
      </c>
      <c r="F29" s="37">
        <v>0.7339</v>
      </c>
      <c r="G29" s="33">
        <v>1.0832666666666666</v>
      </c>
      <c r="H29" s="37">
        <v>0.9643</v>
      </c>
      <c r="I29" s="37">
        <v>0.8335</v>
      </c>
      <c r="J29" s="37">
        <v>1.4763</v>
      </c>
      <c r="K29" s="37">
        <v>0.7852</v>
      </c>
      <c r="L29" s="37">
        <v>1.2276</v>
      </c>
      <c r="M29" s="4">
        <f t="shared" si="2"/>
        <v>0.9164480534013836</v>
      </c>
      <c r="N29" s="23"/>
      <c r="O29" t="s">
        <v>48</v>
      </c>
      <c r="P29">
        <v>1995</v>
      </c>
      <c r="Q29">
        <v>52.304</v>
      </c>
      <c r="R29">
        <v>57.88</v>
      </c>
      <c r="S29">
        <v>41.058</v>
      </c>
      <c r="T29">
        <v>0.006</v>
      </c>
      <c r="U29">
        <v>16.188</v>
      </c>
      <c r="V29">
        <v>52.304</v>
      </c>
      <c r="W29">
        <v>8.22</v>
      </c>
      <c r="X29">
        <v>123.488</v>
      </c>
      <c r="Y29">
        <v>31.014</v>
      </c>
      <c r="Z29">
        <v>30.108</v>
      </c>
      <c r="AA29" s="14">
        <f t="shared" si="0"/>
        <v>412.57</v>
      </c>
      <c r="AB29" s="14">
        <f t="shared" si="3"/>
        <v>382.462</v>
      </c>
      <c r="AC29" s="27"/>
      <c r="AD29" s="3" t="s">
        <v>21</v>
      </c>
      <c r="AE29" s="3" t="s">
        <v>91</v>
      </c>
      <c r="AF29" s="3">
        <v>1995</v>
      </c>
      <c r="AG29" s="29">
        <f t="shared" si="4"/>
        <v>0.6887390720000001</v>
      </c>
      <c r="AH29" s="29">
        <f t="shared" si="5"/>
        <v>0.45117460000000004</v>
      </c>
      <c r="AI29" s="29">
        <f t="shared" si="6"/>
        <v>0.301324662</v>
      </c>
      <c r="AJ29" s="29">
        <f t="shared" si="7"/>
        <v>6.4996E-05</v>
      </c>
      <c r="AK29" s="29">
        <f t="shared" si="8"/>
        <v>0.156100884</v>
      </c>
      <c r="AL29" s="29">
        <f t="shared" si="9"/>
        <v>0.43595384000000004</v>
      </c>
      <c r="AM29" s="29">
        <f t="shared" si="10"/>
        <v>0.12135186</v>
      </c>
      <c r="AN29" s="29">
        <f t="shared" si="11"/>
        <v>0.9696277759999999</v>
      </c>
      <c r="AO29" s="29">
        <f t="shared" si="12"/>
        <v>0.38072786399999997</v>
      </c>
      <c r="AP29" s="29">
        <f t="shared" si="16"/>
        <v>0.2759241799180886</v>
      </c>
      <c r="AQ29" s="29">
        <f t="shared" si="17"/>
        <v>3.7809897339180885</v>
      </c>
      <c r="AR29" s="29">
        <f t="shared" si="15"/>
        <v>3.5050655539999998</v>
      </c>
    </row>
    <row r="30" spans="1:44" s="3" customFormat="1" ht="12.75">
      <c r="A30" s="3" t="s">
        <v>21</v>
      </c>
      <c r="B30" s="3" t="s">
        <v>92</v>
      </c>
      <c r="C30" s="3">
        <v>1995</v>
      </c>
      <c r="D30" s="33">
        <v>1.2190555555555556</v>
      </c>
      <c r="E30" s="33">
        <v>1.273777777777778</v>
      </c>
      <c r="F30" s="37">
        <v>0.8755</v>
      </c>
      <c r="G30" s="33">
        <v>1.0832666666666666</v>
      </c>
      <c r="H30" s="37">
        <v>0.9974</v>
      </c>
      <c r="I30" s="37">
        <v>1.0745</v>
      </c>
      <c r="J30" s="37">
        <v>1.7135</v>
      </c>
      <c r="K30" s="33">
        <v>0.9119727272727272</v>
      </c>
      <c r="L30" s="37">
        <v>1.2061</v>
      </c>
      <c r="M30" s="4">
        <f t="shared" si="2"/>
        <v>1.0394708948672022</v>
      </c>
      <c r="N30" s="23"/>
      <c r="O30" t="s">
        <v>49</v>
      </c>
      <c r="P30">
        <v>1995</v>
      </c>
      <c r="Q30">
        <v>56.688</v>
      </c>
      <c r="R30">
        <v>0.772</v>
      </c>
      <c r="S30">
        <v>105.716</v>
      </c>
      <c r="T30">
        <v>0</v>
      </c>
      <c r="U30">
        <v>53.544</v>
      </c>
      <c r="V30">
        <v>56.688</v>
      </c>
      <c r="W30">
        <v>4.718</v>
      </c>
      <c r="X30">
        <v>30.402</v>
      </c>
      <c r="Y30">
        <v>47.628</v>
      </c>
      <c r="Z30">
        <v>30.616</v>
      </c>
      <c r="AA30" s="14">
        <f t="shared" si="0"/>
        <v>386.77199999999993</v>
      </c>
      <c r="AB30" s="14">
        <f t="shared" si="3"/>
        <v>356.15599999999995</v>
      </c>
      <c r="AC30" s="27"/>
      <c r="AD30" s="3" t="s">
        <v>21</v>
      </c>
      <c r="AE30" s="3" t="s">
        <v>92</v>
      </c>
      <c r="AF30" s="3">
        <v>1995</v>
      </c>
      <c r="AG30" s="29">
        <f t="shared" si="4"/>
        <v>0.6910582133333334</v>
      </c>
      <c r="AH30" s="29">
        <f t="shared" si="5"/>
        <v>0.009833564444444446</v>
      </c>
      <c r="AI30" s="29">
        <f t="shared" si="6"/>
        <v>0.9255435799999999</v>
      </c>
      <c r="AJ30" s="29">
        <f t="shared" si="7"/>
        <v>0</v>
      </c>
      <c r="AK30" s="29">
        <f t="shared" si="8"/>
        <v>0.5340478559999999</v>
      </c>
      <c r="AL30" s="29">
        <f t="shared" si="9"/>
        <v>0.60911256</v>
      </c>
      <c r="AM30" s="29">
        <f t="shared" si="10"/>
        <v>0.08084293000000001</v>
      </c>
      <c r="AN30" s="29">
        <f t="shared" si="11"/>
        <v>0.2772579485454545</v>
      </c>
      <c r="AO30" s="29">
        <f t="shared" si="12"/>
        <v>0.5744413079999999</v>
      </c>
      <c r="AP30" s="29">
        <f t="shared" si="16"/>
        <v>0.31824440917254265</v>
      </c>
      <c r="AQ30" s="29">
        <f t="shared" si="17"/>
        <v>4.020382369495775</v>
      </c>
      <c r="AR30" s="29">
        <f t="shared" si="15"/>
        <v>3.702137960323232</v>
      </c>
    </row>
    <row r="31" spans="1:44" s="3" customFormat="1" ht="12.75">
      <c r="A31" s="3" t="s">
        <v>21</v>
      </c>
      <c r="B31" s="3" t="s">
        <v>93</v>
      </c>
      <c r="C31" s="3">
        <v>1995</v>
      </c>
      <c r="D31" s="37">
        <v>1.1339</v>
      </c>
      <c r="E31" s="33">
        <v>1.273777777777778</v>
      </c>
      <c r="F31" s="37">
        <v>0.7109</v>
      </c>
      <c r="G31" s="33">
        <v>1.0832666666666666</v>
      </c>
      <c r="H31" s="37">
        <v>0.7196</v>
      </c>
      <c r="I31" s="37">
        <v>0.8439</v>
      </c>
      <c r="J31" s="37">
        <v>1.5013</v>
      </c>
      <c r="K31" s="33">
        <v>0.9119727272727272</v>
      </c>
      <c r="L31" s="37">
        <v>1.7153</v>
      </c>
      <c r="M31" s="4">
        <f t="shared" si="2"/>
        <v>0.923442083410068</v>
      </c>
      <c r="N31" s="23"/>
      <c r="O31" t="s">
        <v>50</v>
      </c>
      <c r="P31">
        <v>1995</v>
      </c>
      <c r="Q31">
        <v>91.974</v>
      </c>
      <c r="R31">
        <v>0.752</v>
      </c>
      <c r="S31">
        <v>90.94</v>
      </c>
      <c r="T31">
        <v>0.656</v>
      </c>
      <c r="U31">
        <v>30.232</v>
      </c>
      <c r="V31">
        <v>91.974</v>
      </c>
      <c r="W31">
        <v>0</v>
      </c>
      <c r="X31">
        <v>17.632</v>
      </c>
      <c r="Y31">
        <v>16.776</v>
      </c>
      <c r="Z31">
        <v>25.848</v>
      </c>
      <c r="AA31" s="14">
        <f t="shared" si="0"/>
        <v>366.78400000000005</v>
      </c>
      <c r="AB31" s="14">
        <f t="shared" si="3"/>
        <v>340.93600000000004</v>
      </c>
      <c r="AC31" s="27"/>
      <c r="AD31" s="3" t="s">
        <v>21</v>
      </c>
      <c r="AE31" s="3" t="s">
        <v>93</v>
      </c>
      <c r="AF31" s="3">
        <v>1995</v>
      </c>
      <c r="AG31" s="29">
        <f t="shared" si="4"/>
        <v>1.042893186</v>
      </c>
      <c r="AH31" s="29">
        <f t="shared" si="5"/>
        <v>0.00957880888888889</v>
      </c>
      <c r="AI31" s="29">
        <f t="shared" si="6"/>
        <v>0.6464924599999999</v>
      </c>
      <c r="AJ31" s="29">
        <f t="shared" si="7"/>
        <v>0.0071062293333333335</v>
      </c>
      <c r="AK31" s="29">
        <f t="shared" si="8"/>
        <v>0.217549472</v>
      </c>
      <c r="AL31" s="29">
        <f t="shared" si="9"/>
        <v>0.776168586</v>
      </c>
      <c r="AM31" s="29">
        <f t="shared" si="10"/>
        <v>0</v>
      </c>
      <c r="AN31" s="29">
        <f t="shared" si="11"/>
        <v>0.16079903127272727</v>
      </c>
      <c r="AO31" s="29">
        <f t="shared" si="12"/>
        <v>0.287758728</v>
      </c>
      <c r="AP31" s="29">
        <f t="shared" si="16"/>
        <v>0.23869130971983435</v>
      </c>
      <c r="AQ31" s="29">
        <f t="shared" si="17"/>
        <v>3.387037811214784</v>
      </c>
      <c r="AR31" s="29">
        <f t="shared" si="15"/>
        <v>3.1483465014949497</v>
      </c>
    </row>
    <row r="32" spans="1:44" s="3" customFormat="1" ht="12.75">
      <c r="A32" s="3" t="s">
        <v>21</v>
      </c>
      <c r="B32" s="3" t="s">
        <v>94</v>
      </c>
      <c r="C32" s="3">
        <v>1995</v>
      </c>
      <c r="D32" s="33">
        <v>1.2190555555555556</v>
      </c>
      <c r="E32" s="33">
        <v>1.273777777777778</v>
      </c>
      <c r="F32" s="37">
        <v>0.6536</v>
      </c>
      <c r="G32" s="33">
        <v>1.0832666666666666</v>
      </c>
      <c r="H32" s="37">
        <v>0.6654</v>
      </c>
      <c r="I32" s="37">
        <v>0.7268</v>
      </c>
      <c r="J32" s="37">
        <v>0.8817</v>
      </c>
      <c r="K32" s="37">
        <v>0.6587</v>
      </c>
      <c r="L32" s="37">
        <v>1.0883</v>
      </c>
      <c r="M32" s="4">
        <f t="shared" si="2"/>
        <v>0.7670483158618567</v>
      </c>
      <c r="N32" s="23"/>
      <c r="O32" t="s">
        <v>51</v>
      </c>
      <c r="P32">
        <v>1995</v>
      </c>
      <c r="Q32">
        <v>14.848</v>
      </c>
      <c r="R32">
        <v>0</v>
      </c>
      <c r="S32">
        <v>109.492</v>
      </c>
      <c r="T32">
        <v>0</v>
      </c>
      <c r="U32">
        <v>99.122</v>
      </c>
      <c r="V32">
        <v>14.848</v>
      </c>
      <c r="W32">
        <v>0</v>
      </c>
      <c r="X32">
        <v>14.686</v>
      </c>
      <c r="Y32">
        <v>55.952</v>
      </c>
      <c r="Z32">
        <v>16.624</v>
      </c>
      <c r="AA32" s="14">
        <f t="shared" si="0"/>
        <v>325.572</v>
      </c>
      <c r="AB32" s="14">
        <f t="shared" si="3"/>
        <v>308.948</v>
      </c>
      <c r="AC32" s="27"/>
      <c r="AD32" s="3" t="s">
        <v>21</v>
      </c>
      <c r="AE32" s="3" t="s">
        <v>94</v>
      </c>
      <c r="AF32" s="3">
        <v>1995</v>
      </c>
      <c r="AG32" s="29">
        <f t="shared" si="4"/>
        <v>0.1810053688888889</v>
      </c>
      <c r="AH32" s="29">
        <f t="shared" si="5"/>
        <v>0</v>
      </c>
      <c r="AI32" s="29">
        <f t="shared" si="6"/>
        <v>0.715639712</v>
      </c>
      <c r="AJ32" s="29">
        <f t="shared" si="7"/>
        <v>0</v>
      </c>
      <c r="AK32" s="29">
        <f t="shared" si="8"/>
        <v>0.6595577880000001</v>
      </c>
      <c r="AL32" s="29">
        <f t="shared" si="9"/>
        <v>0.10791526400000001</v>
      </c>
      <c r="AM32" s="29">
        <f t="shared" si="10"/>
        <v>0</v>
      </c>
      <c r="AN32" s="29">
        <f t="shared" si="11"/>
        <v>0.096736682</v>
      </c>
      <c r="AO32" s="29">
        <f t="shared" si="12"/>
        <v>0.6089256160000001</v>
      </c>
      <c r="AP32" s="29">
        <f t="shared" si="16"/>
        <v>0.12751411202887505</v>
      </c>
      <c r="AQ32" s="29">
        <f t="shared" si="17"/>
        <v>2.497294542917764</v>
      </c>
      <c r="AR32" s="29">
        <f t="shared" si="15"/>
        <v>2.369780430888889</v>
      </c>
    </row>
    <row r="33" spans="4:44" s="41" customFormat="1" ht="12.75">
      <c r="D33" s="40">
        <v>1.2190555555555556</v>
      </c>
      <c r="E33" s="40">
        <v>1.273777777777778</v>
      </c>
      <c r="F33" s="40">
        <v>0.8030461538461537</v>
      </c>
      <c r="G33" s="40">
        <v>1.0832666666666666</v>
      </c>
      <c r="H33" s="40">
        <v>0.962409090909091</v>
      </c>
      <c r="I33" s="40">
        <v>1.0229076923076923</v>
      </c>
      <c r="J33" s="40">
        <v>1.4559615384615383</v>
      </c>
      <c r="K33" s="40">
        <v>0.9119727272727272</v>
      </c>
      <c r="L33" s="40">
        <v>1.3026416666666665</v>
      </c>
      <c r="M33" s="40"/>
      <c r="N33" s="40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4"/>
      <c r="AB33" s="44"/>
      <c r="AC33" s="44"/>
      <c r="AG33" s="45"/>
      <c r="AH33" s="45"/>
      <c r="AI33" s="45"/>
      <c r="AJ33" s="45"/>
      <c r="AK33" s="45"/>
      <c r="AL33" s="45"/>
      <c r="AM33" s="45"/>
      <c r="AN33" s="45"/>
      <c r="AO33" s="45"/>
      <c r="AR33" s="45"/>
    </row>
    <row r="34" spans="1:44" s="3" customFormat="1" ht="12.75">
      <c r="A34" s="3" t="s">
        <v>21</v>
      </c>
      <c r="B34" s="3" t="s">
        <v>74</v>
      </c>
      <c r="C34" s="3">
        <v>1996</v>
      </c>
      <c r="D34" s="37">
        <v>1.3798</v>
      </c>
      <c r="E34" s="33">
        <v>1.0802111111111112</v>
      </c>
      <c r="F34" s="37">
        <v>0.833</v>
      </c>
      <c r="G34" s="37">
        <v>1.1116</v>
      </c>
      <c r="H34" s="37">
        <v>1.1264</v>
      </c>
      <c r="I34" s="37">
        <v>1.1287</v>
      </c>
      <c r="J34" s="37">
        <v>1.6736</v>
      </c>
      <c r="K34" s="37">
        <v>1.2316</v>
      </c>
      <c r="L34" s="37">
        <v>1.6613</v>
      </c>
      <c r="M34" s="4">
        <f t="shared" si="2"/>
        <v>1.2295077341537564</v>
      </c>
      <c r="N34" s="23"/>
      <c r="O34" t="s">
        <v>39</v>
      </c>
      <c r="P34">
        <v>1996</v>
      </c>
      <c r="Q34">
        <v>9.226</v>
      </c>
      <c r="R34">
        <v>5.506</v>
      </c>
      <c r="S34">
        <v>38.18</v>
      </c>
      <c r="T34">
        <v>43.668</v>
      </c>
      <c r="U34">
        <v>8.266</v>
      </c>
      <c r="V34">
        <v>9.226</v>
      </c>
      <c r="W34">
        <v>6.262</v>
      </c>
      <c r="X34">
        <v>49.984</v>
      </c>
      <c r="Y34">
        <v>43.122</v>
      </c>
      <c r="Z34">
        <v>43.15</v>
      </c>
      <c r="AA34" s="14">
        <f t="shared" si="0"/>
        <v>256.59</v>
      </c>
      <c r="AB34" s="14">
        <f t="shared" si="3"/>
        <v>213.44</v>
      </c>
      <c r="AC34" s="27"/>
      <c r="AD34" s="3" t="s">
        <v>21</v>
      </c>
      <c r="AE34" s="3" t="s">
        <v>74</v>
      </c>
      <c r="AF34" s="3">
        <v>1996</v>
      </c>
      <c r="AG34" s="29">
        <f t="shared" si="4"/>
        <v>0.127300348</v>
      </c>
      <c r="AH34" s="29">
        <f t="shared" si="5"/>
        <v>0.05947642377777779</v>
      </c>
      <c r="AI34" s="29">
        <f t="shared" si="6"/>
        <v>0.31803939999999997</v>
      </c>
      <c r="AJ34" s="29">
        <f t="shared" si="7"/>
        <v>0.48541348799999995</v>
      </c>
      <c r="AK34" s="29">
        <f t="shared" si="8"/>
        <v>0.09310822400000002</v>
      </c>
      <c r="AL34" s="29">
        <f t="shared" si="9"/>
        <v>0.10413386200000002</v>
      </c>
      <c r="AM34" s="29">
        <f t="shared" si="10"/>
        <v>0.104800832</v>
      </c>
      <c r="AN34" s="29">
        <f t="shared" si="11"/>
        <v>0.615602944</v>
      </c>
      <c r="AO34" s="29">
        <f t="shared" si="12"/>
        <v>0.716385786</v>
      </c>
      <c r="AP34" s="29">
        <f>M34*Z34/100</f>
        <v>0.5305325872873459</v>
      </c>
      <c r="AQ34" s="29">
        <f>SUM(AG34:AP34)</f>
        <v>3.1547938950651235</v>
      </c>
      <c r="AR34" s="29">
        <f t="shared" si="15"/>
        <v>2.6242613077777777</v>
      </c>
    </row>
    <row r="35" spans="1:44" s="3" customFormat="1" ht="12.75">
      <c r="A35" s="3" t="s">
        <v>21</v>
      </c>
      <c r="B35" s="3" t="s">
        <v>78</v>
      </c>
      <c r="C35" s="3">
        <v>1996</v>
      </c>
      <c r="D35" s="33">
        <v>1.298977777777778</v>
      </c>
      <c r="E35" s="37">
        <v>0.928</v>
      </c>
      <c r="F35" s="37">
        <v>0.7838</v>
      </c>
      <c r="G35" s="37">
        <v>0.9632</v>
      </c>
      <c r="H35" s="37">
        <v>1.0467</v>
      </c>
      <c r="I35" s="37">
        <v>1.1813</v>
      </c>
      <c r="J35" s="37">
        <v>1.631</v>
      </c>
      <c r="K35" s="37">
        <v>0.6639</v>
      </c>
      <c r="L35" s="37">
        <v>1.37</v>
      </c>
      <c r="M35" s="4">
        <f t="shared" si="2"/>
        <v>1.0310153121304586</v>
      </c>
      <c r="N35" s="23"/>
      <c r="O35" t="s">
        <v>40</v>
      </c>
      <c r="P35">
        <v>1996</v>
      </c>
      <c r="Q35">
        <v>9.888</v>
      </c>
      <c r="R35">
        <v>0.518</v>
      </c>
      <c r="S35">
        <v>16.206</v>
      </c>
      <c r="T35">
        <v>30.27</v>
      </c>
      <c r="U35">
        <v>2.81</v>
      </c>
      <c r="V35">
        <v>9.888</v>
      </c>
      <c r="W35">
        <v>11.176</v>
      </c>
      <c r="X35">
        <v>45.396</v>
      </c>
      <c r="Y35">
        <v>35.084</v>
      </c>
      <c r="Z35">
        <v>41.378</v>
      </c>
      <c r="AA35" s="14">
        <f t="shared" si="0"/>
        <v>202.61400000000003</v>
      </c>
      <c r="AB35" s="14">
        <f t="shared" si="3"/>
        <v>161.23600000000002</v>
      </c>
      <c r="AC35" s="27"/>
      <c r="AD35" s="3" t="s">
        <v>21</v>
      </c>
      <c r="AE35" s="3" t="s">
        <v>78</v>
      </c>
      <c r="AF35" s="3">
        <v>1996</v>
      </c>
      <c r="AG35" s="29">
        <f t="shared" si="4"/>
        <v>0.12844292266666668</v>
      </c>
      <c r="AH35" s="29">
        <f t="shared" si="5"/>
        <v>0.00480704</v>
      </c>
      <c r="AI35" s="29">
        <f t="shared" si="6"/>
        <v>0.127022628</v>
      </c>
      <c r="AJ35" s="29">
        <f t="shared" si="7"/>
        <v>0.29156064</v>
      </c>
      <c r="AK35" s="29">
        <f t="shared" si="8"/>
        <v>0.02941227</v>
      </c>
      <c r="AL35" s="29">
        <f t="shared" si="9"/>
        <v>0.116806944</v>
      </c>
      <c r="AM35" s="29">
        <f t="shared" si="10"/>
        <v>0.18228055999999998</v>
      </c>
      <c r="AN35" s="29">
        <f t="shared" si="11"/>
        <v>0.301384044</v>
      </c>
      <c r="AO35" s="29">
        <f t="shared" si="12"/>
        <v>0.4806508000000001</v>
      </c>
      <c r="AP35" s="29">
        <f aca="true" t="shared" si="18" ref="AP35:AP46">M35*Z35/100</f>
        <v>0.4266135158533412</v>
      </c>
      <c r="AQ35" s="29">
        <f aca="true" t="shared" si="19" ref="AQ35:AQ46">SUM(AG35:AP35)</f>
        <v>2.088981364520008</v>
      </c>
      <c r="AR35" s="29">
        <f t="shared" si="15"/>
        <v>1.6623678486666666</v>
      </c>
    </row>
    <row r="36" spans="1:44" s="3" customFormat="1" ht="12.75">
      <c r="A36" s="3" t="s">
        <v>21</v>
      </c>
      <c r="B36" s="3" t="s">
        <v>77</v>
      </c>
      <c r="C36" s="3">
        <v>1996</v>
      </c>
      <c r="D36" s="37">
        <v>1.0944</v>
      </c>
      <c r="E36" s="37">
        <v>1.5016</v>
      </c>
      <c r="F36" s="37">
        <v>1.1079</v>
      </c>
      <c r="G36" s="37">
        <v>1.2001</v>
      </c>
      <c r="H36" s="37">
        <v>1.0409</v>
      </c>
      <c r="I36" s="37">
        <v>1.2586</v>
      </c>
      <c r="J36" s="37">
        <v>1.8395</v>
      </c>
      <c r="K36" s="37">
        <v>0.9487</v>
      </c>
      <c r="L36" s="37">
        <v>1.2731</v>
      </c>
      <c r="M36" s="4">
        <f t="shared" si="2"/>
        <v>1.1596051556831477</v>
      </c>
      <c r="N36" s="23"/>
      <c r="O36" t="s">
        <v>41</v>
      </c>
      <c r="P36">
        <v>1996</v>
      </c>
      <c r="Q36">
        <v>58.878</v>
      </c>
      <c r="R36">
        <v>10.046</v>
      </c>
      <c r="S36">
        <v>20.292</v>
      </c>
      <c r="T36">
        <v>2.296</v>
      </c>
      <c r="U36">
        <v>8.23</v>
      </c>
      <c r="V36">
        <v>58.878</v>
      </c>
      <c r="W36">
        <v>5.064</v>
      </c>
      <c r="X36">
        <v>35.282</v>
      </c>
      <c r="Y36">
        <v>4.46</v>
      </c>
      <c r="Z36">
        <v>60.61</v>
      </c>
      <c r="AA36" s="14">
        <f t="shared" si="0"/>
        <v>264.036</v>
      </c>
      <c r="AB36" s="14">
        <f t="shared" si="3"/>
        <v>203.42600000000002</v>
      </c>
      <c r="AC36" s="27"/>
      <c r="AD36" s="3" t="s">
        <v>21</v>
      </c>
      <c r="AE36" s="3" t="s">
        <v>77</v>
      </c>
      <c r="AF36" s="3">
        <v>1996</v>
      </c>
      <c r="AG36" s="29">
        <f t="shared" si="4"/>
        <v>0.6443608319999999</v>
      </c>
      <c r="AH36" s="29">
        <f t="shared" si="5"/>
        <v>0.15085073599999999</v>
      </c>
      <c r="AI36" s="29">
        <f t="shared" si="6"/>
        <v>0.22481506800000006</v>
      </c>
      <c r="AJ36" s="29">
        <f t="shared" si="7"/>
        <v>0.027554296</v>
      </c>
      <c r="AK36" s="29">
        <f t="shared" si="8"/>
        <v>0.08566607</v>
      </c>
      <c r="AL36" s="29">
        <f t="shared" si="9"/>
        <v>0.741038508</v>
      </c>
      <c r="AM36" s="29">
        <f t="shared" si="10"/>
        <v>0.09315227999999999</v>
      </c>
      <c r="AN36" s="29">
        <f t="shared" si="11"/>
        <v>0.33472033399999995</v>
      </c>
      <c r="AO36" s="29">
        <f t="shared" si="12"/>
        <v>0.05678025999999999</v>
      </c>
      <c r="AP36" s="29">
        <f t="shared" si="18"/>
        <v>0.7028366848595559</v>
      </c>
      <c r="AQ36" s="29">
        <f t="shared" si="19"/>
        <v>3.0617750688595557</v>
      </c>
      <c r="AR36" s="29">
        <f t="shared" si="15"/>
        <v>2.358938384</v>
      </c>
    </row>
    <row r="37" spans="1:44" s="3" customFormat="1" ht="12.75">
      <c r="A37" s="3" t="s">
        <v>21</v>
      </c>
      <c r="B37" s="3" t="s">
        <v>85</v>
      </c>
      <c r="C37" s="3">
        <v>1996</v>
      </c>
      <c r="D37" s="37">
        <v>0.9379</v>
      </c>
      <c r="E37" s="37">
        <v>0.9232</v>
      </c>
      <c r="F37" s="37">
        <v>0.7473</v>
      </c>
      <c r="G37" s="37">
        <v>0.8385</v>
      </c>
      <c r="H37" s="33">
        <v>1.0236083333333332</v>
      </c>
      <c r="I37" s="37">
        <v>0.8562</v>
      </c>
      <c r="J37" s="37">
        <v>1.4453</v>
      </c>
      <c r="K37" s="37">
        <v>0.5547</v>
      </c>
      <c r="L37" s="37">
        <v>0.9874</v>
      </c>
      <c r="M37" s="4">
        <f t="shared" si="2"/>
        <v>0.9318457370612213</v>
      </c>
      <c r="N37" s="23"/>
      <c r="O37" t="s">
        <v>42</v>
      </c>
      <c r="P37">
        <v>1996</v>
      </c>
      <c r="Q37">
        <v>17.778</v>
      </c>
      <c r="R37">
        <v>5.948</v>
      </c>
      <c r="S37">
        <v>16.424</v>
      </c>
      <c r="T37">
        <v>61.864</v>
      </c>
      <c r="U37">
        <v>0.09</v>
      </c>
      <c r="V37">
        <v>17.778</v>
      </c>
      <c r="W37">
        <v>18.474</v>
      </c>
      <c r="X37">
        <v>7.432</v>
      </c>
      <c r="Y37">
        <v>61.264</v>
      </c>
      <c r="Z37">
        <v>34.028</v>
      </c>
      <c r="AA37" s="14">
        <f t="shared" si="0"/>
        <v>241.07999999999998</v>
      </c>
      <c r="AB37" s="14">
        <f t="shared" si="3"/>
        <v>207.052</v>
      </c>
      <c r="AC37" s="27"/>
      <c r="AD37" s="3" t="s">
        <v>21</v>
      </c>
      <c r="AE37" s="3" t="s">
        <v>85</v>
      </c>
      <c r="AF37" s="3">
        <v>1996</v>
      </c>
      <c r="AG37" s="29">
        <f t="shared" si="4"/>
        <v>0.166739862</v>
      </c>
      <c r="AH37" s="29">
        <f t="shared" si="5"/>
        <v>0.05491193600000001</v>
      </c>
      <c r="AI37" s="29">
        <f t="shared" si="6"/>
        <v>0.12273655199999998</v>
      </c>
      <c r="AJ37" s="29">
        <f t="shared" si="7"/>
        <v>0.51872964</v>
      </c>
      <c r="AK37" s="29">
        <f t="shared" si="8"/>
        <v>0.0009212474999999999</v>
      </c>
      <c r="AL37" s="29">
        <f t="shared" si="9"/>
        <v>0.15221523599999998</v>
      </c>
      <c r="AM37" s="29">
        <f t="shared" si="10"/>
        <v>0.267004722</v>
      </c>
      <c r="AN37" s="29">
        <f t="shared" si="11"/>
        <v>0.041225304</v>
      </c>
      <c r="AO37" s="29">
        <f t="shared" si="12"/>
        <v>0.6049207360000001</v>
      </c>
      <c r="AP37" s="29">
        <f t="shared" si="18"/>
        <v>0.3170884674071924</v>
      </c>
      <c r="AQ37" s="29">
        <f t="shared" si="19"/>
        <v>2.2464937029071925</v>
      </c>
      <c r="AR37" s="29">
        <f t="shared" si="15"/>
        <v>1.9294052355</v>
      </c>
    </row>
    <row r="38" spans="1:44" s="3" customFormat="1" ht="12.75">
      <c r="A38" s="3" t="s">
        <v>21</v>
      </c>
      <c r="B38" s="3" t="s">
        <v>73</v>
      </c>
      <c r="C38" s="3">
        <v>1996</v>
      </c>
      <c r="D38" s="37">
        <v>1.7491</v>
      </c>
      <c r="E38" s="37">
        <v>1.3662</v>
      </c>
      <c r="F38" s="37">
        <v>1.069</v>
      </c>
      <c r="G38" s="37">
        <v>1.3688</v>
      </c>
      <c r="H38" s="37">
        <v>1.1273</v>
      </c>
      <c r="I38" s="37">
        <v>1.4234</v>
      </c>
      <c r="J38" s="37">
        <v>2.2118</v>
      </c>
      <c r="K38" s="37">
        <v>0.9665</v>
      </c>
      <c r="L38" s="37">
        <v>1.6926</v>
      </c>
      <c r="M38" s="4">
        <f t="shared" si="2"/>
        <v>1.281406340652363</v>
      </c>
      <c r="N38" s="23"/>
      <c r="O38" t="s">
        <v>43</v>
      </c>
      <c r="P38">
        <v>1996</v>
      </c>
      <c r="Q38">
        <v>39.558</v>
      </c>
      <c r="R38">
        <v>13.272</v>
      </c>
      <c r="S38">
        <v>57.816</v>
      </c>
      <c r="T38">
        <v>8.752</v>
      </c>
      <c r="U38">
        <v>3.974</v>
      </c>
      <c r="V38">
        <v>39.558</v>
      </c>
      <c r="W38">
        <v>2.388</v>
      </c>
      <c r="X38">
        <v>63.062</v>
      </c>
      <c r="Y38">
        <v>10.996</v>
      </c>
      <c r="Z38">
        <v>57.726</v>
      </c>
      <c r="AA38" s="14">
        <f t="shared" si="0"/>
        <v>297.102</v>
      </c>
      <c r="AB38" s="14">
        <f t="shared" si="3"/>
        <v>239.376</v>
      </c>
      <c r="AC38" s="27"/>
      <c r="AD38" s="3" t="s">
        <v>21</v>
      </c>
      <c r="AE38" s="3" t="s">
        <v>73</v>
      </c>
      <c r="AF38" s="3">
        <v>1996</v>
      </c>
      <c r="AG38" s="29">
        <f aca="true" t="shared" si="20" ref="AG38:AG106">D38*Q38/100</f>
        <v>0.6919089780000001</v>
      </c>
      <c r="AH38" s="29">
        <f aca="true" t="shared" si="21" ref="AH38:AH106">E38*R38/100</f>
        <v>0.181322064</v>
      </c>
      <c r="AI38" s="29">
        <f aca="true" t="shared" si="22" ref="AI38:AI106">F38*S38/100</f>
        <v>0.6180530399999999</v>
      </c>
      <c r="AJ38" s="29">
        <f aca="true" t="shared" si="23" ref="AJ38:AJ106">G38*T38/100</f>
        <v>0.11979737600000001</v>
      </c>
      <c r="AK38" s="29">
        <f aca="true" t="shared" si="24" ref="AK38:AK106">H38*U38/100</f>
        <v>0.044798902</v>
      </c>
      <c r="AL38" s="29">
        <f aca="true" t="shared" si="25" ref="AL38:AL106">I38*V38/100</f>
        <v>0.563068572</v>
      </c>
      <c r="AM38" s="29">
        <f aca="true" t="shared" si="26" ref="AM38:AM106">J38*W38/100</f>
        <v>0.052817784000000007</v>
      </c>
      <c r="AN38" s="29">
        <f aca="true" t="shared" si="27" ref="AN38:AN106">K38*X38/100</f>
        <v>0.6094942299999999</v>
      </c>
      <c r="AO38" s="29">
        <f aca="true" t="shared" si="28" ref="AO38:AO106">L38*Y38/100</f>
        <v>0.18611829600000004</v>
      </c>
      <c r="AP38" s="29">
        <f t="shared" si="18"/>
        <v>0.7397046242049831</v>
      </c>
      <c r="AQ38" s="29">
        <f t="shared" si="19"/>
        <v>3.8070838662049833</v>
      </c>
      <c r="AR38" s="29">
        <f t="shared" si="15"/>
        <v>3.0673792420000003</v>
      </c>
    </row>
    <row r="39" spans="1:44" s="3" customFormat="1" ht="12.75">
      <c r="A39" s="3" t="s">
        <v>21</v>
      </c>
      <c r="B39" s="3" t="s">
        <v>79</v>
      </c>
      <c r="C39" s="3">
        <v>1996</v>
      </c>
      <c r="D39" s="33">
        <v>1.298977777777778</v>
      </c>
      <c r="E39" s="37">
        <v>0.8561</v>
      </c>
      <c r="F39" s="37">
        <v>0.9518</v>
      </c>
      <c r="G39" s="33">
        <v>1.0712333333333333</v>
      </c>
      <c r="H39" s="37">
        <v>1.2013</v>
      </c>
      <c r="I39" s="37">
        <v>1.0077</v>
      </c>
      <c r="J39" s="37">
        <v>1.5596</v>
      </c>
      <c r="K39" s="37">
        <v>0.7791</v>
      </c>
      <c r="L39" s="37">
        <v>0.9885</v>
      </c>
      <c r="M39" s="4">
        <f t="shared" si="2"/>
        <v>1.033130806750561</v>
      </c>
      <c r="N39" s="23"/>
      <c r="O39" t="s">
        <v>44</v>
      </c>
      <c r="P39">
        <v>1996</v>
      </c>
      <c r="Q39">
        <v>13.162</v>
      </c>
      <c r="R39">
        <v>5.274</v>
      </c>
      <c r="S39">
        <v>57.908</v>
      </c>
      <c r="T39">
        <v>0.652</v>
      </c>
      <c r="U39">
        <v>24.848</v>
      </c>
      <c r="V39">
        <v>13.162</v>
      </c>
      <c r="W39">
        <v>1.154</v>
      </c>
      <c r="X39">
        <v>1.908</v>
      </c>
      <c r="Y39">
        <v>41.392</v>
      </c>
      <c r="Z39">
        <v>37.79</v>
      </c>
      <c r="AA39" s="14">
        <f t="shared" si="0"/>
        <v>197.25</v>
      </c>
      <c r="AB39" s="14">
        <f t="shared" si="3"/>
        <v>159.46</v>
      </c>
      <c r="AC39" s="27"/>
      <c r="AD39" s="3" t="s">
        <v>21</v>
      </c>
      <c r="AE39" s="3" t="s">
        <v>79</v>
      </c>
      <c r="AF39" s="3">
        <v>1996</v>
      </c>
      <c r="AG39" s="29">
        <f t="shared" si="20"/>
        <v>0.17097145511111114</v>
      </c>
      <c r="AH39" s="29">
        <f t="shared" si="21"/>
        <v>0.045150714</v>
      </c>
      <c r="AI39" s="29">
        <f t="shared" si="22"/>
        <v>0.551168344</v>
      </c>
      <c r="AJ39" s="29">
        <f t="shared" si="23"/>
        <v>0.006984441333333333</v>
      </c>
      <c r="AK39" s="29">
        <f t="shared" si="24"/>
        <v>0.298499024</v>
      </c>
      <c r="AL39" s="29">
        <f t="shared" si="25"/>
        <v>0.132633474</v>
      </c>
      <c r="AM39" s="29">
        <f t="shared" si="26"/>
        <v>0.017997784</v>
      </c>
      <c r="AN39" s="29">
        <f t="shared" si="27"/>
        <v>0.014865228</v>
      </c>
      <c r="AO39" s="29">
        <f t="shared" si="28"/>
        <v>0.40915992</v>
      </c>
      <c r="AP39" s="29">
        <f t="shared" si="18"/>
        <v>0.39042013187103697</v>
      </c>
      <c r="AQ39" s="29">
        <f t="shared" si="19"/>
        <v>2.0378505163154816</v>
      </c>
      <c r="AR39" s="29">
        <f t="shared" si="15"/>
        <v>1.6474303844444445</v>
      </c>
    </row>
    <row r="40" spans="1:44" s="3" customFormat="1" ht="12.75">
      <c r="A40" s="3" t="s">
        <v>21</v>
      </c>
      <c r="B40" s="3" t="s">
        <v>76</v>
      </c>
      <c r="C40" s="3">
        <v>1996</v>
      </c>
      <c r="D40" s="37">
        <v>1.5055</v>
      </c>
      <c r="E40" s="37">
        <v>1.306</v>
      </c>
      <c r="F40" s="37">
        <v>0.9893</v>
      </c>
      <c r="G40" s="33">
        <v>1.0712333333333333</v>
      </c>
      <c r="H40" s="37">
        <v>0.9969</v>
      </c>
      <c r="I40" s="37">
        <v>1.2022</v>
      </c>
      <c r="J40" s="37">
        <v>1.8023</v>
      </c>
      <c r="K40" s="37">
        <v>1.003</v>
      </c>
      <c r="L40" s="37">
        <v>1.3979</v>
      </c>
      <c r="M40" s="4">
        <f t="shared" si="2"/>
        <v>1.1599981800748096</v>
      </c>
      <c r="N40" s="23"/>
      <c r="O40" t="s">
        <v>45</v>
      </c>
      <c r="P40">
        <v>1996</v>
      </c>
      <c r="Q40">
        <v>21.922</v>
      </c>
      <c r="R40">
        <v>10.344</v>
      </c>
      <c r="S40">
        <v>47.922</v>
      </c>
      <c r="T40">
        <v>0</v>
      </c>
      <c r="U40">
        <v>14.778</v>
      </c>
      <c r="V40">
        <v>21.922</v>
      </c>
      <c r="W40">
        <v>5.354</v>
      </c>
      <c r="X40">
        <v>60.508</v>
      </c>
      <c r="Y40">
        <v>27.918</v>
      </c>
      <c r="Z40">
        <v>33.782</v>
      </c>
      <c r="AA40" s="14">
        <f aca="true" t="shared" si="29" ref="AA40:AA74">SUM(Q40:Z40)</f>
        <v>244.45</v>
      </c>
      <c r="AB40" s="14">
        <f t="shared" si="3"/>
        <v>210.668</v>
      </c>
      <c r="AC40" s="27"/>
      <c r="AD40" s="3" t="s">
        <v>21</v>
      </c>
      <c r="AE40" s="3" t="s">
        <v>76</v>
      </c>
      <c r="AF40" s="3">
        <v>1996</v>
      </c>
      <c r="AG40" s="29">
        <f t="shared" si="20"/>
        <v>0.33003571</v>
      </c>
      <c r="AH40" s="29">
        <f t="shared" si="21"/>
        <v>0.13509263999999999</v>
      </c>
      <c r="AI40" s="29">
        <f t="shared" si="22"/>
        <v>0.474092346</v>
      </c>
      <c r="AJ40" s="29">
        <f t="shared" si="23"/>
        <v>0</v>
      </c>
      <c r="AK40" s="29">
        <f t="shared" si="24"/>
        <v>0.14732188200000002</v>
      </c>
      <c r="AL40" s="29">
        <f t="shared" si="25"/>
        <v>0.263546284</v>
      </c>
      <c r="AM40" s="29">
        <f t="shared" si="26"/>
        <v>0.096495142</v>
      </c>
      <c r="AN40" s="29">
        <f t="shared" si="27"/>
        <v>0.60689524</v>
      </c>
      <c r="AO40" s="29">
        <f t="shared" si="28"/>
        <v>0.390265722</v>
      </c>
      <c r="AP40" s="29">
        <f t="shared" si="18"/>
        <v>0.3918705851928721</v>
      </c>
      <c r="AQ40" s="29">
        <f t="shared" si="19"/>
        <v>2.8356155511928725</v>
      </c>
      <c r="AR40" s="29">
        <f t="shared" si="15"/>
        <v>2.443744966</v>
      </c>
    </row>
    <row r="41" spans="1:44" s="3" customFormat="1" ht="12.75">
      <c r="A41" s="3" t="s">
        <v>21</v>
      </c>
      <c r="B41" s="3" t="s">
        <v>80</v>
      </c>
      <c r="C41" s="3">
        <v>1996</v>
      </c>
      <c r="D41" s="37">
        <v>1.4397</v>
      </c>
      <c r="E41" s="37">
        <v>1.1615</v>
      </c>
      <c r="F41" s="37">
        <v>0.9411</v>
      </c>
      <c r="G41" s="33">
        <v>1.0712333333333333</v>
      </c>
      <c r="H41" s="37">
        <v>1.1729</v>
      </c>
      <c r="I41" s="37">
        <v>1.2376</v>
      </c>
      <c r="J41" s="37">
        <v>1.9714</v>
      </c>
      <c r="K41" s="37">
        <v>1.0986</v>
      </c>
      <c r="L41" s="37">
        <v>1.417</v>
      </c>
      <c r="M41" s="4">
        <f t="shared" si="2"/>
        <v>1.227427147449843</v>
      </c>
      <c r="N41" s="23"/>
      <c r="O41" t="s">
        <v>46</v>
      </c>
      <c r="P41">
        <v>1996</v>
      </c>
      <c r="Q41">
        <v>74.634</v>
      </c>
      <c r="R41">
        <v>18.742</v>
      </c>
      <c r="S41">
        <v>56.172</v>
      </c>
      <c r="T41">
        <v>0.068</v>
      </c>
      <c r="U41">
        <v>1.85</v>
      </c>
      <c r="V41">
        <v>74.634</v>
      </c>
      <c r="W41">
        <v>3.402</v>
      </c>
      <c r="X41">
        <v>32.912</v>
      </c>
      <c r="Y41">
        <v>13.386</v>
      </c>
      <c r="Z41">
        <v>28.38</v>
      </c>
      <c r="AA41" s="14">
        <f t="shared" si="29"/>
        <v>304.18</v>
      </c>
      <c r="AB41" s="14">
        <f t="shared" si="3"/>
        <v>275.8</v>
      </c>
      <c r="AC41" s="27"/>
      <c r="AD41" s="3" t="s">
        <v>21</v>
      </c>
      <c r="AE41" s="3" t="s">
        <v>80</v>
      </c>
      <c r="AF41" s="3">
        <v>1996</v>
      </c>
      <c r="AG41" s="29">
        <f t="shared" si="20"/>
        <v>1.074505698</v>
      </c>
      <c r="AH41" s="29">
        <f t="shared" si="21"/>
        <v>0.21768833</v>
      </c>
      <c r="AI41" s="29">
        <f t="shared" si="22"/>
        <v>0.528634692</v>
      </c>
      <c r="AJ41" s="29">
        <f t="shared" si="23"/>
        <v>0.0007284386666666667</v>
      </c>
      <c r="AK41" s="29">
        <f t="shared" si="24"/>
        <v>0.02169865</v>
      </c>
      <c r="AL41" s="29">
        <f t="shared" si="25"/>
        <v>0.923670384</v>
      </c>
      <c r="AM41" s="29">
        <f t="shared" si="26"/>
        <v>0.067067028</v>
      </c>
      <c r="AN41" s="29">
        <f t="shared" si="27"/>
        <v>0.361571232</v>
      </c>
      <c r="AO41" s="29">
        <f t="shared" si="28"/>
        <v>0.18967962</v>
      </c>
      <c r="AP41" s="29">
        <f t="shared" si="18"/>
        <v>0.34834382444626544</v>
      </c>
      <c r="AQ41" s="29">
        <f t="shared" si="19"/>
        <v>3.7335878971129324</v>
      </c>
      <c r="AR41" s="29">
        <f t="shared" si="15"/>
        <v>3.385244072666667</v>
      </c>
    </row>
    <row r="42" spans="1:44" s="3" customFormat="1" ht="12.75">
      <c r="A42" s="3" t="s">
        <v>21</v>
      </c>
      <c r="B42" s="3" t="s">
        <v>69</v>
      </c>
      <c r="C42" s="3">
        <v>1996</v>
      </c>
      <c r="D42" s="37">
        <v>1.0501</v>
      </c>
      <c r="E42" s="37">
        <v>0.7864</v>
      </c>
      <c r="F42" s="37">
        <v>0.6571</v>
      </c>
      <c r="G42" s="37">
        <v>0.9452</v>
      </c>
      <c r="H42" s="37">
        <v>0.8256</v>
      </c>
      <c r="I42" s="37">
        <v>0.8193</v>
      </c>
      <c r="J42" s="33">
        <v>1.7893666666666663</v>
      </c>
      <c r="K42" s="37">
        <v>0.7968</v>
      </c>
      <c r="L42" s="33">
        <v>1.3236916666666665</v>
      </c>
      <c r="M42" s="4">
        <f t="shared" si="2"/>
        <v>0.8314501312576541</v>
      </c>
      <c r="N42" s="23"/>
      <c r="O42" t="s">
        <v>47</v>
      </c>
      <c r="P42">
        <v>1996</v>
      </c>
      <c r="Q42">
        <v>40.708</v>
      </c>
      <c r="R42">
        <v>10.308</v>
      </c>
      <c r="S42">
        <v>43.132</v>
      </c>
      <c r="T42">
        <v>3.624</v>
      </c>
      <c r="U42">
        <v>101.388</v>
      </c>
      <c r="V42">
        <v>40.708</v>
      </c>
      <c r="W42">
        <v>0</v>
      </c>
      <c r="X42">
        <v>26.072</v>
      </c>
      <c r="Y42">
        <v>1.346</v>
      </c>
      <c r="Z42">
        <v>21.82</v>
      </c>
      <c r="AA42" s="14">
        <f t="shared" si="29"/>
        <v>289.106</v>
      </c>
      <c r="AB42" s="14">
        <f t="shared" si="3"/>
        <v>267.286</v>
      </c>
      <c r="AC42" s="27"/>
      <c r="AD42" s="3" t="s">
        <v>21</v>
      </c>
      <c r="AE42" s="3" t="s">
        <v>69</v>
      </c>
      <c r="AF42" s="3">
        <v>1996</v>
      </c>
      <c r="AG42" s="29">
        <f t="shared" si="20"/>
        <v>0.42747470800000004</v>
      </c>
      <c r="AH42" s="29">
        <f t="shared" si="21"/>
        <v>0.081062112</v>
      </c>
      <c r="AI42" s="29">
        <f t="shared" si="22"/>
        <v>0.283420372</v>
      </c>
      <c r="AJ42" s="29">
        <f t="shared" si="23"/>
        <v>0.034254048</v>
      </c>
      <c r="AK42" s="29">
        <f t="shared" si="24"/>
        <v>0.837059328</v>
      </c>
      <c r="AL42" s="29">
        <f t="shared" si="25"/>
        <v>0.33352064400000003</v>
      </c>
      <c r="AM42" s="29">
        <f t="shared" si="26"/>
        <v>0</v>
      </c>
      <c r="AN42" s="29">
        <f t="shared" si="27"/>
        <v>0.20774169599999998</v>
      </c>
      <c r="AO42" s="29">
        <f t="shared" si="28"/>
        <v>0.017816889833333332</v>
      </c>
      <c r="AP42" s="29">
        <f t="shared" si="18"/>
        <v>0.18142241864042014</v>
      </c>
      <c r="AQ42" s="29">
        <f t="shared" si="19"/>
        <v>2.4037722164737536</v>
      </c>
      <c r="AR42" s="29">
        <f t="shared" si="15"/>
        <v>2.2223497978333335</v>
      </c>
    </row>
    <row r="43" spans="1:44" s="3" customFormat="1" ht="12.75">
      <c r="A43" s="3" t="s">
        <v>21</v>
      </c>
      <c r="B43" s="3" t="s">
        <v>72</v>
      </c>
      <c r="C43" s="3">
        <v>1996</v>
      </c>
      <c r="D43" s="37">
        <v>1.1808</v>
      </c>
      <c r="E43" s="37">
        <v>0.8929</v>
      </c>
      <c r="F43" s="37">
        <v>1.005</v>
      </c>
      <c r="G43" s="33">
        <v>1.0712333333333333</v>
      </c>
      <c r="H43" s="37">
        <v>0.7625</v>
      </c>
      <c r="I43" s="37">
        <v>0.9317</v>
      </c>
      <c r="J43" s="37">
        <v>1.627</v>
      </c>
      <c r="K43" s="37">
        <v>0.8821</v>
      </c>
      <c r="L43" s="37">
        <v>1.138</v>
      </c>
      <c r="M43" s="4">
        <f t="shared" si="2"/>
        <v>0.9558866576634316</v>
      </c>
      <c r="N43" s="23"/>
      <c r="O43" t="s">
        <v>48</v>
      </c>
      <c r="P43">
        <v>1996</v>
      </c>
      <c r="Q43">
        <v>38.264</v>
      </c>
      <c r="R43">
        <v>34.01</v>
      </c>
      <c r="S43">
        <v>29.87</v>
      </c>
      <c r="T43">
        <v>0.078</v>
      </c>
      <c r="U43">
        <v>11.682</v>
      </c>
      <c r="V43">
        <v>38.264</v>
      </c>
      <c r="W43">
        <v>0.68</v>
      </c>
      <c r="X43">
        <v>98.136</v>
      </c>
      <c r="Y43">
        <v>11.144</v>
      </c>
      <c r="Z43">
        <v>37.046</v>
      </c>
      <c r="AA43" s="14">
        <f t="shared" si="29"/>
        <v>299.174</v>
      </c>
      <c r="AB43" s="14">
        <f t="shared" si="3"/>
        <v>262.128</v>
      </c>
      <c r="AC43" s="27"/>
      <c r="AD43" s="3" t="s">
        <v>21</v>
      </c>
      <c r="AE43" s="3" t="s">
        <v>72</v>
      </c>
      <c r="AF43" s="3">
        <v>1996</v>
      </c>
      <c r="AG43" s="29">
        <f t="shared" si="20"/>
        <v>0.4518213120000001</v>
      </c>
      <c r="AH43" s="29">
        <f t="shared" si="21"/>
        <v>0.30367529</v>
      </c>
      <c r="AI43" s="29">
        <f t="shared" si="22"/>
        <v>0.3001935</v>
      </c>
      <c r="AJ43" s="29">
        <f t="shared" si="23"/>
        <v>0.000835562</v>
      </c>
      <c r="AK43" s="29">
        <f t="shared" si="24"/>
        <v>0.08907525</v>
      </c>
      <c r="AL43" s="29">
        <f t="shared" si="25"/>
        <v>0.35650568800000004</v>
      </c>
      <c r="AM43" s="29">
        <f t="shared" si="26"/>
        <v>0.0110636</v>
      </c>
      <c r="AN43" s="29">
        <f t="shared" si="27"/>
        <v>0.8656576559999999</v>
      </c>
      <c r="AO43" s="29">
        <f t="shared" si="28"/>
        <v>0.12681872</v>
      </c>
      <c r="AP43" s="29">
        <f t="shared" si="18"/>
        <v>0.35411777119799487</v>
      </c>
      <c r="AQ43" s="29">
        <f t="shared" si="19"/>
        <v>2.8597643491979947</v>
      </c>
      <c r="AR43" s="29">
        <f t="shared" si="15"/>
        <v>2.505646578</v>
      </c>
    </row>
    <row r="44" spans="1:44" s="3" customFormat="1" ht="12.75">
      <c r="A44" s="3" t="s">
        <v>21</v>
      </c>
      <c r="B44" s="3" t="s">
        <v>75</v>
      </c>
      <c r="C44" s="3">
        <v>1996</v>
      </c>
      <c r="D44" s="33">
        <v>1.298977777777778</v>
      </c>
      <c r="E44" s="33">
        <v>1.0802111111111112</v>
      </c>
      <c r="F44" s="37">
        <v>0.9525</v>
      </c>
      <c r="G44" s="33">
        <v>1.0712333333333333</v>
      </c>
      <c r="H44" s="37">
        <v>1.2757</v>
      </c>
      <c r="I44" s="37">
        <v>1.123</v>
      </c>
      <c r="J44" s="37">
        <v>2.0165</v>
      </c>
      <c r="K44" s="37">
        <v>0.9399</v>
      </c>
      <c r="L44" s="37">
        <v>1.4072</v>
      </c>
      <c r="M44" s="4">
        <f t="shared" si="2"/>
        <v>1.116964616190549</v>
      </c>
      <c r="N44" s="23"/>
      <c r="O44" t="s">
        <v>49</v>
      </c>
      <c r="P44">
        <v>1996</v>
      </c>
      <c r="Q44">
        <v>18.274</v>
      </c>
      <c r="R44">
        <v>0.108</v>
      </c>
      <c r="S44">
        <v>86.876</v>
      </c>
      <c r="T44">
        <v>0.012</v>
      </c>
      <c r="U44">
        <v>28.8</v>
      </c>
      <c r="V44">
        <v>18.274</v>
      </c>
      <c r="W44">
        <v>1.848</v>
      </c>
      <c r="X44">
        <v>13.166</v>
      </c>
      <c r="Y44">
        <v>23.958</v>
      </c>
      <c r="Z44">
        <v>35.498</v>
      </c>
      <c r="AA44" s="14">
        <f t="shared" si="29"/>
        <v>226.81400000000002</v>
      </c>
      <c r="AB44" s="14">
        <f t="shared" si="3"/>
        <v>191.31600000000003</v>
      </c>
      <c r="AC44" s="27"/>
      <c r="AD44" s="3" t="s">
        <v>21</v>
      </c>
      <c r="AE44" s="3" t="s">
        <v>75</v>
      </c>
      <c r="AF44" s="3">
        <v>1996</v>
      </c>
      <c r="AG44" s="29">
        <f t="shared" si="20"/>
        <v>0.23737519911111118</v>
      </c>
      <c r="AH44" s="29">
        <f t="shared" si="21"/>
        <v>0.001166628</v>
      </c>
      <c r="AI44" s="29">
        <f t="shared" si="22"/>
        <v>0.8274939</v>
      </c>
      <c r="AJ44" s="29">
        <f t="shared" si="23"/>
        <v>0.000128548</v>
      </c>
      <c r="AK44" s="29">
        <f t="shared" si="24"/>
        <v>0.36740160000000005</v>
      </c>
      <c r="AL44" s="29">
        <f t="shared" si="25"/>
        <v>0.20521702</v>
      </c>
      <c r="AM44" s="29">
        <f t="shared" si="26"/>
        <v>0.03726492000000001</v>
      </c>
      <c r="AN44" s="29">
        <f t="shared" si="27"/>
        <v>0.12374723400000001</v>
      </c>
      <c r="AO44" s="29">
        <f t="shared" si="28"/>
        <v>0.337136976</v>
      </c>
      <c r="AP44" s="29">
        <f t="shared" si="18"/>
        <v>0.3965000994553211</v>
      </c>
      <c r="AQ44" s="29">
        <f t="shared" si="19"/>
        <v>2.533432124566432</v>
      </c>
      <c r="AR44" s="29">
        <f t="shared" si="15"/>
        <v>2.1369320251111112</v>
      </c>
    </row>
    <row r="45" spans="1:44" s="3" customFormat="1" ht="12.75">
      <c r="A45" s="3" t="s">
        <v>21</v>
      </c>
      <c r="B45" s="3" t="s">
        <v>70</v>
      </c>
      <c r="C45" s="3">
        <v>1996</v>
      </c>
      <c r="D45" s="37">
        <v>1.3535</v>
      </c>
      <c r="E45" s="33">
        <v>1.0802111111111112</v>
      </c>
      <c r="F45" s="37">
        <v>0.7445</v>
      </c>
      <c r="G45" s="33">
        <v>1.0712333333333333</v>
      </c>
      <c r="H45" s="37">
        <v>0.9447</v>
      </c>
      <c r="I45" s="37">
        <v>0.9198</v>
      </c>
      <c r="J45" s="37">
        <v>2.0659</v>
      </c>
      <c r="K45" s="33">
        <v>0.8783583333333332</v>
      </c>
      <c r="L45" s="37">
        <v>1.3312</v>
      </c>
      <c r="M45" s="4">
        <f t="shared" si="2"/>
        <v>1.0501884089072482</v>
      </c>
      <c r="N45" s="23"/>
      <c r="O45" t="s">
        <v>50</v>
      </c>
      <c r="P45">
        <v>1996</v>
      </c>
      <c r="Q45">
        <v>88.338</v>
      </c>
      <c r="R45">
        <v>0.024</v>
      </c>
      <c r="S45">
        <v>52.608</v>
      </c>
      <c r="T45">
        <v>0</v>
      </c>
      <c r="U45">
        <v>29.864</v>
      </c>
      <c r="V45">
        <v>88.338</v>
      </c>
      <c r="W45">
        <v>0.188</v>
      </c>
      <c r="X45">
        <v>0.192</v>
      </c>
      <c r="Y45">
        <v>13.514</v>
      </c>
      <c r="Z45">
        <v>8.76</v>
      </c>
      <c r="AA45" s="14">
        <f t="shared" si="29"/>
        <v>281.826</v>
      </c>
      <c r="AB45" s="14">
        <f t="shared" si="3"/>
        <v>273.06600000000003</v>
      </c>
      <c r="AC45" s="27"/>
      <c r="AD45" s="3" t="s">
        <v>21</v>
      </c>
      <c r="AE45" s="3" t="s">
        <v>70</v>
      </c>
      <c r="AF45" s="3">
        <v>1996</v>
      </c>
      <c r="AG45" s="29">
        <f t="shared" si="20"/>
        <v>1.1956548299999998</v>
      </c>
      <c r="AH45" s="29">
        <f t="shared" si="21"/>
        <v>0.0002592506666666667</v>
      </c>
      <c r="AI45" s="29">
        <f t="shared" si="22"/>
        <v>0.39166656000000005</v>
      </c>
      <c r="AJ45" s="29">
        <f t="shared" si="23"/>
        <v>0</v>
      </c>
      <c r="AK45" s="29">
        <f t="shared" si="24"/>
        <v>0.282125208</v>
      </c>
      <c r="AL45" s="29">
        <f t="shared" si="25"/>
        <v>0.8125329239999999</v>
      </c>
      <c r="AM45" s="29">
        <f t="shared" si="26"/>
        <v>0.003883892</v>
      </c>
      <c r="AN45" s="29">
        <f t="shared" si="27"/>
        <v>0.001686448</v>
      </c>
      <c r="AO45" s="29">
        <f t="shared" si="28"/>
        <v>0.179898368</v>
      </c>
      <c r="AP45" s="29">
        <f t="shared" si="18"/>
        <v>0.09199650462027494</v>
      </c>
      <c r="AQ45" s="29">
        <f t="shared" si="19"/>
        <v>2.9597039852869416</v>
      </c>
      <c r="AR45" s="29">
        <f t="shared" si="15"/>
        <v>2.8677074806666667</v>
      </c>
    </row>
    <row r="46" spans="1:44" s="3" customFormat="1" ht="12.75">
      <c r="A46" s="3" t="s">
        <v>21</v>
      </c>
      <c r="B46" s="3" t="s">
        <v>71</v>
      </c>
      <c r="C46" s="3">
        <v>1996</v>
      </c>
      <c r="D46" s="33">
        <v>1.298977777777778</v>
      </c>
      <c r="E46" s="33">
        <v>1.0802111111111112</v>
      </c>
      <c r="F46" s="37">
        <v>0.6609</v>
      </c>
      <c r="G46" s="33">
        <v>1.0712333333333333</v>
      </c>
      <c r="H46" s="37">
        <v>0.7624</v>
      </c>
      <c r="I46" s="37">
        <v>0.9509</v>
      </c>
      <c r="J46" s="37">
        <v>1.6285</v>
      </c>
      <c r="K46" s="37">
        <v>0.6754</v>
      </c>
      <c r="L46" s="37">
        <v>1.2201</v>
      </c>
      <c r="M46" s="4">
        <f t="shared" si="2"/>
        <v>0.8258087266954454</v>
      </c>
      <c r="N46" s="23"/>
      <c r="O46" t="s">
        <v>51</v>
      </c>
      <c r="P46">
        <v>1996</v>
      </c>
      <c r="Q46">
        <v>5.372</v>
      </c>
      <c r="R46">
        <v>0.036</v>
      </c>
      <c r="S46">
        <v>87.374</v>
      </c>
      <c r="T46">
        <v>0.006</v>
      </c>
      <c r="U46">
        <v>77.058</v>
      </c>
      <c r="V46">
        <v>5.372</v>
      </c>
      <c r="W46">
        <v>0.374</v>
      </c>
      <c r="X46">
        <v>8.498</v>
      </c>
      <c r="Y46">
        <v>43.238</v>
      </c>
      <c r="Z46">
        <v>2.68</v>
      </c>
      <c r="AA46" s="14">
        <f t="shared" si="29"/>
        <v>230.008</v>
      </c>
      <c r="AB46" s="14">
        <f t="shared" si="3"/>
        <v>227.328</v>
      </c>
      <c r="AC46" s="27"/>
      <c r="AD46" s="3" t="s">
        <v>21</v>
      </c>
      <c r="AE46" s="3" t="s">
        <v>71</v>
      </c>
      <c r="AF46" s="3">
        <v>1996</v>
      </c>
      <c r="AG46" s="29">
        <f t="shared" si="20"/>
        <v>0.06978108622222223</v>
      </c>
      <c r="AH46" s="29">
        <f t="shared" si="21"/>
        <v>0.000388876</v>
      </c>
      <c r="AI46" s="29">
        <f t="shared" si="22"/>
        <v>0.577454766</v>
      </c>
      <c r="AJ46" s="29">
        <f t="shared" si="23"/>
        <v>6.4274E-05</v>
      </c>
      <c r="AK46" s="29">
        <f t="shared" si="24"/>
        <v>0.587490192</v>
      </c>
      <c r="AL46" s="29">
        <f t="shared" si="25"/>
        <v>0.051082348</v>
      </c>
      <c r="AM46" s="29">
        <f t="shared" si="26"/>
        <v>0.00609059</v>
      </c>
      <c r="AN46" s="29">
        <f t="shared" si="27"/>
        <v>0.057395492</v>
      </c>
      <c r="AO46" s="29">
        <f t="shared" si="28"/>
        <v>0.5275468379999999</v>
      </c>
      <c r="AP46" s="29">
        <f t="shared" si="18"/>
        <v>0.02213167387543794</v>
      </c>
      <c r="AQ46" s="29">
        <f t="shared" si="19"/>
        <v>1.89942613609766</v>
      </c>
      <c r="AR46" s="29">
        <f t="shared" si="15"/>
        <v>1.877294462222222</v>
      </c>
    </row>
    <row r="47" spans="4:44" s="41" customFormat="1" ht="12.75">
      <c r="D47" s="40">
        <v>1.298977777777778</v>
      </c>
      <c r="E47" s="40">
        <v>1.0802111111111112</v>
      </c>
      <c r="F47" s="40">
        <v>0.8802461538461539</v>
      </c>
      <c r="G47" s="40">
        <v>1.0712333333333333</v>
      </c>
      <c r="H47" s="40">
        <v>1.0236083333333332</v>
      </c>
      <c r="I47" s="40">
        <v>1.0800307692307691</v>
      </c>
      <c r="J47" s="40">
        <v>1.7893666666666663</v>
      </c>
      <c r="K47" s="40">
        <v>0.8783583333333332</v>
      </c>
      <c r="L47" s="40">
        <v>1.3236916666666665</v>
      </c>
      <c r="M47" s="40"/>
      <c r="N47" s="40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4"/>
      <c r="AB47" s="44"/>
      <c r="AC47" s="44"/>
      <c r="AG47" s="45"/>
      <c r="AH47" s="45"/>
      <c r="AI47" s="45"/>
      <c r="AJ47" s="45"/>
      <c r="AK47" s="45"/>
      <c r="AL47" s="45"/>
      <c r="AM47" s="45"/>
      <c r="AN47" s="45"/>
      <c r="AO47" s="45"/>
      <c r="AR47" s="45"/>
    </row>
    <row r="48" spans="1:44" s="3" customFormat="1" ht="12.75">
      <c r="A48" s="3" t="s">
        <v>21</v>
      </c>
      <c r="B48" s="3" t="s">
        <v>74</v>
      </c>
      <c r="C48" s="3">
        <v>2003</v>
      </c>
      <c r="D48" s="37">
        <v>0.3164</v>
      </c>
      <c r="E48" s="37">
        <v>1.6085</v>
      </c>
      <c r="F48" s="37">
        <v>0.7854</v>
      </c>
      <c r="G48" s="37">
        <v>0.8707</v>
      </c>
      <c r="H48" s="37">
        <v>0.811</v>
      </c>
      <c r="I48" s="37">
        <v>1.2068</v>
      </c>
      <c r="J48" s="37">
        <v>2.159</v>
      </c>
      <c r="K48" s="33">
        <v>0.6575</v>
      </c>
      <c r="L48" s="37">
        <v>1.1536</v>
      </c>
      <c r="M48" s="4">
        <f t="shared" si="2"/>
        <v>0.8242561754090855</v>
      </c>
      <c r="N48" s="23"/>
      <c r="O48" s="11" t="s">
        <v>61</v>
      </c>
      <c r="P48" s="11">
        <v>2003</v>
      </c>
      <c r="Q48" s="14">
        <v>15.256410256410254</v>
      </c>
      <c r="R48" s="14">
        <v>5.515669515669515</v>
      </c>
      <c r="S48" s="14">
        <v>56.13390313390313</v>
      </c>
      <c r="T48" s="14">
        <v>30.589743589743584</v>
      </c>
      <c r="U48" s="14">
        <v>10.629629629629628</v>
      </c>
      <c r="V48" s="14">
        <v>9.26210826210826</v>
      </c>
      <c r="W48" s="14">
        <v>4.227920227920228</v>
      </c>
      <c r="X48" s="14">
        <v>100.07977207977208</v>
      </c>
      <c r="Y48" s="14">
        <v>35.908831908831914</v>
      </c>
      <c r="Z48" s="14">
        <v>32.06267806267806</v>
      </c>
      <c r="AA48" s="14">
        <f t="shared" si="29"/>
        <v>299.6666666666667</v>
      </c>
      <c r="AB48" s="14">
        <f t="shared" si="3"/>
        <v>267.6039886039886</v>
      </c>
      <c r="AC48" s="27"/>
      <c r="AD48" s="3" t="s">
        <v>21</v>
      </c>
      <c r="AE48" s="3" t="s">
        <v>74</v>
      </c>
      <c r="AF48" s="3">
        <v>2003</v>
      </c>
      <c r="AG48" s="29">
        <f t="shared" si="20"/>
        <v>0.04827128205128204</v>
      </c>
      <c r="AH48" s="29">
        <f t="shared" si="21"/>
        <v>0.08871954415954414</v>
      </c>
      <c r="AI48" s="29">
        <f t="shared" si="22"/>
        <v>0.44087567521367516</v>
      </c>
      <c r="AJ48" s="29">
        <f t="shared" si="23"/>
        <v>0.2663448974358974</v>
      </c>
      <c r="AK48" s="29">
        <f t="shared" si="24"/>
        <v>0.0862062962962963</v>
      </c>
      <c r="AL48" s="29">
        <f t="shared" si="25"/>
        <v>0.11177512250712249</v>
      </c>
      <c r="AM48" s="29">
        <f t="shared" si="26"/>
        <v>0.09128079772079771</v>
      </c>
      <c r="AN48" s="29">
        <f t="shared" si="27"/>
        <v>0.6580245014245014</v>
      </c>
      <c r="AO48" s="29">
        <f t="shared" si="28"/>
        <v>0.414244284900285</v>
      </c>
      <c r="AP48" s="29">
        <f aca="true" t="shared" si="30" ref="AP48:AP53">M48*Z48/100</f>
        <v>0.26427860393315805</v>
      </c>
      <c r="AQ48" s="29">
        <f aca="true" t="shared" si="31" ref="AQ48:AQ53">SUM(AG48:AP48)</f>
        <v>2.4700210056425598</v>
      </c>
      <c r="AR48" s="29">
        <f t="shared" si="15"/>
        <v>2.2057424017094016</v>
      </c>
    </row>
    <row r="49" spans="1:44" s="3" customFormat="1" ht="12.75">
      <c r="A49" s="3" t="s">
        <v>21</v>
      </c>
      <c r="B49" s="3" t="s">
        <v>78</v>
      </c>
      <c r="C49" s="3">
        <v>2003</v>
      </c>
      <c r="D49" s="33">
        <v>1.1479249999999999</v>
      </c>
      <c r="E49" s="33">
        <v>0.9242000000000001</v>
      </c>
      <c r="F49" s="37">
        <v>0.6728</v>
      </c>
      <c r="G49" s="37">
        <v>1.2458</v>
      </c>
      <c r="H49" s="37">
        <v>1.2517</v>
      </c>
      <c r="I49" s="37">
        <v>0.49</v>
      </c>
      <c r="J49" s="33">
        <v>1.8323999999999998</v>
      </c>
      <c r="K49" s="37">
        <v>0.6223</v>
      </c>
      <c r="L49" s="37">
        <v>0.7778</v>
      </c>
      <c r="M49" s="4">
        <f t="shared" si="2"/>
        <v>0.942765405307606</v>
      </c>
      <c r="N49" s="23"/>
      <c r="O49" s="11" t="s">
        <v>65</v>
      </c>
      <c r="P49" s="11">
        <v>2003</v>
      </c>
      <c r="Q49" s="14">
        <v>0.17094017094017092</v>
      </c>
      <c r="R49" s="14">
        <v>2.1367521367521363</v>
      </c>
      <c r="S49" s="14">
        <v>24</v>
      </c>
      <c r="T49" s="14">
        <v>42.37037037037037</v>
      </c>
      <c r="U49" s="14">
        <v>3.8490028490028485</v>
      </c>
      <c r="V49" s="14">
        <v>16.498575498575498</v>
      </c>
      <c r="W49" s="14">
        <v>28.341880341880334</v>
      </c>
      <c r="X49" s="14">
        <v>59.95327635327635</v>
      </c>
      <c r="Y49" s="14">
        <v>36.831908831908834</v>
      </c>
      <c r="Z49" s="14">
        <v>18.322649572649574</v>
      </c>
      <c r="AA49" s="14">
        <f t="shared" si="29"/>
        <v>232.47535612535611</v>
      </c>
      <c r="AB49" s="14">
        <f t="shared" si="3"/>
        <v>214.15270655270655</v>
      </c>
      <c r="AC49" s="27"/>
      <c r="AD49" s="3" t="s">
        <v>21</v>
      </c>
      <c r="AE49" s="3" t="s">
        <v>78</v>
      </c>
      <c r="AF49" s="3">
        <v>2003</v>
      </c>
      <c r="AG49" s="29">
        <f t="shared" si="20"/>
        <v>0.0019622649572649566</v>
      </c>
      <c r="AH49" s="29">
        <f t="shared" si="21"/>
        <v>0.019747863247863248</v>
      </c>
      <c r="AI49" s="29">
        <f t="shared" si="22"/>
        <v>0.16147199999999998</v>
      </c>
      <c r="AJ49" s="29">
        <f t="shared" si="23"/>
        <v>0.527850074074074</v>
      </c>
      <c r="AK49" s="29">
        <f t="shared" si="24"/>
        <v>0.048177968660968656</v>
      </c>
      <c r="AL49" s="29">
        <f t="shared" si="25"/>
        <v>0.08084301994301994</v>
      </c>
      <c r="AM49" s="29">
        <f t="shared" si="26"/>
        <v>0.5193366153846152</v>
      </c>
      <c r="AN49" s="29">
        <f t="shared" si="27"/>
        <v>0.37308923874643873</v>
      </c>
      <c r="AO49" s="29">
        <f t="shared" si="28"/>
        <v>0.28647858689458694</v>
      </c>
      <c r="AP49" s="29">
        <f t="shared" si="30"/>
        <v>0.1727396015066821</v>
      </c>
      <c r="AQ49" s="29">
        <f t="shared" si="31"/>
        <v>2.191697233415514</v>
      </c>
      <c r="AR49" s="29">
        <f t="shared" si="15"/>
        <v>2.018957631908832</v>
      </c>
    </row>
    <row r="50" spans="1:44" s="3" customFormat="1" ht="12.75">
      <c r="A50" s="3" t="s">
        <v>21</v>
      </c>
      <c r="B50" s="3" t="s">
        <v>77</v>
      </c>
      <c r="C50" s="3">
        <v>2003</v>
      </c>
      <c r="D50" s="37">
        <v>2.02</v>
      </c>
      <c r="E50" s="33">
        <v>0.9242000000000001</v>
      </c>
      <c r="F50" s="37">
        <v>0.9637</v>
      </c>
      <c r="G50" s="37">
        <v>1.5585</v>
      </c>
      <c r="H50" s="37">
        <v>0.8122</v>
      </c>
      <c r="I50" s="37">
        <v>0.8074</v>
      </c>
      <c r="J50" s="37">
        <v>1.5058</v>
      </c>
      <c r="K50" s="33">
        <v>0.6575</v>
      </c>
      <c r="L50" s="37">
        <v>1.372</v>
      </c>
      <c r="M50" s="4">
        <f t="shared" si="2"/>
        <v>0.9130628625018034</v>
      </c>
      <c r="N50" s="23"/>
      <c r="O50" s="11" t="s">
        <v>64</v>
      </c>
      <c r="P50" s="11">
        <v>2003</v>
      </c>
      <c r="Q50" s="14">
        <v>13.931623931623932</v>
      </c>
      <c r="R50" s="14">
        <v>9.757834757834758</v>
      </c>
      <c r="S50" s="14">
        <v>26.848290598290596</v>
      </c>
      <c r="T50" s="14">
        <v>4.843304843304843</v>
      </c>
      <c r="U50" s="14">
        <v>8.867521367521366</v>
      </c>
      <c r="V50" s="14">
        <v>128.39387464387463</v>
      </c>
      <c r="W50" s="14">
        <v>3.717948717948717</v>
      </c>
      <c r="X50" s="14">
        <v>59.13105413105413</v>
      </c>
      <c r="Y50" s="14">
        <v>16.02207977207977</v>
      </c>
      <c r="Z50" s="14">
        <v>45.54843304843305</v>
      </c>
      <c r="AA50" s="14">
        <f t="shared" si="29"/>
        <v>317.06196581196576</v>
      </c>
      <c r="AB50" s="14">
        <f t="shared" si="3"/>
        <v>271.51353276353274</v>
      </c>
      <c r="AC50" s="27"/>
      <c r="AD50" s="3" t="s">
        <v>21</v>
      </c>
      <c r="AE50" s="3" t="s">
        <v>77</v>
      </c>
      <c r="AF50" s="3">
        <v>2003</v>
      </c>
      <c r="AG50" s="29">
        <f t="shared" si="20"/>
        <v>0.28141880341880343</v>
      </c>
      <c r="AH50" s="29">
        <f t="shared" si="21"/>
        <v>0.09018190883190885</v>
      </c>
      <c r="AI50" s="29">
        <f t="shared" si="22"/>
        <v>0.25873697649572647</v>
      </c>
      <c r="AJ50" s="29">
        <f t="shared" si="23"/>
        <v>0.07548290598290597</v>
      </c>
      <c r="AK50" s="29">
        <f t="shared" si="24"/>
        <v>0.07202200854700853</v>
      </c>
      <c r="AL50" s="29">
        <f t="shared" si="25"/>
        <v>1.0366521438746437</v>
      </c>
      <c r="AM50" s="29">
        <f t="shared" si="26"/>
        <v>0.055984871794871785</v>
      </c>
      <c r="AN50" s="29">
        <f t="shared" si="27"/>
        <v>0.3887866809116809</v>
      </c>
      <c r="AO50" s="29">
        <f t="shared" si="28"/>
        <v>0.21982293447293447</v>
      </c>
      <c r="AP50" s="29">
        <f t="shared" si="30"/>
        <v>0.4158858266167402</v>
      </c>
      <c r="AQ50" s="29">
        <f t="shared" si="31"/>
        <v>2.8949750609472242</v>
      </c>
      <c r="AR50" s="29">
        <f t="shared" si="15"/>
        <v>2.479089234330484</v>
      </c>
    </row>
    <row r="51" spans="1:44" s="3" customFormat="1" ht="12.75">
      <c r="A51" s="3" t="s">
        <v>21</v>
      </c>
      <c r="B51" s="3" t="s">
        <v>80</v>
      </c>
      <c r="C51" s="3">
        <v>2003</v>
      </c>
      <c r="D51" s="37">
        <v>1.7407</v>
      </c>
      <c r="E51" s="37">
        <v>0.484</v>
      </c>
      <c r="F51" s="37">
        <v>0.7945</v>
      </c>
      <c r="G51" s="33">
        <v>1.225</v>
      </c>
      <c r="H51" s="33">
        <v>1.0026800000000002</v>
      </c>
      <c r="I51" s="33">
        <v>0.8741399999999999</v>
      </c>
      <c r="J51" s="33">
        <v>1.8323999999999998</v>
      </c>
      <c r="K51" s="33">
        <v>0.6575</v>
      </c>
      <c r="L51" s="37">
        <v>0.9658</v>
      </c>
      <c r="M51" s="4">
        <f t="shared" si="2"/>
        <v>0.9608734523848318</v>
      </c>
      <c r="N51" s="23"/>
      <c r="O51" s="20" t="s">
        <v>67</v>
      </c>
      <c r="P51" s="11">
        <v>2003</v>
      </c>
      <c r="Q51" s="14">
        <v>31.014245014245006</v>
      </c>
      <c r="R51" s="14">
        <v>11.264957264957264</v>
      </c>
      <c r="S51" s="14">
        <v>58.484330484330485</v>
      </c>
      <c r="T51" s="14">
        <v>0.014245014245014244</v>
      </c>
      <c r="U51" s="14">
        <v>2.4928774928774926</v>
      </c>
      <c r="V51" s="14">
        <v>124.10256410256412</v>
      </c>
      <c r="W51" s="14">
        <v>7.136752136752136</v>
      </c>
      <c r="X51" s="14">
        <v>15.518518518518515</v>
      </c>
      <c r="Y51" s="14">
        <v>12.253561253561253</v>
      </c>
      <c r="Z51" s="14">
        <v>12.147435897435894</v>
      </c>
      <c r="AA51" s="14">
        <f t="shared" si="29"/>
        <v>274.4294871794872</v>
      </c>
      <c r="AB51" s="14">
        <f t="shared" si="3"/>
        <v>262.28205128205127</v>
      </c>
      <c r="AC51" s="27"/>
      <c r="AD51" s="3" t="s">
        <v>21</v>
      </c>
      <c r="AE51" s="3" t="s">
        <v>80</v>
      </c>
      <c r="AF51" s="3">
        <v>2003</v>
      </c>
      <c r="AG51" s="29">
        <f t="shared" si="20"/>
        <v>0.5398649629629628</v>
      </c>
      <c r="AH51" s="29">
        <f t="shared" si="21"/>
        <v>0.05452239316239315</v>
      </c>
      <c r="AI51" s="29">
        <f t="shared" si="22"/>
        <v>0.4646580056980057</v>
      </c>
      <c r="AJ51" s="29">
        <f t="shared" si="23"/>
        <v>0.0001745014245014245</v>
      </c>
      <c r="AK51" s="29">
        <f t="shared" si="24"/>
        <v>0.024995584045584048</v>
      </c>
      <c r="AL51" s="29">
        <f t="shared" si="25"/>
        <v>1.0848301538461538</v>
      </c>
      <c r="AM51" s="29">
        <f t="shared" si="26"/>
        <v>0.13077384615384613</v>
      </c>
      <c r="AN51" s="29">
        <f t="shared" si="27"/>
        <v>0.10203425925925924</v>
      </c>
      <c r="AO51" s="29">
        <f t="shared" si="28"/>
        <v>0.11834489458689458</v>
      </c>
      <c r="AP51" s="29">
        <f t="shared" si="30"/>
        <v>0.11672148668392665</v>
      </c>
      <c r="AQ51" s="29">
        <f t="shared" si="31"/>
        <v>2.6369200878235275</v>
      </c>
      <c r="AR51" s="29">
        <f t="shared" si="15"/>
        <v>2.520198601139601</v>
      </c>
    </row>
    <row r="52" spans="1:44" s="3" customFormat="1" ht="12.75">
      <c r="A52" s="3" t="s">
        <v>21</v>
      </c>
      <c r="B52" s="3" t="s">
        <v>69</v>
      </c>
      <c r="C52" s="3">
        <v>2003</v>
      </c>
      <c r="D52" s="37">
        <v>0.5146</v>
      </c>
      <c r="E52" s="37">
        <v>0.7545</v>
      </c>
      <c r="F52" s="37">
        <v>0.6131</v>
      </c>
      <c r="G52" s="33">
        <v>1.225</v>
      </c>
      <c r="H52" s="37">
        <v>0.8867</v>
      </c>
      <c r="I52" s="37">
        <v>0.8156</v>
      </c>
      <c r="J52" s="33">
        <v>1.8323999999999998</v>
      </c>
      <c r="K52" s="33">
        <v>0.6575</v>
      </c>
      <c r="L52" s="33">
        <v>1.0646200000000001</v>
      </c>
      <c r="M52" s="4">
        <f t="shared" si="2"/>
        <v>0.7937045547355831</v>
      </c>
      <c r="N52" s="23"/>
      <c r="O52" s="20" t="s">
        <v>56</v>
      </c>
      <c r="P52" s="11">
        <v>2003</v>
      </c>
      <c r="Q52" s="14">
        <v>18.951566951566953</v>
      </c>
      <c r="R52" s="14">
        <v>13.133903133903132</v>
      </c>
      <c r="S52" s="14">
        <v>38.09401709401709</v>
      </c>
      <c r="T52" s="14">
        <v>3.1111111111111107</v>
      </c>
      <c r="U52" s="14">
        <v>102.52136752136752</v>
      </c>
      <c r="V52" s="14">
        <v>44.516182336182325</v>
      </c>
      <c r="W52" s="14">
        <v>3.058879392212726</v>
      </c>
      <c r="X52" s="14">
        <v>22.666666666666664</v>
      </c>
      <c r="Y52" s="14">
        <v>2.7457264957264957</v>
      </c>
      <c r="Z52" s="14">
        <v>38.3048433048433</v>
      </c>
      <c r="AA52" s="14">
        <f t="shared" si="29"/>
        <v>287.10426400759735</v>
      </c>
      <c r="AB52" s="14">
        <f t="shared" si="3"/>
        <v>248.79942070275405</v>
      </c>
      <c r="AC52" s="27"/>
      <c r="AD52" s="3" t="s">
        <v>21</v>
      </c>
      <c r="AE52" s="3" t="s">
        <v>69</v>
      </c>
      <c r="AF52" s="3">
        <v>2003</v>
      </c>
      <c r="AG52" s="29">
        <f t="shared" si="20"/>
        <v>0.09752476353276354</v>
      </c>
      <c r="AH52" s="29">
        <f t="shared" si="21"/>
        <v>0.09909529914529912</v>
      </c>
      <c r="AI52" s="29">
        <f t="shared" si="22"/>
        <v>0.2335544188034188</v>
      </c>
      <c r="AJ52" s="29">
        <f t="shared" si="23"/>
        <v>0.03811111111111111</v>
      </c>
      <c r="AK52" s="29">
        <f t="shared" si="24"/>
        <v>0.9090569658119659</v>
      </c>
      <c r="AL52" s="29">
        <f t="shared" si="25"/>
        <v>0.363073983133903</v>
      </c>
      <c r="AM52" s="29">
        <f t="shared" si="26"/>
        <v>0.056050905982905984</v>
      </c>
      <c r="AN52" s="29">
        <f t="shared" si="27"/>
        <v>0.1490333333333333</v>
      </c>
      <c r="AO52" s="29">
        <f t="shared" si="28"/>
        <v>0.029231553418803423</v>
      </c>
      <c r="AP52" s="29">
        <f t="shared" si="30"/>
        <v>0.30402728599486933</v>
      </c>
      <c r="AQ52" s="29">
        <f t="shared" si="31"/>
        <v>2.2787596202683735</v>
      </c>
      <c r="AR52" s="29">
        <f t="shared" si="15"/>
        <v>1.9747323342735041</v>
      </c>
    </row>
    <row r="53" spans="1:44" s="3" customFormat="1" ht="12.75">
      <c r="A53" s="3" t="s">
        <v>21</v>
      </c>
      <c r="B53" s="3" t="s">
        <v>72</v>
      </c>
      <c r="C53" s="3">
        <v>2003</v>
      </c>
      <c r="D53" s="33">
        <v>1.1479249999999999</v>
      </c>
      <c r="E53" s="37">
        <v>0.8498</v>
      </c>
      <c r="F53" s="37">
        <v>0.6051</v>
      </c>
      <c r="G53" s="33">
        <v>1.225</v>
      </c>
      <c r="H53" s="37">
        <v>1.2518</v>
      </c>
      <c r="I53" s="37">
        <v>1.0509</v>
      </c>
      <c r="J53" s="33">
        <v>1.8323999999999998</v>
      </c>
      <c r="K53" s="37">
        <v>0.6927</v>
      </c>
      <c r="L53" s="37">
        <v>1.0539</v>
      </c>
      <c r="M53" s="4">
        <f t="shared" si="2"/>
        <v>0.8516982092231882</v>
      </c>
      <c r="N53" s="23"/>
      <c r="O53" s="20" t="s">
        <v>59</v>
      </c>
      <c r="P53" s="11">
        <v>2003</v>
      </c>
      <c r="Q53" s="14">
        <v>6.64957264957265</v>
      </c>
      <c r="R53" s="14">
        <v>33.3646723646724</v>
      </c>
      <c r="S53" s="14">
        <v>42.515669515669515</v>
      </c>
      <c r="T53" s="14">
        <v>0</v>
      </c>
      <c r="U53" s="14">
        <v>13.555555555555552</v>
      </c>
      <c r="V53" s="14">
        <v>55.23019943019942</v>
      </c>
      <c r="W53" s="14">
        <v>0</v>
      </c>
      <c r="X53" s="14">
        <v>79.68660968660967</v>
      </c>
      <c r="Y53" s="14">
        <v>23.849002849002847</v>
      </c>
      <c r="Z53" s="14">
        <v>29.594017094017094</v>
      </c>
      <c r="AA53" s="14">
        <f t="shared" si="29"/>
        <v>284.44529914529915</v>
      </c>
      <c r="AB53" s="14">
        <f t="shared" si="3"/>
        <v>254.85128205128206</v>
      </c>
      <c r="AC53" s="27"/>
      <c r="AD53" s="3" t="s">
        <v>21</v>
      </c>
      <c r="AE53" s="3" t="s">
        <v>72</v>
      </c>
      <c r="AF53" s="3">
        <v>2003</v>
      </c>
      <c r="AG53" s="29">
        <f t="shared" si="20"/>
        <v>0.07633210683760684</v>
      </c>
      <c r="AH53" s="29">
        <f t="shared" si="21"/>
        <v>0.28353298575498603</v>
      </c>
      <c r="AI53" s="29">
        <f t="shared" si="22"/>
        <v>0.2572623162393162</v>
      </c>
      <c r="AJ53" s="29">
        <f t="shared" si="23"/>
        <v>0</v>
      </c>
      <c r="AK53" s="29">
        <f t="shared" si="24"/>
        <v>0.1696884444444444</v>
      </c>
      <c r="AL53" s="29">
        <f t="shared" si="25"/>
        <v>0.5804141658119657</v>
      </c>
      <c r="AM53" s="29">
        <f t="shared" si="26"/>
        <v>0</v>
      </c>
      <c r="AN53" s="29">
        <f t="shared" si="27"/>
        <v>0.5519891452991452</v>
      </c>
      <c r="AO53" s="29">
        <f t="shared" si="28"/>
        <v>0.251344641025641</v>
      </c>
      <c r="AP53" s="29">
        <f t="shared" si="30"/>
        <v>0.2520517136269478</v>
      </c>
      <c r="AQ53" s="29">
        <f t="shared" si="31"/>
        <v>2.422615519040053</v>
      </c>
      <c r="AR53" s="29">
        <f t="shared" si="15"/>
        <v>2.1705638054131056</v>
      </c>
    </row>
    <row r="54" spans="4:44" s="41" customFormat="1" ht="12.75">
      <c r="D54" s="40">
        <v>1.1479249999999999</v>
      </c>
      <c r="E54" s="40">
        <v>0.9242000000000001</v>
      </c>
      <c r="F54" s="40">
        <v>0.7391000000000001</v>
      </c>
      <c r="G54" s="40">
        <v>1.225</v>
      </c>
      <c r="H54" s="40">
        <v>1.0026800000000002</v>
      </c>
      <c r="I54" s="40">
        <v>0.8741399999999999</v>
      </c>
      <c r="J54" s="40">
        <v>1.8323999999999998</v>
      </c>
      <c r="K54" s="40">
        <v>0.6575</v>
      </c>
      <c r="L54" s="40">
        <v>1.0646200000000001</v>
      </c>
      <c r="M54" s="40"/>
      <c r="N54" s="40"/>
      <c r="O54" s="43"/>
      <c r="P54" s="43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G54" s="45"/>
      <c r="AH54" s="45"/>
      <c r="AI54" s="45"/>
      <c r="AJ54" s="45"/>
      <c r="AK54" s="45"/>
      <c r="AL54" s="45"/>
      <c r="AM54" s="45"/>
      <c r="AN54" s="45"/>
      <c r="AO54" s="45"/>
      <c r="AR54" s="45"/>
    </row>
    <row r="55" spans="1:44" s="3" customFormat="1" ht="12.75">
      <c r="A55" s="3" t="s">
        <v>21</v>
      </c>
      <c r="B55" s="3" t="s">
        <v>74</v>
      </c>
      <c r="C55" s="3">
        <v>2004</v>
      </c>
      <c r="D55" s="33">
        <v>1.05845</v>
      </c>
      <c r="E55" s="33">
        <v>0.9895</v>
      </c>
      <c r="F55" s="37">
        <v>0.8387</v>
      </c>
      <c r="G55" s="37">
        <v>1.2197</v>
      </c>
      <c r="H55" s="37">
        <v>1.132</v>
      </c>
      <c r="I55" s="37">
        <v>1.3065</v>
      </c>
      <c r="J55" s="33">
        <v>1.4197</v>
      </c>
      <c r="K55" s="37">
        <v>0.9656</v>
      </c>
      <c r="L55" s="37">
        <v>1.3542</v>
      </c>
      <c r="M55" s="4">
        <f t="shared" si="2"/>
        <v>1.1208650715730046</v>
      </c>
      <c r="N55" s="23"/>
      <c r="O55" s="11" t="s">
        <v>61</v>
      </c>
      <c r="P55" s="11">
        <v>2004</v>
      </c>
      <c r="Q55" s="14">
        <v>17.3675213675214</v>
      </c>
      <c r="R55" s="14">
        <v>15.2094017094017</v>
      </c>
      <c r="S55" s="14">
        <v>39.9273504273504</v>
      </c>
      <c r="T55" s="14">
        <v>42.3475783475784</v>
      </c>
      <c r="U55" s="14">
        <v>19.8133903133903</v>
      </c>
      <c r="V55" s="14">
        <v>23.8390313390313</v>
      </c>
      <c r="W55" s="14">
        <v>10.1709401709402</v>
      </c>
      <c r="X55" s="14">
        <v>105.961538461538</v>
      </c>
      <c r="Y55" s="14">
        <v>81.1253561253561</v>
      </c>
      <c r="Z55" s="14">
        <v>9.05982905982906</v>
      </c>
      <c r="AA55" s="14">
        <f t="shared" si="29"/>
        <v>364.8219373219369</v>
      </c>
      <c r="AB55" s="14">
        <f t="shared" si="3"/>
        <v>355.76210826210786</v>
      </c>
      <c r="AC55" s="27"/>
      <c r="AD55" s="3" t="s">
        <v>21</v>
      </c>
      <c r="AE55" s="3" t="s">
        <v>74</v>
      </c>
      <c r="AF55" s="3">
        <v>2004</v>
      </c>
      <c r="AG55" s="29">
        <f t="shared" si="20"/>
        <v>0.18382652991453025</v>
      </c>
      <c r="AH55" s="29">
        <f t="shared" si="21"/>
        <v>0.15049702991452982</v>
      </c>
      <c r="AI55" s="29">
        <f t="shared" si="22"/>
        <v>0.3348706880341878</v>
      </c>
      <c r="AJ55" s="29">
        <f t="shared" si="23"/>
        <v>0.5165134131054138</v>
      </c>
      <c r="AK55" s="29">
        <f t="shared" si="24"/>
        <v>0.22428757834757818</v>
      </c>
      <c r="AL55" s="29">
        <f t="shared" si="25"/>
        <v>0.31145694444444394</v>
      </c>
      <c r="AM55" s="29">
        <f t="shared" si="26"/>
        <v>0.14439683760683802</v>
      </c>
      <c r="AN55" s="29">
        <f t="shared" si="27"/>
        <v>1.023164615384611</v>
      </c>
      <c r="AO55" s="29">
        <f t="shared" si="28"/>
        <v>1.0985995726495725</v>
      </c>
      <c r="AP55" s="29">
        <f>M55*Z55/100</f>
        <v>0.10154845947584486</v>
      </c>
      <c r="AQ55" s="29">
        <f>SUM(AG55:AP55)</f>
        <v>4.0891616688775505</v>
      </c>
      <c r="AR55" s="29">
        <f t="shared" si="15"/>
        <v>3.9876132094017054</v>
      </c>
    </row>
    <row r="56" spans="1:44" s="3" customFormat="1" ht="12.75">
      <c r="A56" s="3" t="s">
        <v>21</v>
      </c>
      <c r="B56" s="3" t="s">
        <v>78</v>
      </c>
      <c r="C56" s="3">
        <v>2004</v>
      </c>
      <c r="D56" s="33">
        <v>1.05845</v>
      </c>
      <c r="E56" s="33">
        <v>0.9895</v>
      </c>
      <c r="F56" s="37">
        <v>0.8776</v>
      </c>
      <c r="G56" s="37">
        <v>1.2236</v>
      </c>
      <c r="H56" s="37">
        <v>1.2504</v>
      </c>
      <c r="I56" s="37">
        <v>0.8319</v>
      </c>
      <c r="J56" s="37">
        <v>1.6087</v>
      </c>
      <c r="K56" s="37">
        <v>1.0271</v>
      </c>
      <c r="L56" s="37">
        <v>1.4359</v>
      </c>
      <c r="M56" s="4">
        <f t="shared" si="2"/>
        <v>1.1585513801031975</v>
      </c>
      <c r="N56" s="23"/>
      <c r="O56" s="11" t="s">
        <v>65</v>
      </c>
      <c r="P56" s="11">
        <v>2004</v>
      </c>
      <c r="Q56" s="14">
        <v>0.47008547008547</v>
      </c>
      <c r="R56" s="14">
        <v>6.93732193732195</v>
      </c>
      <c r="S56" s="14">
        <v>31.2136752136752</v>
      </c>
      <c r="T56" s="14">
        <v>49.6552706552706</v>
      </c>
      <c r="U56" s="14">
        <v>10.5555555555555</v>
      </c>
      <c r="V56" s="14">
        <v>22.7450142450142</v>
      </c>
      <c r="W56" s="14">
        <v>33.034188034188</v>
      </c>
      <c r="X56" s="14">
        <v>78.2022792022792</v>
      </c>
      <c r="Y56" s="14">
        <v>31.1125356125356</v>
      </c>
      <c r="Z56" s="14">
        <v>4.35897435897436</v>
      </c>
      <c r="AA56" s="14">
        <f t="shared" si="29"/>
        <v>268.2849002849001</v>
      </c>
      <c r="AB56" s="14">
        <f t="shared" si="3"/>
        <v>263.92592592592575</v>
      </c>
      <c r="AC56" s="27"/>
      <c r="AD56" s="3" t="s">
        <v>21</v>
      </c>
      <c r="AE56" s="3" t="s">
        <v>78</v>
      </c>
      <c r="AF56" s="3">
        <v>2004</v>
      </c>
      <c r="AG56" s="29">
        <f t="shared" si="20"/>
        <v>0.004975619658119657</v>
      </c>
      <c r="AH56" s="29">
        <f t="shared" si="21"/>
        <v>0.0686448005698007</v>
      </c>
      <c r="AI56" s="29">
        <f t="shared" si="22"/>
        <v>0.27393121367521356</v>
      </c>
      <c r="AJ56" s="29">
        <f t="shared" si="23"/>
        <v>0.607581891737891</v>
      </c>
      <c r="AK56" s="29">
        <f t="shared" si="24"/>
        <v>0.13198666666666597</v>
      </c>
      <c r="AL56" s="29">
        <f t="shared" si="25"/>
        <v>0.18921577350427313</v>
      </c>
      <c r="AM56" s="29">
        <f t="shared" si="26"/>
        <v>0.5314209829059824</v>
      </c>
      <c r="AN56" s="29">
        <f t="shared" si="27"/>
        <v>0.8032156096866097</v>
      </c>
      <c r="AO56" s="29">
        <f t="shared" si="28"/>
        <v>0.44674489886039864</v>
      </c>
      <c r="AP56" s="29">
        <f aca="true" t="shared" si="32" ref="AP56:AP67">M56*Z56/100</f>
        <v>0.05050095759424195</v>
      </c>
      <c r="AQ56" s="29">
        <f aca="true" t="shared" si="33" ref="AQ56:AQ67">SUM(AG56:AP56)</f>
        <v>3.108218414859197</v>
      </c>
      <c r="AR56" s="29">
        <f t="shared" si="15"/>
        <v>3.057717457264955</v>
      </c>
    </row>
    <row r="57" spans="1:44" s="3" customFormat="1" ht="12.75">
      <c r="A57" s="3" t="s">
        <v>21</v>
      </c>
      <c r="B57" s="3" t="s">
        <v>77</v>
      </c>
      <c r="C57" s="3">
        <v>2004</v>
      </c>
      <c r="D57" s="33">
        <v>1.05845</v>
      </c>
      <c r="E57" s="33">
        <v>0.9895</v>
      </c>
      <c r="F57" s="37">
        <v>1.0405</v>
      </c>
      <c r="G57" s="37">
        <v>1.6974</v>
      </c>
      <c r="H57" s="37">
        <v>1.1879</v>
      </c>
      <c r="I57" s="37">
        <v>0.9837</v>
      </c>
      <c r="J57" s="33">
        <v>1.4197</v>
      </c>
      <c r="K57" s="37">
        <v>1.32</v>
      </c>
      <c r="L57" s="37">
        <v>1.5918</v>
      </c>
      <c r="M57" s="4">
        <f t="shared" si="2"/>
        <v>1.1646297461430866</v>
      </c>
      <c r="N57" s="23"/>
      <c r="O57" s="11" t="s">
        <v>64</v>
      </c>
      <c r="P57" s="11">
        <v>2004</v>
      </c>
      <c r="Q57" s="14">
        <v>15.47150997151</v>
      </c>
      <c r="R57" s="14">
        <v>12.9202279202279</v>
      </c>
      <c r="S57" s="14">
        <v>50.0712250712251</v>
      </c>
      <c r="T57" s="14">
        <v>11.6695156695157</v>
      </c>
      <c r="U57" s="14">
        <v>11.2008547008547</v>
      </c>
      <c r="V57" s="14">
        <v>128.461538461539</v>
      </c>
      <c r="W57" s="14">
        <v>10.7720797720798</v>
      </c>
      <c r="X57" s="14">
        <v>69.3119658119658</v>
      </c>
      <c r="Y57" s="14">
        <v>31.2962962962963</v>
      </c>
      <c r="Z57" s="14">
        <v>11.3514957264957</v>
      </c>
      <c r="AA57" s="14">
        <f t="shared" si="29"/>
        <v>352.52670940171004</v>
      </c>
      <c r="AB57" s="14">
        <f t="shared" si="3"/>
        <v>341.1752136752143</v>
      </c>
      <c r="AC57" s="27"/>
      <c r="AD57" s="3" t="s">
        <v>21</v>
      </c>
      <c r="AE57" s="3" t="s">
        <v>77</v>
      </c>
      <c r="AF57" s="3">
        <v>2004</v>
      </c>
      <c r="AG57" s="29">
        <f t="shared" si="20"/>
        <v>0.1637581972934476</v>
      </c>
      <c r="AH57" s="29">
        <f t="shared" si="21"/>
        <v>0.12784565527065508</v>
      </c>
      <c r="AI57" s="29">
        <f t="shared" si="22"/>
        <v>0.5209910968660971</v>
      </c>
      <c r="AJ57" s="29">
        <f t="shared" si="23"/>
        <v>0.1980783589743595</v>
      </c>
      <c r="AK57" s="29">
        <f t="shared" si="24"/>
        <v>0.13305495299145298</v>
      </c>
      <c r="AL57" s="29">
        <f t="shared" si="25"/>
        <v>1.2636761538461592</v>
      </c>
      <c r="AM57" s="29">
        <f t="shared" si="26"/>
        <v>0.15293121652421693</v>
      </c>
      <c r="AN57" s="29">
        <f t="shared" si="27"/>
        <v>0.9149179487179486</v>
      </c>
      <c r="AO57" s="29">
        <f t="shared" si="28"/>
        <v>0.49817444444444453</v>
      </c>
      <c r="AP57" s="29">
        <f t="shared" si="32"/>
        <v>0.13220289586293021</v>
      </c>
      <c r="AQ57" s="29">
        <f t="shared" si="33"/>
        <v>4.105630920791712</v>
      </c>
      <c r="AR57" s="29">
        <f t="shared" si="15"/>
        <v>3.9734280249287814</v>
      </c>
    </row>
    <row r="58" spans="1:44" s="3" customFormat="1" ht="12.75">
      <c r="A58" s="3" t="s">
        <v>21</v>
      </c>
      <c r="B58" s="3" t="s">
        <v>85</v>
      </c>
      <c r="C58" s="3">
        <v>2004</v>
      </c>
      <c r="D58" s="33">
        <v>1.05845</v>
      </c>
      <c r="E58" s="33">
        <v>0.9895</v>
      </c>
      <c r="F58" s="37">
        <v>0.6336</v>
      </c>
      <c r="G58" s="37">
        <v>0.9157</v>
      </c>
      <c r="H58" s="37">
        <v>0.98</v>
      </c>
      <c r="I58" s="37">
        <v>0.6405</v>
      </c>
      <c r="J58" s="37">
        <v>1.2307</v>
      </c>
      <c r="K58" s="37">
        <v>0.7619</v>
      </c>
      <c r="L58" s="37">
        <v>1.067</v>
      </c>
      <c r="M58" s="4">
        <f t="shared" si="2"/>
        <v>0.9194518358181499</v>
      </c>
      <c r="N58" s="24"/>
      <c r="O58" s="11" t="s">
        <v>55</v>
      </c>
      <c r="P58" s="11">
        <v>2004</v>
      </c>
      <c r="Q58" s="14">
        <v>12.5883190883191</v>
      </c>
      <c r="R58" s="14">
        <v>16.6381766381766</v>
      </c>
      <c r="S58" s="14">
        <v>41.4814814814815</v>
      </c>
      <c r="T58" s="14">
        <v>40.6866096866097</v>
      </c>
      <c r="U58" s="14">
        <v>2.90598290598291</v>
      </c>
      <c r="V58" s="14">
        <v>46.1695156695157</v>
      </c>
      <c r="W58" s="14">
        <v>28.2792022792023</v>
      </c>
      <c r="X58" s="14">
        <v>38.3831908831909</v>
      </c>
      <c r="Y58" s="14">
        <v>129.066951566952</v>
      </c>
      <c r="Z58" s="14">
        <v>0</v>
      </c>
      <c r="AA58" s="14">
        <f t="shared" si="29"/>
        <v>356.1994301994307</v>
      </c>
      <c r="AB58" s="14">
        <f t="shared" si="3"/>
        <v>356.1994301994307</v>
      </c>
      <c r="AC58" s="27"/>
      <c r="AD58" s="3" t="s">
        <v>21</v>
      </c>
      <c r="AE58" s="3" t="s">
        <v>85</v>
      </c>
      <c r="AF58" s="3">
        <v>2004</v>
      </c>
      <c r="AG58" s="29">
        <f t="shared" si="20"/>
        <v>0.1332410633903135</v>
      </c>
      <c r="AH58" s="29">
        <f t="shared" si="21"/>
        <v>0.16463475783475748</v>
      </c>
      <c r="AI58" s="29">
        <f t="shared" si="22"/>
        <v>0.2628266666666668</v>
      </c>
      <c r="AJ58" s="29">
        <f t="shared" si="23"/>
        <v>0.372567284900285</v>
      </c>
      <c r="AK58" s="29">
        <f t="shared" si="24"/>
        <v>0.028478632478632516</v>
      </c>
      <c r="AL58" s="29">
        <f t="shared" si="25"/>
        <v>0.295715747863248</v>
      </c>
      <c r="AM58" s="29">
        <f t="shared" si="26"/>
        <v>0.3480321424501427</v>
      </c>
      <c r="AN58" s="29">
        <f t="shared" si="27"/>
        <v>0.29244153133903145</v>
      </c>
      <c r="AO58" s="29">
        <f t="shared" si="28"/>
        <v>1.377144373219378</v>
      </c>
      <c r="AP58" s="29">
        <f t="shared" si="32"/>
        <v>0</v>
      </c>
      <c r="AQ58" s="29">
        <f t="shared" si="33"/>
        <v>3.2750822001424553</v>
      </c>
      <c r="AR58" s="29">
        <f t="shared" si="15"/>
        <v>3.2750822001424553</v>
      </c>
    </row>
    <row r="59" spans="1:44" s="3" customFormat="1" ht="12.75">
      <c r="A59" s="3" t="s">
        <v>21</v>
      </c>
      <c r="B59" s="3" t="s">
        <v>73</v>
      </c>
      <c r="C59" s="3">
        <v>2004</v>
      </c>
      <c r="D59" s="37">
        <v>1.5199</v>
      </c>
      <c r="E59" s="33">
        <v>0.9895</v>
      </c>
      <c r="F59" s="37">
        <v>0.8406</v>
      </c>
      <c r="G59" s="37">
        <v>1.5683</v>
      </c>
      <c r="H59" s="37">
        <v>1.184</v>
      </c>
      <c r="I59" s="37">
        <v>1.5166</v>
      </c>
      <c r="J59" s="33">
        <v>1.4197</v>
      </c>
      <c r="K59" s="37">
        <v>1.1091</v>
      </c>
      <c r="L59" s="37">
        <v>1.4082</v>
      </c>
      <c r="M59" s="4">
        <f t="shared" si="2"/>
        <v>1.2019462249874526</v>
      </c>
      <c r="N59" s="23"/>
      <c r="O59" s="11" t="s">
        <v>60</v>
      </c>
      <c r="P59" s="11">
        <v>2004</v>
      </c>
      <c r="Q59" s="14">
        <v>38.4031339031339</v>
      </c>
      <c r="R59" s="14">
        <v>28.5113960113961</v>
      </c>
      <c r="S59" s="14">
        <v>78.8290598290598</v>
      </c>
      <c r="T59" s="14">
        <v>8.65527065527066</v>
      </c>
      <c r="U59" s="14">
        <v>18.926282051282</v>
      </c>
      <c r="V59" s="14">
        <v>70.508547008547</v>
      </c>
      <c r="W59" s="14">
        <v>7.85256410256411</v>
      </c>
      <c r="X59" s="14">
        <v>99</v>
      </c>
      <c r="Y59" s="14">
        <v>23.2535612535613</v>
      </c>
      <c r="Z59" s="14">
        <v>5.21367521367521</v>
      </c>
      <c r="AA59" s="14">
        <f t="shared" si="29"/>
        <v>379.1534900284901</v>
      </c>
      <c r="AB59" s="14">
        <f t="shared" si="3"/>
        <v>373.9398148148149</v>
      </c>
      <c r="AC59" s="27"/>
      <c r="AD59" s="3" t="s">
        <v>21</v>
      </c>
      <c r="AE59" s="3" t="s">
        <v>73</v>
      </c>
      <c r="AF59" s="3">
        <v>2004</v>
      </c>
      <c r="AG59" s="29">
        <f t="shared" si="20"/>
        <v>0.5836892321937321</v>
      </c>
      <c r="AH59" s="29">
        <f t="shared" si="21"/>
        <v>0.2821202635327644</v>
      </c>
      <c r="AI59" s="29">
        <f t="shared" si="22"/>
        <v>0.6626370769230767</v>
      </c>
      <c r="AJ59" s="29">
        <f t="shared" si="23"/>
        <v>0.13574060968660975</v>
      </c>
      <c r="AK59" s="29">
        <f t="shared" si="24"/>
        <v>0.2240871794871789</v>
      </c>
      <c r="AL59" s="29">
        <f t="shared" si="25"/>
        <v>1.0693326239316239</v>
      </c>
      <c r="AM59" s="29">
        <f t="shared" si="26"/>
        <v>0.11148285256410267</v>
      </c>
      <c r="AN59" s="29">
        <f t="shared" si="27"/>
        <v>1.098009</v>
      </c>
      <c r="AO59" s="29">
        <f t="shared" si="28"/>
        <v>0.3274566495726502</v>
      </c>
      <c r="AP59" s="29">
        <f t="shared" si="32"/>
        <v>0.06266557241387569</v>
      </c>
      <c r="AQ59" s="29">
        <f t="shared" si="33"/>
        <v>4.557221060305614</v>
      </c>
      <c r="AR59" s="29">
        <f t="shared" si="15"/>
        <v>4.494555487891739</v>
      </c>
    </row>
    <row r="60" spans="1:44" s="3" customFormat="1" ht="12.75">
      <c r="A60" s="3" t="s">
        <v>21</v>
      </c>
      <c r="B60" s="3" t="s">
        <v>79</v>
      </c>
      <c r="C60" s="3">
        <v>2004</v>
      </c>
      <c r="D60" s="33">
        <v>1.05845</v>
      </c>
      <c r="E60" s="33">
        <v>0.9895</v>
      </c>
      <c r="F60" s="37">
        <v>1.6568</v>
      </c>
      <c r="G60" s="37">
        <v>0.3816</v>
      </c>
      <c r="H60" s="37">
        <v>1.0857</v>
      </c>
      <c r="I60" s="37">
        <v>1.0038</v>
      </c>
      <c r="J60" s="33">
        <v>1.4197</v>
      </c>
      <c r="K60" s="37">
        <v>0.3362</v>
      </c>
      <c r="L60" s="37">
        <v>1.4025</v>
      </c>
      <c r="M60" s="4">
        <f t="shared" si="2"/>
        <v>1.2002752156874592</v>
      </c>
      <c r="N60" s="23"/>
      <c r="O60" s="11" t="s">
        <v>66</v>
      </c>
      <c r="P60" s="11">
        <v>2004</v>
      </c>
      <c r="Q60" s="14">
        <v>7.20085470085469</v>
      </c>
      <c r="R60" s="14">
        <v>17.0982905982906</v>
      </c>
      <c r="S60" s="14">
        <v>81.4843304843305</v>
      </c>
      <c r="T60" s="14">
        <v>7.86324786324786</v>
      </c>
      <c r="U60" s="14">
        <v>62.0883190883191</v>
      </c>
      <c r="V60" s="14">
        <v>53.2692307692308</v>
      </c>
      <c r="W60" s="14">
        <v>6.4957264957265</v>
      </c>
      <c r="X60" s="14">
        <v>27.2948717948718</v>
      </c>
      <c r="Y60" s="14">
        <v>67.2635327635328</v>
      </c>
      <c r="Z60" s="14">
        <v>5.2991452991453</v>
      </c>
      <c r="AA60" s="14">
        <f t="shared" si="29"/>
        <v>335.35754985755</v>
      </c>
      <c r="AB60" s="14">
        <f t="shared" si="3"/>
        <v>330.0584045584047</v>
      </c>
      <c r="AC60" s="27"/>
      <c r="AD60" s="3" t="s">
        <v>21</v>
      </c>
      <c r="AE60" s="3" t="s">
        <v>79</v>
      </c>
      <c r="AF60" s="3">
        <v>2004</v>
      </c>
      <c r="AG60" s="29">
        <f t="shared" si="20"/>
        <v>0.07621744658119646</v>
      </c>
      <c r="AH60" s="29">
        <f t="shared" si="21"/>
        <v>0.1691875854700855</v>
      </c>
      <c r="AI60" s="29">
        <f t="shared" si="22"/>
        <v>1.3500323874643876</v>
      </c>
      <c r="AJ60" s="29">
        <f t="shared" si="23"/>
        <v>0.030006153846153835</v>
      </c>
      <c r="AK60" s="29">
        <f t="shared" si="24"/>
        <v>0.6740928803418805</v>
      </c>
      <c r="AL60" s="29">
        <f t="shared" si="25"/>
        <v>0.5347165384615388</v>
      </c>
      <c r="AM60" s="29">
        <f t="shared" si="26"/>
        <v>0.09221982905982912</v>
      </c>
      <c r="AN60" s="29">
        <f t="shared" si="27"/>
        <v>0.09176535897435899</v>
      </c>
      <c r="AO60" s="29">
        <f t="shared" si="28"/>
        <v>0.9433710470085476</v>
      </c>
      <c r="AP60" s="29">
        <f t="shared" si="32"/>
        <v>0.06360432766890811</v>
      </c>
      <c r="AQ60" s="29">
        <f t="shared" si="33"/>
        <v>4.025213554876887</v>
      </c>
      <c r="AR60" s="29">
        <f t="shared" si="15"/>
        <v>3.9616092272079784</v>
      </c>
    </row>
    <row r="61" spans="1:44" s="3" customFormat="1" ht="12.75">
      <c r="A61" s="3" t="s">
        <v>21</v>
      </c>
      <c r="B61" s="3" t="s">
        <v>76</v>
      </c>
      <c r="C61" s="3">
        <v>2004</v>
      </c>
      <c r="D61" s="37">
        <v>0.7576</v>
      </c>
      <c r="E61" s="33">
        <v>0.9895</v>
      </c>
      <c r="F61" s="37">
        <v>1.0063</v>
      </c>
      <c r="G61" s="33">
        <v>1.1677166666666665</v>
      </c>
      <c r="H61" s="37">
        <v>1.1483</v>
      </c>
      <c r="I61" s="37">
        <v>1.2378</v>
      </c>
      <c r="J61" s="33">
        <v>1.4197</v>
      </c>
      <c r="K61" s="37">
        <v>1.2606</v>
      </c>
      <c r="L61" s="37">
        <v>1.4922</v>
      </c>
      <c r="M61" s="4">
        <f t="shared" si="2"/>
        <v>1.1766362893290532</v>
      </c>
      <c r="N61" s="23"/>
      <c r="O61" s="11" t="s">
        <v>63</v>
      </c>
      <c r="P61" s="11">
        <v>2004</v>
      </c>
      <c r="Q61" s="14">
        <v>37.1296296296296</v>
      </c>
      <c r="R61" s="14">
        <v>6.96937321937322</v>
      </c>
      <c r="S61" s="14">
        <v>69.0099715099715</v>
      </c>
      <c r="T61" s="14">
        <v>0.128205128205128</v>
      </c>
      <c r="U61" s="14">
        <v>20.2293447293447</v>
      </c>
      <c r="V61" s="14">
        <v>44.7592592592593</v>
      </c>
      <c r="W61" s="14">
        <v>16.0042735042735</v>
      </c>
      <c r="X61" s="14">
        <v>73.542735042735</v>
      </c>
      <c r="Y61" s="14">
        <v>51.9373219373219</v>
      </c>
      <c r="Z61" s="14">
        <v>3.32621082621083</v>
      </c>
      <c r="AA61" s="14">
        <f t="shared" si="29"/>
        <v>323.03632478632466</v>
      </c>
      <c r="AB61" s="14">
        <f t="shared" si="3"/>
        <v>319.7101139601138</v>
      </c>
      <c r="AC61" s="27"/>
      <c r="AD61" s="3" t="s">
        <v>21</v>
      </c>
      <c r="AE61" s="3" t="s">
        <v>76</v>
      </c>
      <c r="AF61" s="3">
        <v>2004</v>
      </c>
      <c r="AG61" s="29">
        <f t="shared" si="20"/>
        <v>0.28129407407407386</v>
      </c>
      <c r="AH61" s="29">
        <f t="shared" si="21"/>
        <v>0.06896194800569802</v>
      </c>
      <c r="AI61" s="29">
        <f t="shared" si="22"/>
        <v>0.6944473433048433</v>
      </c>
      <c r="AJ61" s="29">
        <f t="shared" si="23"/>
        <v>0.0014970726495726469</v>
      </c>
      <c r="AK61" s="29">
        <f t="shared" si="24"/>
        <v>0.2322935655270652</v>
      </c>
      <c r="AL61" s="29">
        <f t="shared" si="25"/>
        <v>0.5540301111111117</v>
      </c>
      <c r="AM61" s="29">
        <f t="shared" si="26"/>
        <v>0.22721267094017086</v>
      </c>
      <c r="AN61" s="29">
        <f t="shared" si="27"/>
        <v>0.9270797179487174</v>
      </c>
      <c r="AO61" s="29">
        <f t="shared" si="28"/>
        <v>0.7750087179487173</v>
      </c>
      <c r="AP61" s="29">
        <f t="shared" si="32"/>
        <v>0.039137403640788354</v>
      </c>
      <c r="AQ61" s="29">
        <f t="shared" si="33"/>
        <v>3.800962625150759</v>
      </c>
      <c r="AR61" s="29">
        <f t="shared" si="15"/>
        <v>3.7618252215099703</v>
      </c>
    </row>
    <row r="62" spans="1:44" s="3" customFormat="1" ht="12.75">
      <c r="A62" s="3" t="s">
        <v>21</v>
      </c>
      <c r="B62" s="3" t="s">
        <v>80</v>
      </c>
      <c r="C62" s="3">
        <v>2004</v>
      </c>
      <c r="D62" s="37">
        <v>1.5646</v>
      </c>
      <c r="E62" s="33">
        <v>0.9895</v>
      </c>
      <c r="F62" s="37">
        <v>1.0367</v>
      </c>
      <c r="G62" s="33">
        <v>1.1677166666666665</v>
      </c>
      <c r="H62" s="37">
        <v>1.4482</v>
      </c>
      <c r="I62" s="37">
        <v>1.316</v>
      </c>
      <c r="J62" s="33">
        <v>1.4197</v>
      </c>
      <c r="K62" s="37">
        <v>1.2177</v>
      </c>
      <c r="L62" s="37">
        <v>1.3575</v>
      </c>
      <c r="M62" s="4">
        <f t="shared" si="2"/>
        <v>1.2837077520822853</v>
      </c>
      <c r="N62" s="23"/>
      <c r="O62" s="11" t="s">
        <v>67</v>
      </c>
      <c r="P62" s="11">
        <v>2004</v>
      </c>
      <c r="Q62" s="14">
        <v>49.3034188034188</v>
      </c>
      <c r="R62" s="14">
        <v>12.4045584045584</v>
      </c>
      <c r="S62" s="14">
        <v>77.2108262108262</v>
      </c>
      <c r="T62" s="14">
        <v>0</v>
      </c>
      <c r="U62" s="14">
        <v>10.7336182336182</v>
      </c>
      <c r="V62" s="14">
        <v>149.710826210826</v>
      </c>
      <c r="W62" s="14">
        <v>17.7849002849003</v>
      </c>
      <c r="X62" s="14">
        <v>23.491452991453</v>
      </c>
      <c r="Y62" s="14">
        <v>19.02849002849</v>
      </c>
      <c r="Z62" s="14">
        <v>7.86324786324787</v>
      </c>
      <c r="AA62" s="14">
        <f t="shared" si="29"/>
        <v>367.53133903133875</v>
      </c>
      <c r="AB62" s="14">
        <f t="shared" si="3"/>
        <v>359.6680911680909</v>
      </c>
      <c r="AC62" s="27"/>
      <c r="AD62" s="3" t="s">
        <v>21</v>
      </c>
      <c r="AE62" s="3" t="s">
        <v>80</v>
      </c>
      <c r="AF62" s="3">
        <v>2004</v>
      </c>
      <c r="AG62" s="29">
        <f t="shared" si="20"/>
        <v>0.7714012905982905</v>
      </c>
      <c r="AH62" s="29">
        <f t="shared" si="21"/>
        <v>0.12274310541310537</v>
      </c>
      <c r="AI62" s="29">
        <f t="shared" si="22"/>
        <v>0.8004446353276351</v>
      </c>
      <c r="AJ62" s="29">
        <f t="shared" si="23"/>
        <v>0</v>
      </c>
      <c r="AK62" s="29">
        <f t="shared" si="24"/>
        <v>0.15544425925925875</v>
      </c>
      <c r="AL62" s="29">
        <f t="shared" si="25"/>
        <v>1.9701944729344703</v>
      </c>
      <c r="AM62" s="29">
        <f t="shared" si="26"/>
        <v>0.25249222934472954</v>
      </c>
      <c r="AN62" s="29">
        <f t="shared" si="27"/>
        <v>0.28605542307692317</v>
      </c>
      <c r="AO62" s="29">
        <f t="shared" si="28"/>
        <v>0.2583117521367517</v>
      </c>
      <c r="AP62" s="29">
        <f t="shared" si="32"/>
        <v>0.10094112238595755</v>
      </c>
      <c r="AQ62" s="29">
        <f t="shared" si="33"/>
        <v>4.718028290477122</v>
      </c>
      <c r="AR62" s="29">
        <f t="shared" si="15"/>
        <v>4.617087168091164</v>
      </c>
    </row>
    <row r="63" spans="1:44" s="3" customFormat="1" ht="12.75">
      <c r="A63" s="3" t="s">
        <v>21</v>
      </c>
      <c r="B63" s="3" t="s">
        <v>69</v>
      </c>
      <c r="C63" s="3">
        <v>2004</v>
      </c>
      <c r="D63" s="33">
        <v>1.05845</v>
      </c>
      <c r="E63" s="33">
        <v>0.9895</v>
      </c>
      <c r="F63" s="37">
        <v>0.7562</v>
      </c>
      <c r="G63" s="33">
        <v>1.1677166666666665</v>
      </c>
      <c r="H63" s="37">
        <v>0.8722</v>
      </c>
      <c r="I63" s="37">
        <v>0.8329</v>
      </c>
      <c r="J63" s="33">
        <v>1.4197</v>
      </c>
      <c r="K63" s="37">
        <v>0.9372</v>
      </c>
      <c r="L63" s="37">
        <v>1.3657</v>
      </c>
      <c r="M63" s="4">
        <f t="shared" si="2"/>
        <v>0.896864709149326</v>
      </c>
      <c r="N63" s="23"/>
      <c r="O63" s="11" t="s">
        <v>56</v>
      </c>
      <c r="P63" s="11">
        <v>2004</v>
      </c>
      <c r="Q63" s="14">
        <v>30.3675213675214</v>
      </c>
      <c r="R63" s="14">
        <v>27.4002849002849</v>
      </c>
      <c r="S63" s="14">
        <v>46.3575498575499</v>
      </c>
      <c r="T63" s="14">
        <v>3.82478632478632</v>
      </c>
      <c r="U63" s="14">
        <v>131.747863247863</v>
      </c>
      <c r="V63" s="14">
        <v>63.677207977208</v>
      </c>
      <c r="W63" s="14">
        <v>5.23504273504274</v>
      </c>
      <c r="X63" s="14">
        <v>34.7863247863248</v>
      </c>
      <c r="Y63" s="14">
        <v>2.60683760683761</v>
      </c>
      <c r="Z63" s="14">
        <v>1.1930199430199444</v>
      </c>
      <c r="AA63" s="14">
        <f t="shared" si="29"/>
        <v>347.1964387464385</v>
      </c>
      <c r="AB63" s="14">
        <f t="shared" si="3"/>
        <v>346.0034188034186</v>
      </c>
      <c r="AC63" s="27"/>
      <c r="AD63" s="3" t="s">
        <v>21</v>
      </c>
      <c r="AE63" s="3" t="s">
        <v>69</v>
      </c>
      <c r="AF63" s="3">
        <v>2004</v>
      </c>
      <c r="AG63" s="29">
        <f t="shared" si="20"/>
        <v>0.3214250299145302</v>
      </c>
      <c r="AH63" s="29">
        <f t="shared" si="21"/>
        <v>0.2711258190883191</v>
      </c>
      <c r="AI63" s="29">
        <f t="shared" si="22"/>
        <v>0.35055579202279236</v>
      </c>
      <c r="AJ63" s="29">
        <f t="shared" si="23"/>
        <v>0.04466266737891732</v>
      </c>
      <c r="AK63" s="29">
        <f t="shared" si="24"/>
        <v>1.149104863247861</v>
      </c>
      <c r="AL63" s="29">
        <f t="shared" si="25"/>
        <v>0.5303674652421654</v>
      </c>
      <c r="AM63" s="29">
        <f t="shared" si="26"/>
        <v>0.07432190170940178</v>
      </c>
      <c r="AN63" s="29">
        <f t="shared" si="27"/>
        <v>0.326017435897436</v>
      </c>
      <c r="AO63" s="29">
        <f t="shared" si="28"/>
        <v>0.03560158119658124</v>
      </c>
      <c r="AP63" s="29">
        <f t="shared" si="32"/>
        <v>0.01069977484205928</v>
      </c>
      <c r="AQ63" s="29">
        <f t="shared" si="33"/>
        <v>3.1138823305400636</v>
      </c>
      <c r="AR63" s="29">
        <f t="shared" si="15"/>
        <v>3.1031825556980044</v>
      </c>
    </row>
    <row r="64" spans="1:44" s="3" customFormat="1" ht="12.75">
      <c r="A64" s="3" t="s">
        <v>21</v>
      </c>
      <c r="B64" s="3" t="s">
        <v>72</v>
      </c>
      <c r="C64" s="3">
        <v>2004</v>
      </c>
      <c r="D64" s="33">
        <v>1.05845</v>
      </c>
      <c r="E64" s="37">
        <v>0.9895</v>
      </c>
      <c r="F64" s="37">
        <v>0.7265</v>
      </c>
      <c r="G64" s="33">
        <v>1.1677166666666665</v>
      </c>
      <c r="H64" s="37">
        <v>0.9364</v>
      </c>
      <c r="I64" s="37">
        <v>0.808</v>
      </c>
      <c r="J64" s="33">
        <v>1.4197</v>
      </c>
      <c r="K64" s="37">
        <v>0.9947</v>
      </c>
      <c r="L64" s="37">
        <v>1.2901</v>
      </c>
      <c r="M64" s="4">
        <f t="shared" si="2"/>
        <v>0.9503034918360576</v>
      </c>
      <c r="N64" s="23"/>
      <c r="O64" s="11" t="s">
        <v>59</v>
      </c>
      <c r="P64" s="11">
        <v>2004</v>
      </c>
      <c r="Q64" s="14">
        <v>14.002849002849</v>
      </c>
      <c r="R64" s="14">
        <v>55.565527065527</v>
      </c>
      <c r="S64" s="14">
        <v>60.1282051282051</v>
      </c>
      <c r="T64" s="14">
        <v>0</v>
      </c>
      <c r="U64" s="14">
        <v>26.0883190883191</v>
      </c>
      <c r="V64" s="14">
        <v>65.5470085470085</v>
      </c>
      <c r="W64" s="14">
        <v>9.20940170940171</v>
      </c>
      <c r="X64" s="14">
        <v>88.4188034188034</v>
      </c>
      <c r="Y64" s="14">
        <v>32.980056980057</v>
      </c>
      <c r="Z64" s="14">
        <v>0.982905982905983</v>
      </c>
      <c r="AA64" s="14">
        <f t="shared" si="29"/>
        <v>352.92307692307685</v>
      </c>
      <c r="AB64" s="14">
        <f t="shared" si="3"/>
        <v>351.94017094017084</v>
      </c>
      <c r="AC64" s="27"/>
      <c r="AD64" s="3" t="s">
        <v>21</v>
      </c>
      <c r="AE64" s="3" t="s">
        <v>72</v>
      </c>
      <c r="AF64" s="3">
        <v>2004</v>
      </c>
      <c r="AG64" s="29">
        <f t="shared" si="20"/>
        <v>0.14821315527065523</v>
      </c>
      <c r="AH64" s="29">
        <f t="shared" si="21"/>
        <v>0.5498208903133898</v>
      </c>
      <c r="AI64" s="29">
        <f t="shared" si="22"/>
        <v>0.4368314102564101</v>
      </c>
      <c r="AJ64" s="29">
        <f t="shared" si="23"/>
        <v>0</v>
      </c>
      <c r="AK64" s="29">
        <f t="shared" si="24"/>
        <v>0.24429101994302005</v>
      </c>
      <c r="AL64" s="29">
        <f t="shared" si="25"/>
        <v>0.5296198290598287</v>
      </c>
      <c r="AM64" s="29">
        <f t="shared" si="26"/>
        <v>0.1307458760683761</v>
      </c>
      <c r="AN64" s="29">
        <f t="shared" si="27"/>
        <v>0.8795018376068375</v>
      </c>
      <c r="AO64" s="29">
        <f t="shared" si="28"/>
        <v>0.4254757150997154</v>
      </c>
      <c r="AP64" s="29">
        <f t="shared" si="32"/>
        <v>0.009340589877021079</v>
      </c>
      <c r="AQ64" s="29">
        <f t="shared" si="33"/>
        <v>3.353840323495254</v>
      </c>
      <c r="AR64" s="29">
        <f t="shared" si="15"/>
        <v>3.344499733618233</v>
      </c>
    </row>
    <row r="65" spans="1:44" s="3" customFormat="1" ht="12.75">
      <c r="A65" s="3" t="s">
        <v>21</v>
      </c>
      <c r="B65" s="3" t="s">
        <v>75</v>
      </c>
      <c r="C65" s="3">
        <v>2004</v>
      </c>
      <c r="D65" s="33">
        <v>1.05845</v>
      </c>
      <c r="E65" s="33">
        <v>0.9895</v>
      </c>
      <c r="F65" s="37">
        <v>0.9598</v>
      </c>
      <c r="G65" s="33">
        <v>1.1677166666666665</v>
      </c>
      <c r="H65" s="37">
        <v>1.0508</v>
      </c>
      <c r="I65" s="37">
        <v>0.8322</v>
      </c>
      <c r="J65" s="33">
        <v>1.4197</v>
      </c>
      <c r="K65" s="37">
        <v>1.0592</v>
      </c>
      <c r="L65" s="37">
        <v>1.3725</v>
      </c>
      <c r="M65" s="4">
        <f t="shared" si="2"/>
        <v>1.0351743715447528</v>
      </c>
      <c r="N65" s="23"/>
      <c r="O65" s="11" t="s">
        <v>62</v>
      </c>
      <c r="P65" s="11">
        <v>2004</v>
      </c>
      <c r="Q65" s="14">
        <v>0</v>
      </c>
      <c r="R65" s="14">
        <v>0</v>
      </c>
      <c r="S65" s="14">
        <v>148.937321937322</v>
      </c>
      <c r="T65" s="14">
        <v>0</v>
      </c>
      <c r="U65" s="14">
        <v>47.0555555555555</v>
      </c>
      <c r="V65" s="14">
        <v>38.1139601139601</v>
      </c>
      <c r="W65" s="14">
        <v>17.4358974358975</v>
      </c>
      <c r="X65" s="14">
        <v>28.0797720797721</v>
      </c>
      <c r="Y65" s="14">
        <v>32.1581196581197</v>
      </c>
      <c r="Z65" s="14">
        <v>9.35897435897436</v>
      </c>
      <c r="AA65" s="14">
        <f t="shared" si="29"/>
        <v>321.1396011396012</v>
      </c>
      <c r="AB65" s="14">
        <f t="shared" si="3"/>
        <v>311.78062678062685</v>
      </c>
      <c r="AC65" s="27"/>
      <c r="AD65" s="3" t="s">
        <v>21</v>
      </c>
      <c r="AE65" s="3" t="s">
        <v>75</v>
      </c>
      <c r="AF65" s="3">
        <v>2004</v>
      </c>
      <c r="AG65" s="29">
        <f t="shared" si="20"/>
        <v>0</v>
      </c>
      <c r="AH65" s="29">
        <f t="shared" si="21"/>
        <v>0</v>
      </c>
      <c r="AI65" s="29">
        <f t="shared" si="22"/>
        <v>1.4295004159544167</v>
      </c>
      <c r="AJ65" s="29">
        <f t="shared" si="23"/>
        <v>0</v>
      </c>
      <c r="AK65" s="29">
        <f t="shared" si="24"/>
        <v>0.4944597777777772</v>
      </c>
      <c r="AL65" s="29">
        <f t="shared" si="25"/>
        <v>0.3171843760683759</v>
      </c>
      <c r="AM65" s="29">
        <f t="shared" si="26"/>
        <v>0.2475374358974368</v>
      </c>
      <c r="AN65" s="29">
        <f t="shared" si="27"/>
        <v>0.2974209458689461</v>
      </c>
      <c r="AO65" s="29">
        <f t="shared" si="28"/>
        <v>0.4413701923076929</v>
      </c>
      <c r="AP65" s="29">
        <f t="shared" si="32"/>
        <v>0.09688170400354737</v>
      </c>
      <c r="AQ65" s="29">
        <f t="shared" si="33"/>
        <v>3.3243548478781926</v>
      </c>
      <c r="AR65" s="29">
        <f t="shared" si="15"/>
        <v>3.2274731438746453</v>
      </c>
    </row>
    <row r="66" spans="1:44" s="3" customFormat="1" ht="12.75">
      <c r="A66" s="3" t="s">
        <v>21</v>
      </c>
      <c r="B66" s="3" t="s">
        <v>70</v>
      </c>
      <c r="C66" s="3">
        <v>2004</v>
      </c>
      <c r="D66" s="37">
        <v>0.3917</v>
      </c>
      <c r="E66" s="33">
        <v>0.9895</v>
      </c>
      <c r="F66" s="37">
        <v>0.7746</v>
      </c>
      <c r="G66" s="33">
        <v>1.1677166666666665</v>
      </c>
      <c r="H66" s="37">
        <v>0.7772</v>
      </c>
      <c r="I66" s="37">
        <v>1.0923</v>
      </c>
      <c r="J66" s="33">
        <v>1.4197</v>
      </c>
      <c r="K66" s="33">
        <v>0.9796166666666667</v>
      </c>
      <c r="L66" s="37">
        <v>1.9003</v>
      </c>
      <c r="M66" s="4">
        <f t="shared" si="2"/>
        <v>0.9251621854174025</v>
      </c>
      <c r="N66" s="23"/>
      <c r="O66" s="11" t="s">
        <v>57</v>
      </c>
      <c r="P66" s="11">
        <v>2004</v>
      </c>
      <c r="Q66" s="14">
        <v>51.1153846153846</v>
      </c>
      <c r="R66" s="14">
        <v>0</v>
      </c>
      <c r="S66" s="14">
        <v>75.8746438746438</v>
      </c>
      <c r="T66" s="14">
        <v>0</v>
      </c>
      <c r="U66" s="14">
        <v>38.5854700854701</v>
      </c>
      <c r="V66" s="14">
        <v>118.945868945869</v>
      </c>
      <c r="W66" s="14">
        <v>0.705128205128206</v>
      </c>
      <c r="X66" s="14">
        <v>0.5982905982906</v>
      </c>
      <c r="Y66" s="14">
        <v>24.7549857549858</v>
      </c>
      <c r="Z66" s="14">
        <v>0.448717948717949</v>
      </c>
      <c r="AA66" s="14">
        <f t="shared" si="29"/>
        <v>311.02849002849007</v>
      </c>
      <c r="AB66" s="14">
        <f t="shared" si="3"/>
        <v>310.5797720797721</v>
      </c>
      <c r="AC66" s="27"/>
      <c r="AD66" s="3" t="s">
        <v>21</v>
      </c>
      <c r="AE66" s="3" t="s">
        <v>70</v>
      </c>
      <c r="AF66" s="3">
        <v>2004</v>
      </c>
      <c r="AG66" s="29">
        <f t="shared" si="20"/>
        <v>0.20021896153846147</v>
      </c>
      <c r="AH66" s="29">
        <f t="shared" si="21"/>
        <v>0</v>
      </c>
      <c r="AI66" s="29">
        <f t="shared" si="22"/>
        <v>0.5877249914529908</v>
      </c>
      <c r="AJ66" s="29">
        <f t="shared" si="23"/>
        <v>0</v>
      </c>
      <c r="AK66" s="29">
        <f t="shared" si="24"/>
        <v>0.2998862735042736</v>
      </c>
      <c r="AL66" s="29">
        <f t="shared" si="25"/>
        <v>1.299245726495727</v>
      </c>
      <c r="AM66" s="29">
        <f t="shared" si="26"/>
        <v>0.01001070512820514</v>
      </c>
      <c r="AN66" s="29">
        <f t="shared" si="27"/>
        <v>0.005860954415954434</v>
      </c>
      <c r="AO66" s="29">
        <f t="shared" si="28"/>
        <v>0.47041899430199513</v>
      </c>
      <c r="AP66" s="29">
        <f t="shared" si="32"/>
        <v>0.004151368780719116</v>
      </c>
      <c r="AQ66" s="29">
        <f t="shared" si="33"/>
        <v>2.8775179756183262</v>
      </c>
      <c r="AR66" s="29">
        <f t="shared" si="15"/>
        <v>2.873366606837607</v>
      </c>
    </row>
    <row r="67" spans="1:44" s="3" customFormat="1" ht="12.75">
      <c r="A67" s="3" t="s">
        <v>21</v>
      </c>
      <c r="B67" s="3" t="s">
        <v>71</v>
      </c>
      <c r="C67" s="3">
        <v>2004</v>
      </c>
      <c r="D67" s="33">
        <v>1.05845</v>
      </c>
      <c r="E67" s="33">
        <v>0.9895</v>
      </c>
      <c r="F67" s="37">
        <v>0.6766</v>
      </c>
      <c r="G67" s="33">
        <v>1.1677166666666665</v>
      </c>
      <c r="H67" s="37">
        <v>0.7527</v>
      </c>
      <c r="I67" s="37">
        <v>0.9309</v>
      </c>
      <c r="J67" s="33">
        <v>1.4197</v>
      </c>
      <c r="K67" s="37">
        <v>0.7661</v>
      </c>
      <c r="L67" s="37">
        <v>1.4021</v>
      </c>
      <c r="M67" s="4">
        <f t="shared" si="2"/>
        <v>0.8979305783538835</v>
      </c>
      <c r="N67" s="23"/>
      <c r="O67" s="11" t="s">
        <v>58</v>
      </c>
      <c r="P67" s="11">
        <v>2004</v>
      </c>
      <c r="Q67" s="14">
        <v>0.833333333333335</v>
      </c>
      <c r="R67" s="14">
        <v>0</v>
      </c>
      <c r="S67" s="14">
        <v>106.834757834758</v>
      </c>
      <c r="T67" s="14">
        <v>0</v>
      </c>
      <c r="U67" s="14">
        <v>116.97150997151</v>
      </c>
      <c r="V67" s="14">
        <v>11.6894586894587</v>
      </c>
      <c r="W67" s="14">
        <v>9.31623931623932</v>
      </c>
      <c r="X67" s="14">
        <v>17.7236467236467</v>
      </c>
      <c r="Y67" s="14">
        <v>74.5584045584046</v>
      </c>
      <c r="Z67" s="14">
        <v>20.973409306742607</v>
      </c>
      <c r="AA67" s="14">
        <f t="shared" si="29"/>
        <v>358.90075973409324</v>
      </c>
      <c r="AB67" s="14">
        <f t="shared" si="3"/>
        <v>337.92735042735063</v>
      </c>
      <c r="AC67" s="27"/>
      <c r="AD67" s="3" t="s">
        <v>21</v>
      </c>
      <c r="AE67" s="3" t="s">
        <v>71</v>
      </c>
      <c r="AF67" s="3">
        <v>2004</v>
      </c>
      <c r="AG67" s="29">
        <f t="shared" si="20"/>
        <v>0.008820416666666685</v>
      </c>
      <c r="AH67" s="29">
        <f t="shared" si="21"/>
        <v>0</v>
      </c>
      <c r="AI67" s="29">
        <f t="shared" si="22"/>
        <v>0.7228439715099725</v>
      </c>
      <c r="AJ67" s="29">
        <f t="shared" si="23"/>
        <v>0</v>
      </c>
      <c r="AK67" s="29">
        <f t="shared" si="24"/>
        <v>0.8804445555555559</v>
      </c>
      <c r="AL67" s="29">
        <f t="shared" si="25"/>
        <v>0.10881717094017103</v>
      </c>
      <c r="AM67" s="29">
        <f t="shared" si="26"/>
        <v>0.13226264957264963</v>
      </c>
      <c r="AN67" s="29">
        <f t="shared" si="27"/>
        <v>0.13578085754985736</v>
      </c>
      <c r="AO67" s="29">
        <f t="shared" si="28"/>
        <v>1.045383390313391</v>
      </c>
      <c r="AP67" s="29">
        <f t="shared" si="32"/>
        <v>0.1883266554885611</v>
      </c>
      <c r="AQ67" s="29">
        <f t="shared" si="33"/>
        <v>3.2226796675968252</v>
      </c>
      <c r="AR67" s="29">
        <f t="shared" si="15"/>
        <v>3.034353012108264</v>
      </c>
    </row>
    <row r="68" spans="4:44" s="41" customFormat="1" ht="12.75">
      <c r="D68" s="40">
        <v>1.05845</v>
      </c>
      <c r="E68" s="40">
        <v>0.9895</v>
      </c>
      <c r="F68" s="40">
        <v>0.909576923076923</v>
      </c>
      <c r="G68" s="40">
        <v>1.1677166666666665</v>
      </c>
      <c r="H68" s="40">
        <v>1.0619846153846155</v>
      </c>
      <c r="I68" s="40">
        <v>1.025623076923077</v>
      </c>
      <c r="J68" s="40">
        <v>1.4197</v>
      </c>
      <c r="K68" s="40">
        <v>0.9796166666666667</v>
      </c>
      <c r="L68" s="40">
        <v>1.4184615384615389</v>
      </c>
      <c r="M68" s="40"/>
      <c r="N68" s="40"/>
      <c r="O68" s="43"/>
      <c r="P68" s="43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G68" s="45"/>
      <c r="AH68" s="45"/>
      <c r="AI68" s="45"/>
      <c r="AJ68" s="45"/>
      <c r="AK68" s="45"/>
      <c r="AL68" s="45"/>
      <c r="AM68" s="45"/>
      <c r="AN68" s="45"/>
      <c r="AO68" s="45"/>
      <c r="AR68" s="45"/>
    </row>
    <row r="69" spans="1:44" s="3" customFormat="1" ht="12.75">
      <c r="A69" s="3" t="s">
        <v>18</v>
      </c>
      <c r="B69" s="3" t="s">
        <v>74</v>
      </c>
      <c r="C69" s="3">
        <v>1994</v>
      </c>
      <c r="D69" s="37">
        <v>1.4596</v>
      </c>
      <c r="E69" s="37">
        <v>0.5693</v>
      </c>
      <c r="F69" s="37">
        <v>0.6867</v>
      </c>
      <c r="G69" s="37">
        <v>1.2091</v>
      </c>
      <c r="H69" s="37">
        <v>0.5137</v>
      </c>
      <c r="I69" s="37">
        <v>0.7139</v>
      </c>
      <c r="J69" s="37">
        <v>0.7224</v>
      </c>
      <c r="K69" s="37">
        <v>0.8307</v>
      </c>
      <c r="L69" s="37">
        <v>0.7301</v>
      </c>
      <c r="M69" s="4">
        <f t="shared" si="2"/>
        <v>0.9185235405557762</v>
      </c>
      <c r="N69" s="23"/>
      <c r="O69" t="s">
        <v>39</v>
      </c>
      <c r="P69">
        <v>1994</v>
      </c>
      <c r="Q69">
        <v>7.362</v>
      </c>
      <c r="R69">
        <v>0.482</v>
      </c>
      <c r="S69">
        <v>31.312</v>
      </c>
      <c r="T69">
        <v>68.07</v>
      </c>
      <c r="U69">
        <v>6.466</v>
      </c>
      <c r="V69">
        <v>7.362</v>
      </c>
      <c r="W69">
        <v>7.636</v>
      </c>
      <c r="X69">
        <v>57.812</v>
      </c>
      <c r="Y69">
        <v>29.916</v>
      </c>
      <c r="Z69">
        <v>8.88</v>
      </c>
      <c r="AA69" s="14">
        <f t="shared" si="29"/>
        <v>225.298</v>
      </c>
      <c r="AB69" s="14">
        <f t="shared" si="3"/>
        <v>216.418</v>
      </c>
      <c r="AC69" s="27"/>
      <c r="AD69" s="3" t="s">
        <v>18</v>
      </c>
      <c r="AE69" s="3" t="s">
        <v>74</v>
      </c>
      <c r="AF69" s="3">
        <v>1994</v>
      </c>
      <c r="AG69" s="29">
        <f t="shared" si="20"/>
        <v>0.10745575199999999</v>
      </c>
      <c r="AH69" s="29">
        <f t="shared" si="21"/>
        <v>0.002744026</v>
      </c>
      <c r="AI69" s="29">
        <f t="shared" si="22"/>
        <v>0.21501950399999997</v>
      </c>
      <c r="AJ69" s="29">
        <f t="shared" si="23"/>
        <v>0.82303437</v>
      </c>
      <c r="AK69" s="29">
        <f t="shared" si="24"/>
        <v>0.033215842</v>
      </c>
      <c r="AL69" s="29">
        <f t="shared" si="25"/>
        <v>0.05255731799999999</v>
      </c>
      <c r="AM69" s="29">
        <f t="shared" si="26"/>
        <v>0.055162464</v>
      </c>
      <c r="AN69" s="29">
        <f t="shared" si="27"/>
        <v>0.48024428399999997</v>
      </c>
      <c r="AO69" s="29">
        <f t="shared" si="28"/>
        <v>0.21841671599999998</v>
      </c>
      <c r="AP69" s="29">
        <f>M69*Z69/100</f>
        <v>0.08156489040135292</v>
      </c>
      <c r="AQ69" s="29">
        <f>SUM(AG69:AP69)</f>
        <v>2.069415166401353</v>
      </c>
      <c r="AR69" s="29">
        <f t="shared" si="15"/>
        <v>1.9878502759999999</v>
      </c>
    </row>
    <row r="70" spans="1:44" s="3" customFormat="1" ht="12.75">
      <c r="A70" s="3" t="s">
        <v>18</v>
      </c>
      <c r="B70" s="3" t="s">
        <v>78</v>
      </c>
      <c r="C70" s="3">
        <v>1994</v>
      </c>
      <c r="D70" s="33">
        <v>1.1226222222222222</v>
      </c>
      <c r="E70" s="33">
        <v>0.7255285714285715</v>
      </c>
      <c r="F70" s="37">
        <v>0.8659</v>
      </c>
      <c r="G70" s="37">
        <v>0.5904</v>
      </c>
      <c r="H70" s="37">
        <v>0.6781</v>
      </c>
      <c r="I70" s="37">
        <v>0.5517</v>
      </c>
      <c r="J70" s="37">
        <v>0.8713</v>
      </c>
      <c r="K70" s="37">
        <v>0.821</v>
      </c>
      <c r="L70" s="37">
        <v>0.9201</v>
      </c>
      <c r="M70" s="4">
        <f t="shared" si="2"/>
        <v>0.7893089218022169</v>
      </c>
      <c r="N70" s="23"/>
      <c r="O70" t="s">
        <v>40</v>
      </c>
      <c r="P70">
        <v>1994</v>
      </c>
      <c r="Q70">
        <v>5.966</v>
      </c>
      <c r="R70">
        <v>0.392</v>
      </c>
      <c r="S70">
        <v>15.512</v>
      </c>
      <c r="T70">
        <v>50.882</v>
      </c>
      <c r="U70">
        <v>1.75</v>
      </c>
      <c r="V70">
        <v>5.966</v>
      </c>
      <c r="W70">
        <v>20.37</v>
      </c>
      <c r="X70">
        <v>73.768</v>
      </c>
      <c r="Y70">
        <v>34.968</v>
      </c>
      <c r="Z70">
        <v>12.954</v>
      </c>
      <c r="AA70" s="14">
        <f t="shared" si="29"/>
        <v>222.52800000000002</v>
      </c>
      <c r="AB70" s="14">
        <f t="shared" si="3"/>
        <v>209.574</v>
      </c>
      <c r="AC70" s="27"/>
      <c r="AD70" s="3" t="s">
        <v>18</v>
      </c>
      <c r="AE70" s="3" t="s">
        <v>78</v>
      </c>
      <c r="AF70" s="3">
        <v>1994</v>
      </c>
      <c r="AG70" s="29">
        <f t="shared" si="20"/>
        <v>0.06697564177777778</v>
      </c>
      <c r="AH70" s="29">
        <f t="shared" si="21"/>
        <v>0.0028440720000000004</v>
      </c>
      <c r="AI70" s="29">
        <f t="shared" si="22"/>
        <v>0.134318408</v>
      </c>
      <c r="AJ70" s="29">
        <f t="shared" si="23"/>
        <v>0.30040732800000003</v>
      </c>
      <c r="AK70" s="29">
        <f t="shared" si="24"/>
        <v>0.011866750000000002</v>
      </c>
      <c r="AL70" s="29">
        <f t="shared" si="25"/>
        <v>0.032914422</v>
      </c>
      <c r="AM70" s="29">
        <f t="shared" si="26"/>
        <v>0.17748381</v>
      </c>
      <c r="AN70" s="29">
        <f t="shared" si="27"/>
        <v>0.60563528</v>
      </c>
      <c r="AO70" s="29">
        <f t="shared" si="28"/>
        <v>0.321740568</v>
      </c>
      <c r="AP70" s="29">
        <f aca="true" t="shared" si="34" ref="AP70:AP81">M70*Z70/100</f>
        <v>0.10224707773025918</v>
      </c>
      <c r="AQ70" s="29">
        <f aca="true" t="shared" si="35" ref="AQ70:AQ81">SUM(AG70:AP70)</f>
        <v>1.756433357508037</v>
      </c>
      <c r="AR70" s="29">
        <f t="shared" si="15"/>
        <v>1.654186279777778</v>
      </c>
    </row>
    <row r="71" spans="1:44" s="3" customFormat="1" ht="12.75">
      <c r="A71" s="3" t="s">
        <v>18</v>
      </c>
      <c r="B71" s="3" t="s">
        <v>77</v>
      </c>
      <c r="C71" s="3">
        <v>1994</v>
      </c>
      <c r="D71" s="37">
        <v>1.529</v>
      </c>
      <c r="E71" s="37">
        <v>0.511</v>
      </c>
      <c r="F71" s="37">
        <v>0.6392</v>
      </c>
      <c r="G71" s="37">
        <v>0.7226</v>
      </c>
      <c r="H71" s="37">
        <v>0.5408</v>
      </c>
      <c r="I71" s="37">
        <v>0.6196</v>
      </c>
      <c r="J71" s="37">
        <v>0.6539</v>
      </c>
      <c r="K71" s="37">
        <v>0.7202</v>
      </c>
      <c r="L71" s="37">
        <v>0.6319</v>
      </c>
      <c r="M71" s="4">
        <f aca="true" t="shared" si="36" ref="M71:M134">AR71/AB71*100</f>
        <v>0.8633856292327156</v>
      </c>
      <c r="N71" s="23"/>
      <c r="O71" t="s">
        <v>41</v>
      </c>
      <c r="P71">
        <v>1994</v>
      </c>
      <c r="Q71">
        <v>60.73</v>
      </c>
      <c r="R71">
        <v>9.824</v>
      </c>
      <c r="S71">
        <v>31.422</v>
      </c>
      <c r="T71">
        <v>5.54</v>
      </c>
      <c r="U71">
        <v>14.714</v>
      </c>
      <c r="V71">
        <v>60.73</v>
      </c>
      <c r="W71">
        <v>7.484</v>
      </c>
      <c r="X71">
        <v>44.012</v>
      </c>
      <c r="Y71">
        <v>7.41</v>
      </c>
      <c r="Z71">
        <v>26.084</v>
      </c>
      <c r="AA71" s="14">
        <f t="shared" si="29"/>
        <v>267.95</v>
      </c>
      <c r="AB71" s="14">
        <f t="shared" si="3"/>
        <v>241.866</v>
      </c>
      <c r="AC71" s="27"/>
      <c r="AD71" s="3" t="s">
        <v>18</v>
      </c>
      <c r="AE71" s="3" t="s">
        <v>77</v>
      </c>
      <c r="AF71" s="3">
        <v>1994</v>
      </c>
      <c r="AG71" s="29">
        <f t="shared" si="20"/>
        <v>0.9285616999999999</v>
      </c>
      <c r="AH71" s="29">
        <f t="shared" si="21"/>
        <v>0.05020064</v>
      </c>
      <c r="AI71" s="29">
        <f t="shared" si="22"/>
        <v>0.200849424</v>
      </c>
      <c r="AJ71" s="29">
        <f t="shared" si="23"/>
        <v>0.040032040000000005</v>
      </c>
      <c r="AK71" s="29">
        <f t="shared" si="24"/>
        <v>0.079573312</v>
      </c>
      <c r="AL71" s="29">
        <f t="shared" si="25"/>
        <v>0.37628308</v>
      </c>
      <c r="AM71" s="29">
        <f t="shared" si="26"/>
        <v>0.048937876000000005</v>
      </c>
      <c r="AN71" s="29">
        <f t="shared" si="27"/>
        <v>0.316974424</v>
      </c>
      <c r="AO71" s="29">
        <f t="shared" si="28"/>
        <v>0.046823790000000004</v>
      </c>
      <c r="AP71" s="29">
        <f t="shared" si="34"/>
        <v>0.22520550752906154</v>
      </c>
      <c r="AQ71" s="29">
        <f t="shared" si="35"/>
        <v>2.313441793529061</v>
      </c>
      <c r="AR71" s="29">
        <f t="shared" si="15"/>
        <v>2.088236286</v>
      </c>
    </row>
    <row r="72" spans="1:44" s="3" customFormat="1" ht="12.75">
      <c r="A72" s="3" t="s">
        <v>18</v>
      </c>
      <c r="B72" s="3" t="s">
        <v>85</v>
      </c>
      <c r="C72" s="3">
        <v>1994</v>
      </c>
      <c r="D72" s="37">
        <v>1.4228</v>
      </c>
      <c r="E72" s="37">
        <v>0.9074</v>
      </c>
      <c r="F72" s="37">
        <v>0.7086</v>
      </c>
      <c r="G72" s="37">
        <v>0.7392</v>
      </c>
      <c r="H72" s="33">
        <v>0.39682727272727264</v>
      </c>
      <c r="I72" s="37">
        <v>0.509</v>
      </c>
      <c r="J72" s="37">
        <v>0.9349</v>
      </c>
      <c r="K72" s="37">
        <v>0.7484</v>
      </c>
      <c r="L72" s="37">
        <v>0.6712</v>
      </c>
      <c r="M72" s="4">
        <f t="shared" si="36"/>
        <v>0.7750469013538257</v>
      </c>
      <c r="N72" s="23"/>
      <c r="O72" t="s">
        <v>42</v>
      </c>
      <c r="P72">
        <v>1994</v>
      </c>
      <c r="Q72">
        <v>17.624</v>
      </c>
      <c r="R72">
        <v>5.602</v>
      </c>
      <c r="S72">
        <v>19.592</v>
      </c>
      <c r="T72">
        <v>74.216</v>
      </c>
      <c r="U72">
        <v>0.374</v>
      </c>
      <c r="V72">
        <v>17.624</v>
      </c>
      <c r="W72">
        <v>20.058</v>
      </c>
      <c r="X72">
        <v>4.538</v>
      </c>
      <c r="Y72">
        <v>62.114</v>
      </c>
      <c r="Z72">
        <v>19.468</v>
      </c>
      <c r="AA72" s="14">
        <f t="shared" si="29"/>
        <v>241.20999999999998</v>
      </c>
      <c r="AB72" s="14">
        <f t="shared" si="3"/>
        <v>221.742</v>
      </c>
      <c r="AC72" s="27"/>
      <c r="AD72" s="3" t="s">
        <v>18</v>
      </c>
      <c r="AE72" s="3" t="s">
        <v>85</v>
      </c>
      <c r="AF72" s="3">
        <v>1994</v>
      </c>
      <c r="AG72" s="29">
        <f t="shared" si="20"/>
        <v>0.250754272</v>
      </c>
      <c r="AH72" s="29">
        <f t="shared" si="21"/>
        <v>0.050832548000000005</v>
      </c>
      <c r="AI72" s="29">
        <f t="shared" si="22"/>
        <v>0.138828912</v>
      </c>
      <c r="AJ72" s="29">
        <f t="shared" si="23"/>
        <v>0.548604672</v>
      </c>
      <c r="AK72" s="29">
        <f t="shared" si="24"/>
        <v>0.0014841339999999998</v>
      </c>
      <c r="AL72" s="29">
        <f t="shared" si="25"/>
        <v>0.08970616</v>
      </c>
      <c r="AM72" s="29">
        <f t="shared" si="26"/>
        <v>0.187522242</v>
      </c>
      <c r="AN72" s="29">
        <f t="shared" si="27"/>
        <v>0.033962392</v>
      </c>
      <c r="AO72" s="29">
        <f t="shared" si="28"/>
        <v>0.41690916799999994</v>
      </c>
      <c r="AP72" s="29">
        <f t="shared" si="34"/>
        <v>0.1508861307555628</v>
      </c>
      <c r="AQ72" s="29">
        <f t="shared" si="35"/>
        <v>1.8694906307555628</v>
      </c>
      <c r="AR72" s="29">
        <f t="shared" si="15"/>
        <v>1.7186045</v>
      </c>
    </row>
    <row r="73" spans="1:44" s="3" customFormat="1" ht="12.75">
      <c r="A73" s="3" t="s">
        <v>18</v>
      </c>
      <c r="B73" s="3" t="s">
        <v>73</v>
      </c>
      <c r="C73" s="3">
        <v>1994</v>
      </c>
      <c r="D73" s="37">
        <v>1.4228</v>
      </c>
      <c r="E73" s="37">
        <v>0.8289</v>
      </c>
      <c r="F73" s="37">
        <v>0.5976</v>
      </c>
      <c r="G73" s="37">
        <v>0.7589</v>
      </c>
      <c r="H73" s="33">
        <v>0.39682727272727264</v>
      </c>
      <c r="I73" s="37">
        <v>0.4632</v>
      </c>
      <c r="J73" s="37">
        <v>0.5897</v>
      </c>
      <c r="K73" s="37">
        <v>0.9528</v>
      </c>
      <c r="L73" s="37">
        <v>0.9288</v>
      </c>
      <c r="M73" s="4">
        <f t="shared" si="36"/>
        <v>0.8317381359164969</v>
      </c>
      <c r="N73" s="23"/>
      <c r="O73" t="s">
        <v>43</v>
      </c>
      <c r="P73">
        <v>1994</v>
      </c>
      <c r="Q73">
        <v>41.186</v>
      </c>
      <c r="R73">
        <v>17.952</v>
      </c>
      <c r="S73">
        <v>62.598</v>
      </c>
      <c r="T73">
        <v>17.152</v>
      </c>
      <c r="U73">
        <v>2.724</v>
      </c>
      <c r="V73">
        <v>41.186</v>
      </c>
      <c r="W73">
        <v>3.07</v>
      </c>
      <c r="X73">
        <v>62.544</v>
      </c>
      <c r="Y73">
        <v>11.828</v>
      </c>
      <c r="Z73">
        <v>27.03</v>
      </c>
      <c r="AA73" s="14">
        <f t="shared" si="29"/>
        <v>287.27</v>
      </c>
      <c r="AB73" s="14">
        <f t="shared" si="3"/>
        <v>260.23999999999995</v>
      </c>
      <c r="AC73" s="27"/>
      <c r="AD73" s="3" t="s">
        <v>18</v>
      </c>
      <c r="AE73" s="3" t="s">
        <v>73</v>
      </c>
      <c r="AF73" s="3">
        <v>1994</v>
      </c>
      <c r="AG73" s="29">
        <f t="shared" si="20"/>
        <v>0.585994408</v>
      </c>
      <c r="AH73" s="29">
        <f t="shared" si="21"/>
        <v>0.148804128</v>
      </c>
      <c r="AI73" s="29">
        <f t="shared" si="22"/>
        <v>0.374085648</v>
      </c>
      <c r="AJ73" s="29">
        <f t="shared" si="23"/>
        <v>0.130166528</v>
      </c>
      <c r="AK73" s="29">
        <f t="shared" si="24"/>
        <v>0.010809574909090907</v>
      </c>
      <c r="AL73" s="29">
        <f t="shared" si="25"/>
        <v>0.19077355199999999</v>
      </c>
      <c r="AM73" s="29">
        <f t="shared" si="26"/>
        <v>0.018103789999999998</v>
      </c>
      <c r="AN73" s="29">
        <f t="shared" si="27"/>
        <v>0.595919232</v>
      </c>
      <c r="AO73" s="29">
        <f t="shared" si="28"/>
        <v>0.109858464</v>
      </c>
      <c r="AP73" s="29">
        <f t="shared" si="34"/>
        <v>0.22481881813822913</v>
      </c>
      <c r="AQ73" s="29">
        <f t="shared" si="35"/>
        <v>2.38933414304732</v>
      </c>
      <c r="AR73" s="29">
        <f t="shared" si="15"/>
        <v>2.164515324909091</v>
      </c>
    </row>
    <row r="74" spans="1:44" s="3" customFormat="1" ht="12.75">
      <c r="A74" s="3" t="s">
        <v>18</v>
      </c>
      <c r="B74" s="3" t="s">
        <v>79</v>
      </c>
      <c r="C74" s="3">
        <v>1994</v>
      </c>
      <c r="D74" s="33">
        <v>1.1226222222222222</v>
      </c>
      <c r="E74" s="33">
        <v>0.7255285714285715</v>
      </c>
      <c r="F74" s="37">
        <v>0.4476</v>
      </c>
      <c r="G74" s="33">
        <v>0.8694166666666666</v>
      </c>
      <c r="H74" s="37">
        <v>0.339</v>
      </c>
      <c r="I74" s="37">
        <v>0.5316</v>
      </c>
      <c r="J74" s="37">
        <v>0.6376</v>
      </c>
      <c r="K74" s="37">
        <v>0.6766</v>
      </c>
      <c r="L74" s="37">
        <v>0.4968</v>
      </c>
      <c r="M74" s="4">
        <f t="shared" si="36"/>
        <v>0.5461661646820198</v>
      </c>
      <c r="N74" s="23"/>
      <c r="O74" t="s">
        <v>44</v>
      </c>
      <c r="P74">
        <v>1994</v>
      </c>
      <c r="Q74">
        <v>33.516</v>
      </c>
      <c r="R74">
        <v>10.122</v>
      </c>
      <c r="S74">
        <v>74.394</v>
      </c>
      <c r="T74">
        <v>0.976</v>
      </c>
      <c r="U74">
        <v>53.208</v>
      </c>
      <c r="V74">
        <v>33.516</v>
      </c>
      <c r="W74">
        <v>1.606</v>
      </c>
      <c r="X74">
        <v>3.196</v>
      </c>
      <c r="Y74">
        <v>64.242</v>
      </c>
      <c r="Z74">
        <v>29.396</v>
      </c>
      <c r="AA74" s="14">
        <f t="shared" si="29"/>
        <v>304.172</v>
      </c>
      <c r="AB74" s="14">
        <f t="shared" si="3"/>
        <v>274.776</v>
      </c>
      <c r="AC74" s="27"/>
      <c r="AD74" s="3" t="s">
        <v>18</v>
      </c>
      <c r="AE74" s="3" t="s">
        <v>79</v>
      </c>
      <c r="AF74" s="3">
        <v>1994</v>
      </c>
      <c r="AG74" s="29">
        <f t="shared" si="20"/>
        <v>0.37625806399999995</v>
      </c>
      <c r="AH74" s="29">
        <f t="shared" si="21"/>
        <v>0.073438002</v>
      </c>
      <c r="AI74" s="29">
        <f t="shared" si="22"/>
        <v>0.332987544</v>
      </c>
      <c r="AJ74" s="29">
        <f t="shared" si="23"/>
        <v>0.008485506666666665</v>
      </c>
      <c r="AK74" s="29">
        <f t="shared" si="24"/>
        <v>0.18037512</v>
      </c>
      <c r="AL74" s="29">
        <f t="shared" si="25"/>
        <v>0.17817105599999997</v>
      </c>
      <c r="AM74" s="29">
        <f t="shared" si="26"/>
        <v>0.010239856</v>
      </c>
      <c r="AN74" s="29">
        <f t="shared" si="27"/>
        <v>0.021624136000000002</v>
      </c>
      <c r="AO74" s="29">
        <f t="shared" si="28"/>
        <v>0.319154256</v>
      </c>
      <c r="AP74" s="29">
        <f t="shared" si="34"/>
        <v>0.16055100576992654</v>
      </c>
      <c r="AQ74" s="29">
        <f t="shared" si="35"/>
        <v>1.6612845464365935</v>
      </c>
      <c r="AR74" s="29">
        <f t="shared" si="15"/>
        <v>1.5007335406666669</v>
      </c>
    </row>
    <row r="75" spans="1:44" s="3" customFormat="1" ht="12.75">
      <c r="A75" s="3" t="s">
        <v>18</v>
      </c>
      <c r="B75" s="3" t="s">
        <v>76</v>
      </c>
      <c r="C75" s="3">
        <v>1994</v>
      </c>
      <c r="D75" s="37">
        <v>0.5911</v>
      </c>
      <c r="E75" s="37">
        <v>0.8666</v>
      </c>
      <c r="F75" s="37">
        <v>0.5443</v>
      </c>
      <c r="G75" s="33">
        <v>0.8694166666666666</v>
      </c>
      <c r="H75" s="37">
        <v>0.3101</v>
      </c>
      <c r="I75" s="37">
        <v>0.4528</v>
      </c>
      <c r="J75" s="37">
        <v>0.669</v>
      </c>
      <c r="K75" s="37">
        <v>0.5653</v>
      </c>
      <c r="L75" s="37">
        <v>0.6308</v>
      </c>
      <c r="M75" s="4">
        <f t="shared" si="36"/>
        <v>0.5651021001509746</v>
      </c>
      <c r="N75" s="23"/>
      <c r="O75" t="s">
        <v>45</v>
      </c>
      <c r="P75">
        <v>1994</v>
      </c>
      <c r="Q75">
        <v>25.166</v>
      </c>
      <c r="R75">
        <v>13.616</v>
      </c>
      <c r="S75">
        <v>47.004</v>
      </c>
      <c r="T75">
        <v>0.25</v>
      </c>
      <c r="U75">
        <v>15.41</v>
      </c>
      <c r="V75">
        <v>25.166</v>
      </c>
      <c r="W75">
        <v>7.756</v>
      </c>
      <c r="X75">
        <v>83.528</v>
      </c>
      <c r="Y75">
        <v>31.594</v>
      </c>
      <c r="Z75">
        <v>22.85</v>
      </c>
      <c r="AA75" s="14">
        <f aca="true" t="shared" si="37" ref="AA75:AA108">SUM(Q75:Z75)</f>
        <v>272.34000000000003</v>
      </c>
      <c r="AB75" s="14">
        <f t="shared" si="3"/>
        <v>249.49</v>
      </c>
      <c r="AC75" s="27"/>
      <c r="AD75" s="3" t="s">
        <v>18</v>
      </c>
      <c r="AE75" s="3" t="s">
        <v>76</v>
      </c>
      <c r="AF75" s="3">
        <v>1994</v>
      </c>
      <c r="AG75" s="29">
        <f t="shared" si="20"/>
        <v>0.148756226</v>
      </c>
      <c r="AH75" s="29">
        <f t="shared" si="21"/>
        <v>0.11799625600000001</v>
      </c>
      <c r="AI75" s="29">
        <f t="shared" si="22"/>
        <v>0.255842772</v>
      </c>
      <c r="AJ75" s="29">
        <f t="shared" si="23"/>
        <v>0.0021735416666666665</v>
      </c>
      <c r="AK75" s="29">
        <f t="shared" si="24"/>
        <v>0.047786409999999994</v>
      </c>
      <c r="AL75" s="29">
        <f t="shared" si="25"/>
        <v>0.113951648</v>
      </c>
      <c r="AM75" s="29">
        <f t="shared" si="26"/>
        <v>0.051887640000000006</v>
      </c>
      <c r="AN75" s="29">
        <f t="shared" si="27"/>
        <v>0.47218378400000005</v>
      </c>
      <c r="AO75" s="29">
        <f t="shared" si="28"/>
        <v>0.19929495200000003</v>
      </c>
      <c r="AP75" s="29">
        <f t="shared" si="34"/>
        <v>0.1291258298844977</v>
      </c>
      <c r="AQ75" s="29">
        <f t="shared" si="35"/>
        <v>1.5389990595511644</v>
      </c>
      <c r="AR75" s="29">
        <f t="shared" si="15"/>
        <v>1.4098732296666667</v>
      </c>
    </row>
    <row r="76" spans="1:44" s="3" customFormat="1" ht="12.75">
      <c r="A76" s="3" t="s">
        <v>18</v>
      </c>
      <c r="B76" s="3" t="s">
        <v>80</v>
      </c>
      <c r="C76" s="3">
        <v>1994</v>
      </c>
      <c r="D76" s="37">
        <v>0.7962</v>
      </c>
      <c r="E76" s="37">
        <v>0.4707</v>
      </c>
      <c r="F76" s="37">
        <v>0.5748</v>
      </c>
      <c r="G76" s="33">
        <v>0.8694166666666666</v>
      </c>
      <c r="H76" s="37">
        <v>0.3358</v>
      </c>
      <c r="I76" s="37">
        <v>0.5046</v>
      </c>
      <c r="J76" s="37">
        <v>0.8987</v>
      </c>
      <c r="K76" s="37">
        <v>0.8493</v>
      </c>
      <c r="L76" s="37">
        <v>0.8311</v>
      </c>
      <c r="M76" s="4">
        <f t="shared" si="36"/>
        <v>0.6651941351052583</v>
      </c>
      <c r="N76" s="23"/>
      <c r="O76" t="s">
        <v>46</v>
      </c>
      <c r="P76">
        <v>1994</v>
      </c>
      <c r="Q76">
        <v>90.564</v>
      </c>
      <c r="R76">
        <v>17.226</v>
      </c>
      <c r="S76">
        <v>63.856</v>
      </c>
      <c r="T76">
        <v>0.144</v>
      </c>
      <c r="U76">
        <v>2.008</v>
      </c>
      <c r="V76">
        <v>90.564</v>
      </c>
      <c r="W76">
        <v>4.1</v>
      </c>
      <c r="X76">
        <v>43.234</v>
      </c>
      <c r="Y76">
        <v>21.2</v>
      </c>
      <c r="Z76">
        <v>20.882</v>
      </c>
      <c r="AA76" s="14">
        <f t="shared" si="37"/>
        <v>353.77799999999996</v>
      </c>
      <c r="AB76" s="14">
        <f aca="true" t="shared" si="38" ref="AB76:AB144">SUM(Q76:Y76)</f>
        <v>332.89599999999996</v>
      </c>
      <c r="AC76" s="27"/>
      <c r="AD76" s="3" t="s">
        <v>18</v>
      </c>
      <c r="AE76" s="3" t="s">
        <v>80</v>
      </c>
      <c r="AF76" s="3">
        <v>1994</v>
      </c>
      <c r="AG76" s="29">
        <f t="shared" si="20"/>
        <v>0.7210705679999999</v>
      </c>
      <c r="AH76" s="29">
        <f t="shared" si="21"/>
        <v>0.08108278199999999</v>
      </c>
      <c r="AI76" s="29">
        <f t="shared" si="22"/>
        <v>0.367044288</v>
      </c>
      <c r="AJ76" s="29">
        <f t="shared" si="23"/>
        <v>0.0012519599999999997</v>
      </c>
      <c r="AK76" s="29">
        <f t="shared" si="24"/>
        <v>0.0067428639999999995</v>
      </c>
      <c r="AL76" s="29">
        <f t="shared" si="25"/>
        <v>0.456985944</v>
      </c>
      <c r="AM76" s="29">
        <f t="shared" si="26"/>
        <v>0.0368467</v>
      </c>
      <c r="AN76" s="29">
        <f t="shared" si="27"/>
        <v>0.36718636200000004</v>
      </c>
      <c r="AO76" s="29">
        <f t="shared" si="28"/>
        <v>0.1761932</v>
      </c>
      <c r="AP76" s="29">
        <f t="shared" si="34"/>
        <v>0.13890583929268005</v>
      </c>
      <c r="AQ76" s="29">
        <f t="shared" si="35"/>
        <v>2.3533105072926803</v>
      </c>
      <c r="AR76" s="29">
        <f aca="true" t="shared" si="39" ref="AR76:AR144">SUM(AG76:AO76)</f>
        <v>2.2144046680000002</v>
      </c>
    </row>
    <row r="77" spans="1:44" s="3" customFormat="1" ht="12.75">
      <c r="A77" s="3" t="s">
        <v>18</v>
      </c>
      <c r="B77" s="3" t="s">
        <v>69</v>
      </c>
      <c r="C77" s="3">
        <v>1994</v>
      </c>
      <c r="D77" s="37">
        <v>1.6265</v>
      </c>
      <c r="E77" s="37">
        <v>0.9248</v>
      </c>
      <c r="F77" s="37">
        <v>0.5731</v>
      </c>
      <c r="G77" s="37">
        <v>1.1963</v>
      </c>
      <c r="H77" s="37">
        <v>0.3423</v>
      </c>
      <c r="I77" s="37">
        <v>0.6215</v>
      </c>
      <c r="J77" s="37">
        <v>1.0578</v>
      </c>
      <c r="K77" s="37">
        <v>0.8025</v>
      </c>
      <c r="L77" s="37">
        <v>0.6477</v>
      </c>
      <c r="M77" s="4">
        <f t="shared" si="36"/>
        <v>0.7015083928121875</v>
      </c>
      <c r="N77" s="23"/>
      <c r="O77" t="s">
        <v>47</v>
      </c>
      <c r="P77">
        <v>1994</v>
      </c>
      <c r="Q77">
        <v>45.102</v>
      </c>
      <c r="R77">
        <v>13.538</v>
      </c>
      <c r="S77">
        <v>39.564</v>
      </c>
      <c r="T77">
        <v>2.5</v>
      </c>
      <c r="U77">
        <v>112.732</v>
      </c>
      <c r="V77">
        <v>45.102</v>
      </c>
      <c r="W77">
        <v>0</v>
      </c>
      <c r="X77">
        <v>33.006</v>
      </c>
      <c r="Y77">
        <v>2.398</v>
      </c>
      <c r="Z77">
        <v>15.94</v>
      </c>
      <c r="AA77" s="14">
        <f t="shared" si="37"/>
        <v>309.882</v>
      </c>
      <c r="AB77" s="14">
        <f t="shared" si="38"/>
        <v>293.942</v>
      </c>
      <c r="AC77" s="27"/>
      <c r="AD77" s="3" t="s">
        <v>18</v>
      </c>
      <c r="AE77" s="3" t="s">
        <v>69</v>
      </c>
      <c r="AF77" s="3">
        <v>1994</v>
      </c>
      <c r="AG77" s="29">
        <f t="shared" si="20"/>
        <v>0.7335840299999999</v>
      </c>
      <c r="AH77" s="29">
        <f t="shared" si="21"/>
        <v>0.125199424</v>
      </c>
      <c r="AI77" s="29">
        <f t="shared" si="22"/>
        <v>0.22674128400000002</v>
      </c>
      <c r="AJ77" s="29">
        <f t="shared" si="23"/>
        <v>0.029907499999999997</v>
      </c>
      <c r="AK77" s="29">
        <f t="shared" si="24"/>
        <v>0.38588163600000003</v>
      </c>
      <c r="AL77" s="29">
        <f t="shared" si="25"/>
        <v>0.28030893</v>
      </c>
      <c r="AM77" s="29">
        <f t="shared" si="26"/>
        <v>0</v>
      </c>
      <c r="AN77" s="29">
        <f t="shared" si="27"/>
        <v>0.26487315</v>
      </c>
      <c r="AO77" s="29">
        <f t="shared" si="28"/>
        <v>0.015531846000000002</v>
      </c>
      <c r="AP77" s="29">
        <f t="shared" si="34"/>
        <v>0.11182043781426268</v>
      </c>
      <c r="AQ77" s="29">
        <f t="shared" si="35"/>
        <v>2.173848237814263</v>
      </c>
      <c r="AR77" s="29">
        <f t="shared" si="39"/>
        <v>2.0620278</v>
      </c>
    </row>
    <row r="78" spans="1:44" s="3" customFormat="1" ht="12.75">
      <c r="A78" s="3" t="s">
        <v>18</v>
      </c>
      <c r="B78" s="3" t="s">
        <v>72</v>
      </c>
      <c r="C78" s="3">
        <v>1994</v>
      </c>
      <c r="D78" s="37">
        <v>0.4935</v>
      </c>
      <c r="E78" s="33">
        <v>0.7255285714285715</v>
      </c>
      <c r="F78" s="37">
        <v>0.5469</v>
      </c>
      <c r="G78" s="33">
        <v>0.8694166666666666</v>
      </c>
      <c r="H78" s="37">
        <v>0.4088</v>
      </c>
      <c r="I78" s="37">
        <v>0.5622</v>
      </c>
      <c r="J78" s="37">
        <v>1.0648</v>
      </c>
      <c r="K78" s="37">
        <v>0.722</v>
      </c>
      <c r="L78" s="37">
        <v>0.815</v>
      </c>
      <c r="M78" s="4">
        <f t="shared" si="36"/>
        <v>0.6642568275938718</v>
      </c>
      <c r="N78" s="23"/>
      <c r="O78" t="s">
        <v>48</v>
      </c>
      <c r="P78">
        <v>1994</v>
      </c>
      <c r="Q78">
        <v>34.764</v>
      </c>
      <c r="R78">
        <v>51.402</v>
      </c>
      <c r="S78">
        <v>29.348</v>
      </c>
      <c r="T78">
        <v>0.12</v>
      </c>
      <c r="U78">
        <v>11.51</v>
      </c>
      <c r="V78">
        <v>34.764</v>
      </c>
      <c r="W78">
        <v>2.046</v>
      </c>
      <c r="X78">
        <v>164.916</v>
      </c>
      <c r="Y78">
        <v>15.604</v>
      </c>
      <c r="Z78">
        <v>21.336</v>
      </c>
      <c r="AA78" s="14">
        <f t="shared" si="37"/>
        <v>365.81</v>
      </c>
      <c r="AB78" s="14">
        <f t="shared" si="38"/>
        <v>344.474</v>
      </c>
      <c r="AC78" s="27"/>
      <c r="AD78" s="3" t="s">
        <v>18</v>
      </c>
      <c r="AE78" s="3" t="s">
        <v>72</v>
      </c>
      <c r="AF78" s="3">
        <v>1994</v>
      </c>
      <c r="AG78" s="29">
        <f t="shared" si="20"/>
        <v>0.17156034</v>
      </c>
      <c r="AH78" s="29">
        <f t="shared" si="21"/>
        <v>0.37293619628571434</v>
      </c>
      <c r="AI78" s="29">
        <f t="shared" si="22"/>
        <v>0.16050421200000003</v>
      </c>
      <c r="AJ78" s="29">
        <f t="shared" si="23"/>
        <v>0.0010432999999999998</v>
      </c>
      <c r="AK78" s="29">
        <f t="shared" si="24"/>
        <v>0.04705287999999999</v>
      </c>
      <c r="AL78" s="29">
        <f t="shared" si="25"/>
        <v>0.195443208</v>
      </c>
      <c r="AM78" s="29">
        <f t="shared" si="26"/>
        <v>0.021785807999999997</v>
      </c>
      <c r="AN78" s="29">
        <f t="shared" si="27"/>
        <v>1.19069352</v>
      </c>
      <c r="AO78" s="29">
        <f t="shared" si="28"/>
        <v>0.12717259999999997</v>
      </c>
      <c r="AP78" s="29">
        <f t="shared" si="34"/>
        <v>0.1417258367354285</v>
      </c>
      <c r="AQ78" s="29">
        <f t="shared" si="35"/>
        <v>2.4299179010211427</v>
      </c>
      <c r="AR78" s="29">
        <f t="shared" si="39"/>
        <v>2.288192064285714</v>
      </c>
    </row>
    <row r="79" spans="1:44" s="3" customFormat="1" ht="12.75">
      <c r="A79" s="3" t="s">
        <v>18</v>
      </c>
      <c r="B79" s="3" t="s">
        <v>75</v>
      </c>
      <c r="C79" s="3">
        <v>1994</v>
      </c>
      <c r="D79" s="33">
        <v>1.1226222222222222</v>
      </c>
      <c r="E79" s="33">
        <v>0.7255285714285715</v>
      </c>
      <c r="F79" s="37">
        <v>0.6436</v>
      </c>
      <c r="G79" s="33">
        <v>0.8694166666666666</v>
      </c>
      <c r="H79" s="37">
        <v>0.2821</v>
      </c>
      <c r="I79" s="37">
        <v>0.5988</v>
      </c>
      <c r="J79" s="37">
        <v>0.6217</v>
      </c>
      <c r="K79" s="37">
        <v>0.4267</v>
      </c>
      <c r="L79" s="37">
        <v>0.386</v>
      </c>
      <c r="M79" s="4">
        <f t="shared" si="36"/>
        <v>0.5674050112476143</v>
      </c>
      <c r="N79" s="23"/>
      <c r="O79" t="s">
        <v>49</v>
      </c>
      <c r="P79">
        <v>1994</v>
      </c>
      <c r="Q79">
        <v>20.416</v>
      </c>
      <c r="R79">
        <v>1.06</v>
      </c>
      <c r="S79">
        <v>92.642</v>
      </c>
      <c r="T79">
        <v>0</v>
      </c>
      <c r="U79">
        <v>38.094</v>
      </c>
      <c r="V79">
        <v>20.416</v>
      </c>
      <c r="W79">
        <v>3.08</v>
      </c>
      <c r="X79">
        <v>20.284</v>
      </c>
      <c r="Y79">
        <v>31.132</v>
      </c>
      <c r="Z79">
        <v>17.938</v>
      </c>
      <c r="AA79" s="14">
        <f t="shared" si="37"/>
        <v>245.06199999999998</v>
      </c>
      <c r="AB79" s="14">
        <f t="shared" si="38"/>
        <v>227.124</v>
      </c>
      <c r="AC79" s="27"/>
      <c r="AD79" s="3" t="s">
        <v>18</v>
      </c>
      <c r="AE79" s="3" t="s">
        <v>75</v>
      </c>
      <c r="AF79" s="3">
        <v>1994</v>
      </c>
      <c r="AG79" s="29">
        <f t="shared" si="20"/>
        <v>0.22919455288888888</v>
      </c>
      <c r="AH79" s="29">
        <f t="shared" si="21"/>
        <v>0.007690602857142859</v>
      </c>
      <c r="AI79" s="29">
        <f t="shared" si="22"/>
        <v>0.5962439119999999</v>
      </c>
      <c r="AJ79" s="29">
        <f t="shared" si="23"/>
        <v>0</v>
      </c>
      <c r="AK79" s="29">
        <f t="shared" si="24"/>
        <v>0.10746317400000001</v>
      </c>
      <c r="AL79" s="29">
        <f t="shared" si="25"/>
        <v>0.122251008</v>
      </c>
      <c r="AM79" s="29">
        <f t="shared" si="26"/>
        <v>0.019148360000000003</v>
      </c>
      <c r="AN79" s="29">
        <f t="shared" si="27"/>
        <v>0.086551828</v>
      </c>
      <c r="AO79" s="29">
        <f t="shared" si="28"/>
        <v>0.12016952000000002</v>
      </c>
      <c r="AP79" s="29">
        <f t="shared" si="34"/>
        <v>0.10178111091759705</v>
      </c>
      <c r="AQ79" s="29">
        <f t="shared" si="35"/>
        <v>1.3904940686636287</v>
      </c>
      <c r="AR79" s="29">
        <f t="shared" si="39"/>
        <v>1.2887129577460317</v>
      </c>
    </row>
    <row r="80" spans="1:44" s="3" customFormat="1" ht="12.75">
      <c r="A80" s="3" t="s">
        <v>18</v>
      </c>
      <c r="B80" s="3" t="s">
        <v>70</v>
      </c>
      <c r="C80" s="3">
        <v>1994</v>
      </c>
      <c r="D80" s="37">
        <v>0.7621</v>
      </c>
      <c r="E80" s="33">
        <v>0.7255285714285715</v>
      </c>
      <c r="F80" s="37">
        <v>0.6007</v>
      </c>
      <c r="G80" s="33">
        <v>0.8694166666666666</v>
      </c>
      <c r="H80" s="37">
        <v>0.2959</v>
      </c>
      <c r="I80" s="37">
        <v>0.4943</v>
      </c>
      <c r="J80" s="37">
        <v>1.1024</v>
      </c>
      <c r="K80" s="33">
        <v>0.7189000000000001</v>
      </c>
      <c r="L80" s="37">
        <v>0.5834</v>
      </c>
      <c r="M80" s="4">
        <f t="shared" si="36"/>
        <v>0.5844355131619158</v>
      </c>
      <c r="N80" s="23"/>
      <c r="O80" t="s">
        <v>50</v>
      </c>
      <c r="P80">
        <v>1994</v>
      </c>
      <c r="Q80">
        <v>85.958</v>
      </c>
      <c r="R80">
        <v>0</v>
      </c>
      <c r="S80">
        <v>55.314</v>
      </c>
      <c r="T80">
        <v>0</v>
      </c>
      <c r="U80">
        <v>29.934</v>
      </c>
      <c r="V80">
        <v>85.958</v>
      </c>
      <c r="W80">
        <v>0.286</v>
      </c>
      <c r="X80">
        <v>0.616</v>
      </c>
      <c r="Y80">
        <v>16.818</v>
      </c>
      <c r="Z80">
        <v>17.798</v>
      </c>
      <c r="AA80" s="14">
        <f t="shared" si="37"/>
        <v>292.68199999999996</v>
      </c>
      <c r="AB80" s="14">
        <f t="shared" si="38"/>
        <v>274.88399999999996</v>
      </c>
      <c r="AC80" s="27"/>
      <c r="AD80" s="3" t="s">
        <v>18</v>
      </c>
      <c r="AE80" s="3" t="s">
        <v>70</v>
      </c>
      <c r="AF80" s="3">
        <v>1994</v>
      </c>
      <c r="AG80" s="29">
        <f t="shared" si="20"/>
        <v>0.655085918</v>
      </c>
      <c r="AH80" s="29">
        <f t="shared" si="21"/>
        <v>0</v>
      </c>
      <c r="AI80" s="29">
        <f t="shared" si="22"/>
        <v>0.33227119800000005</v>
      </c>
      <c r="AJ80" s="29">
        <f t="shared" si="23"/>
        <v>0</v>
      </c>
      <c r="AK80" s="29">
        <f t="shared" si="24"/>
        <v>0.088574706</v>
      </c>
      <c r="AL80" s="29">
        <f t="shared" si="25"/>
        <v>0.424890394</v>
      </c>
      <c r="AM80" s="29">
        <f t="shared" si="26"/>
        <v>0.0031528639999999996</v>
      </c>
      <c r="AN80" s="29">
        <f t="shared" si="27"/>
        <v>0.004428424</v>
      </c>
      <c r="AO80" s="29">
        <f t="shared" si="28"/>
        <v>0.09811621200000001</v>
      </c>
      <c r="AP80" s="29">
        <f t="shared" si="34"/>
        <v>0.10401783263255776</v>
      </c>
      <c r="AQ80" s="29">
        <f t="shared" si="35"/>
        <v>1.710537548632558</v>
      </c>
      <c r="AR80" s="29">
        <f t="shared" si="39"/>
        <v>1.6065197160000002</v>
      </c>
    </row>
    <row r="81" spans="1:44" s="3" customFormat="1" ht="12.75">
      <c r="A81" s="3" t="s">
        <v>18</v>
      </c>
      <c r="B81" s="3" t="s">
        <v>71</v>
      </c>
      <c r="C81" s="3">
        <v>1994</v>
      </c>
      <c r="D81" s="33">
        <v>1.1226222222222222</v>
      </c>
      <c r="E81" s="33">
        <v>0.7255285714285715</v>
      </c>
      <c r="F81" s="37">
        <v>0.4818</v>
      </c>
      <c r="G81" s="33">
        <v>0.8694166666666666</v>
      </c>
      <c r="H81" s="37">
        <v>0.3185</v>
      </c>
      <c r="I81" s="37">
        <v>0.5093</v>
      </c>
      <c r="J81" s="37">
        <v>0.6285</v>
      </c>
      <c r="K81" s="37">
        <v>0.5113</v>
      </c>
      <c r="L81" s="37">
        <v>0.4221</v>
      </c>
      <c r="M81" s="4">
        <f t="shared" si="36"/>
        <v>0.42096642226826114</v>
      </c>
      <c r="N81" s="23"/>
      <c r="O81" t="s">
        <v>51</v>
      </c>
      <c r="P81">
        <v>1994</v>
      </c>
      <c r="Q81">
        <v>4.8</v>
      </c>
      <c r="R81">
        <v>0.068</v>
      </c>
      <c r="S81">
        <v>83.82</v>
      </c>
      <c r="T81">
        <v>0</v>
      </c>
      <c r="U81">
        <v>100.88</v>
      </c>
      <c r="V81">
        <v>4.8</v>
      </c>
      <c r="W81">
        <v>1.014</v>
      </c>
      <c r="X81">
        <v>12.686</v>
      </c>
      <c r="Y81">
        <v>60.58</v>
      </c>
      <c r="Z81">
        <v>16.488</v>
      </c>
      <c r="AA81" s="14">
        <f t="shared" si="37"/>
        <v>285.136</v>
      </c>
      <c r="AB81" s="14">
        <f t="shared" si="38"/>
        <v>268.648</v>
      </c>
      <c r="AC81" s="27"/>
      <c r="AD81" s="3" t="s">
        <v>18</v>
      </c>
      <c r="AE81" s="3" t="s">
        <v>71</v>
      </c>
      <c r="AF81" s="3">
        <v>1994</v>
      </c>
      <c r="AG81" s="29">
        <f t="shared" si="20"/>
        <v>0.05388586666666666</v>
      </c>
      <c r="AH81" s="29">
        <f t="shared" si="21"/>
        <v>0.0004933594285714286</v>
      </c>
      <c r="AI81" s="29">
        <f t="shared" si="22"/>
        <v>0.40384475999999997</v>
      </c>
      <c r="AJ81" s="29">
        <f t="shared" si="23"/>
        <v>0</v>
      </c>
      <c r="AK81" s="29">
        <f t="shared" si="24"/>
        <v>0.3213028</v>
      </c>
      <c r="AL81" s="29">
        <f t="shared" si="25"/>
        <v>0.024446399999999997</v>
      </c>
      <c r="AM81" s="29">
        <f t="shared" si="26"/>
        <v>0.006372989999999999</v>
      </c>
      <c r="AN81" s="29">
        <f t="shared" si="27"/>
        <v>0.064863518</v>
      </c>
      <c r="AO81" s="29">
        <f t="shared" si="28"/>
        <v>0.25570818</v>
      </c>
      <c r="AP81" s="29">
        <f t="shared" si="34"/>
        <v>0.0694089437035909</v>
      </c>
      <c r="AQ81" s="29">
        <f t="shared" si="35"/>
        <v>1.200326817798829</v>
      </c>
      <c r="AR81" s="29">
        <f t="shared" si="39"/>
        <v>1.1309178740952381</v>
      </c>
    </row>
    <row r="82" spans="4:44" s="41" customFormat="1" ht="12.75">
      <c r="D82" s="40">
        <v>1.1226222222222222</v>
      </c>
      <c r="E82" s="40">
        <v>0.7255285714285715</v>
      </c>
      <c r="F82" s="40">
        <v>0.6085230769230768</v>
      </c>
      <c r="G82" s="40">
        <v>0.8694166666666666</v>
      </c>
      <c r="H82" s="40">
        <v>0.39682727272727264</v>
      </c>
      <c r="I82" s="40">
        <v>0.5486538461538462</v>
      </c>
      <c r="J82" s="40">
        <v>0.8040538461538463</v>
      </c>
      <c r="K82" s="40">
        <v>0.7189000000000001</v>
      </c>
      <c r="L82" s="40">
        <v>0.6688461538461539</v>
      </c>
      <c r="M82" s="40"/>
      <c r="N82" s="40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4"/>
      <c r="AB82" s="44"/>
      <c r="AC82" s="44"/>
      <c r="AG82" s="45"/>
      <c r="AH82" s="45"/>
      <c r="AI82" s="45"/>
      <c r="AJ82" s="45"/>
      <c r="AK82" s="45"/>
      <c r="AL82" s="45"/>
      <c r="AM82" s="45"/>
      <c r="AN82" s="45"/>
      <c r="AO82" s="45"/>
      <c r="AR82" s="45"/>
    </row>
    <row r="83" spans="1:44" s="3" customFormat="1" ht="12.75">
      <c r="A83" s="3" t="s">
        <v>18</v>
      </c>
      <c r="B83" s="3" t="s">
        <v>74</v>
      </c>
      <c r="C83" s="3">
        <v>1995</v>
      </c>
      <c r="D83" s="37">
        <v>1.3304</v>
      </c>
      <c r="E83" s="37">
        <v>1.7352</v>
      </c>
      <c r="F83" s="37">
        <v>0.6886</v>
      </c>
      <c r="G83" s="37">
        <v>0.8617</v>
      </c>
      <c r="H83" s="37">
        <v>0.4821</v>
      </c>
      <c r="I83" s="37">
        <v>0.6335</v>
      </c>
      <c r="J83" s="37">
        <v>0.7571</v>
      </c>
      <c r="K83" s="37">
        <v>0.812</v>
      </c>
      <c r="L83" s="37">
        <v>0.7708</v>
      </c>
      <c r="M83" s="4">
        <f t="shared" si="36"/>
        <v>0.829217383503017</v>
      </c>
      <c r="N83" s="23"/>
      <c r="O83" t="s">
        <v>39</v>
      </c>
      <c r="P83">
        <v>1995</v>
      </c>
      <c r="Q83">
        <v>19.532</v>
      </c>
      <c r="R83">
        <v>7.504</v>
      </c>
      <c r="S83">
        <v>50.496</v>
      </c>
      <c r="T83">
        <v>72.522</v>
      </c>
      <c r="U83">
        <v>9.48</v>
      </c>
      <c r="V83">
        <v>19.532</v>
      </c>
      <c r="W83">
        <v>15.77</v>
      </c>
      <c r="X83">
        <v>63.278</v>
      </c>
      <c r="Y83">
        <v>42.838</v>
      </c>
      <c r="Z83">
        <v>20.9</v>
      </c>
      <c r="AA83" s="14">
        <f t="shared" si="37"/>
        <v>321.85200000000003</v>
      </c>
      <c r="AB83" s="14">
        <f t="shared" si="38"/>
        <v>300.95200000000006</v>
      </c>
      <c r="AC83" s="27"/>
      <c r="AD83" s="3" t="s">
        <v>18</v>
      </c>
      <c r="AE83" s="3" t="s">
        <v>74</v>
      </c>
      <c r="AF83" s="3">
        <v>1995</v>
      </c>
      <c r="AG83" s="29">
        <f t="shared" si="20"/>
        <v>0.259853728</v>
      </c>
      <c r="AH83" s="29">
        <f t="shared" si="21"/>
        <v>0.130209408</v>
      </c>
      <c r="AI83" s="29">
        <f t="shared" si="22"/>
        <v>0.34771545600000003</v>
      </c>
      <c r="AJ83" s="29">
        <f t="shared" si="23"/>
        <v>0.6249220740000001</v>
      </c>
      <c r="AK83" s="29">
        <f t="shared" si="24"/>
        <v>0.04570308</v>
      </c>
      <c r="AL83" s="29">
        <f t="shared" si="25"/>
        <v>0.12373521999999999</v>
      </c>
      <c r="AM83" s="29">
        <f t="shared" si="26"/>
        <v>0.11939466999999998</v>
      </c>
      <c r="AN83" s="29">
        <f t="shared" si="27"/>
        <v>0.51381736</v>
      </c>
      <c r="AO83" s="29">
        <f t="shared" si="28"/>
        <v>0.330195304</v>
      </c>
      <c r="AP83" s="29">
        <f>M83*Z83/100</f>
        <v>0.1733064331521305</v>
      </c>
      <c r="AQ83" s="29">
        <f>SUM(AG83:AP83)</f>
        <v>2.6688527331521303</v>
      </c>
      <c r="AR83" s="29">
        <f t="shared" si="39"/>
        <v>2.4955463</v>
      </c>
    </row>
    <row r="84" spans="1:44" s="3" customFormat="1" ht="12.75">
      <c r="A84" s="3" t="s">
        <v>18</v>
      </c>
      <c r="B84" s="3" t="s">
        <v>78</v>
      </c>
      <c r="C84" s="3">
        <v>1995</v>
      </c>
      <c r="D84" s="33">
        <v>1.1079222222222223</v>
      </c>
      <c r="E84" s="33">
        <v>0.9340777777777779</v>
      </c>
      <c r="F84" s="37">
        <v>0.5568</v>
      </c>
      <c r="G84" s="37">
        <v>0.9656</v>
      </c>
      <c r="H84" s="37">
        <v>0.4233</v>
      </c>
      <c r="I84" s="37">
        <v>0.4239</v>
      </c>
      <c r="J84" s="37">
        <v>0.6212</v>
      </c>
      <c r="K84" s="37">
        <v>0.5626</v>
      </c>
      <c r="L84" s="37">
        <v>0.645</v>
      </c>
      <c r="M84" s="4">
        <f t="shared" si="36"/>
        <v>0.6835200562568554</v>
      </c>
      <c r="N84" s="23"/>
      <c r="O84" t="s">
        <v>40</v>
      </c>
      <c r="P84">
        <v>1995</v>
      </c>
      <c r="Q84">
        <v>17.026</v>
      </c>
      <c r="R84">
        <v>3.744</v>
      </c>
      <c r="S84">
        <v>32.346</v>
      </c>
      <c r="T84">
        <v>57.514</v>
      </c>
      <c r="U84">
        <v>12.964</v>
      </c>
      <c r="V84">
        <v>17.026</v>
      </c>
      <c r="W84">
        <v>29.032</v>
      </c>
      <c r="X84">
        <v>73.078</v>
      </c>
      <c r="Y84">
        <v>48</v>
      </c>
      <c r="Z84">
        <v>20.004</v>
      </c>
      <c r="AA84" s="14">
        <f t="shared" si="37"/>
        <v>310.73400000000004</v>
      </c>
      <c r="AB84" s="14">
        <f t="shared" si="38"/>
        <v>290.73</v>
      </c>
      <c r="AC84" s="27"/>
      <c r="AD84" s="3" t="s">
        <v>18</v>
      </c>
      <c r="AE84" s="3" t="s">
        <v>78</v>
      </c>
      <c r="AF84" s="3">
        <v>1995</v>
      </c>
      <c r="AG84" s="29">
        <f t="shared" si="20"/>
        <v>0.18863483755555557</v>
      </c>
      <c r="AH84" s="29">
        <f t="shared" si="21"/>
        <v>0.03497187200000001</v>
      </c>
      <c r="AI84" s="29">
        <f t="shared" si="22"/>
        <v>0.18010252799999996</v>
      </c>
      <c r="AJ84" s="29">
        <f t="shared" si="23"/>
        <v>0.5553551840000001</v>
      </c>
      <c r="AK84" s="29">
        <f t="shared" si="24"/>
        <v>0.054876612000000005</v>
      </c>
      <c r="AL84" s="29">
        <f t="shared" si="25"/>
        <v>0.072173214</v>
      </c>
      <c r="AM84" s="29">
        <f t="shared" si="26"/>
        <v>0.180346784</v>
      </c>
      <c r="AN84" s="29">
        <f t="shared" si="27"/>
        <v>0.411136828</v>
      </c>
      <c r="AO84" s="29">
        <f t="shared" si="28"/>
        <v>0.3096</v>
      </c>
      <c r="AP84" s="29">
        <f aca="true" t="shared" si="40" ref="AP84:AP95">M84*Z84/100</f>
        <v>0.13673135205362136</v>
      </c>
      <c r="AQ84" s="29">
        <f aca="true" t="shared" si="41" ref="AQ84:AQ95">SUM(AG84:AP84)</f>
        <v>2.1239292116091772</v>
      </c>
      <c r="AR84" s="29">
        <f t="shared" si="39"/>
        <v>1.9871978595555557</v>
      </c>
    </row>
    <row r="85" spans="1:44" s="3" customFormat="1" ht="12.75">
      <c r="A85" s="3" t="s">
        <v>18</v>
      </c>
      <c r="B85" s="3" t="s">
        <v>77</v>
      </c>
      <c r="C85" s="3">
        <v>1995</v>
      </c>
      <c r="D85" s="37">
        <v>0.8452</v>
      </c>
      <c r="E85" s="37">
        <v>1.1192</v>
      </c>
      <c r="F85" s="37">
        <v>0.5756</v>
      </c>
      <c r="G85" s="37">
        <v>0.9557</v>
      </c>
      <c r="H85" s="33">
        <v>0.3772</v>
      </c>
      <c r="I85" s="37">
        <v>0.5891</v>
      </c>
      <c r="J85" s="37">
        <v>0.6334</v>
      </c>
      <c r="K85" s="37">
        <v>0.6047</v>
      </c>
      <c r="L85" s="37">
        <v>0.9744</v>
      </c>
      <c r="M85" s="4">
        <f t="shared" si="36"/>
        <v>0.7141169082642418</v>
      </c>
      <c r="N85" s="23"/>
      <c r="O85" t="s">
        <v>41</v>
      </c>
      <c r="P85">
        <v>1995</v>
      </c>
      <c r="Q85">
        <v>108.172</v>
      </c>
      <c r="R85">
        <v>21.708</v>
      </c>
      <c r="S85">
        <v>40.992</v>
      </c>
      <c r="T85">
        <v>28.012</v>
      </c>
      <c r="U85">
        <v>17.264</v>
      </c>
      <c r="V85">
        <v>108.172</v>
      </c>
      <c r="W85">
        <v>18.27</v>
      </c>
      <c r="X85">
        <v>83.476</v>
      </c>
      <c r="Y85">
        <v>22.614</v>
      </c>
      <c r="Z85">
        <v>26.95</v>
      </c>
      <c r="AA85" s="14">
        <f t="shared" si="37"/>
        <v>475.62999999999994</v>
      </c>
      <c r="AB85" s="14">
        <f t="shared" si="38"/>
        <v>448.67999999999995</v>
      </c>
      <c r="AC85" s="27"/>
      <c r="AD85" s="3" t="s">
        <v>18</v>
      </c>
      <c r="AE85" s="3" t="s">
        <v>77</v>
      </c>
      <c r="AF85" s="3">
        <v>1995</v>
      </c>
      <c r="AG85" s="29">
        <f t="shared" si="20"/>
        <v>0.9142697439999999</v>
      </c>
      <c r="AH85" s="29">
        <f t="shared" si="21"/>
        <v>0.24295593599999996</v>
      </c>
      <c r="AI85" s="29">
        <f t="shared" si="22"/>
        <v>0.235949952</v>
      </c>
      <c r="AJ85" s="29">
        <f t="shared" si="23"/>
        <v>0.26771068400000003</v>
      </c>
      <c r="AK85" s="29">
        <f t="shared" si="24"/>
        <v>0.06511980799999999</v>
      </c>
      <c r="AL85" s="29">
        <f t="shared" si="25"/>
        <v>0.6372412519999999</v>
      </c>
      <c r="AM85" s="29">
        <f t="shared" si="26"/>
        <v>0.11572218</v>
      </c>
      <c r="AN85" s="29">
        <f t="shared" si="27"/>
        <v>0.504779372</v>
      </c>
      <c r="AO85" s="29">
        <f t="shared" si="28"/>
        <v>0.220350816</v>
      </c>
      <c r="AP85" s="29">
        <f t="shared" si="40"/>
        <v>0.19245450677721315</v>
      </c>
      <c r="AQ85" s="29">
        <f t="shared" si="41"/>
        <v>3.396554250777213</v>
      </c>
      <c r="AR85" s="29">
        <f t="shared" si="39"/>
        <v>3.2040997439999996</v>
      </c>
    </row>
    <row r="86" spans="1:44" s="3" customFormat="1" ht="12.75">
      <c r="A86" s="3" t="s">
        <v>18</v>
      </c>
      <c r="B86" s="3" t="s">
        <v>85</v>
      </c>
      <c r="C86" s="3">
        <v>1995</v>
      </c>
      <c r="D86" s="37">
        <v>1.0599</v>
      </c>
      <c r="E86" s="37">
        <v>0.8047</v>
      </c>
      <c r="F86" s="37">
        <v>0.6142</v>
      </c>
      <c r="G86" s="37">
        <v>0.8111</v>
      </c>
      <c r="H86" s="33">
        <v>0.3772</v>
      </c>
      <c r="I86" s="37">
        <v>0.5662</v>
      </c>
      <c r="J86" s="37">
        <v>1.0818</v>
      </c>
      <c r="K86" s="37">
        <v>0.6247</v>
      </c>
      <c r="L86" s="37">
        <v>0.6862</v>
      </c>
      <c r="M86" s="4">
        <f t="shared" si="36"/>
        <v>0.7663249067827967</v>
      </c>
      <c r="N86" s="23"/>
      <c r="O86" t="s">
        <v>42</v>
      </c>
      <c r="P86">
        <v>1995</v>
      </c>
      <c r="Q86">
        <v>25.346</v>
      </c>
      <c r="R86">
        <v>14.72</v>
      </c>
      <c r="S86">
        <v>28.71</v>
      </c>
      <c r="T86">
        <v>70.446</v>
      </c>
      <c r="U86">
        <v>1.78</v>
      </c>
      <c r="V86">
        <v>25.346</v>
      </c>
      <c r="W86">
        <v>23.252</v>
      </c>
      <c r="X86">
        <v>16.82</v>
      </c>
      <c r="Y86">
        <v>74.644</v>
      </c>
      <c r="Z86">
        <v>34.804</v>
      </c>
      <c r="AA86" s="14">
        <f t="shared" si="37"/>
        <v>315.86800000000005</v>
      </c>
      <c r="AB86" s="14">
        <f t="shared" si="38"/>
        <v>281.064</v>
      </c>
      <c r="AC86" s="27"/>
      <c r="AD86" s="3" t="s">
        <v>18</v>
      </c>
      <c r="AE86" s="3" t="s">
        <v>85</v>
      </c>
      <c r="AF86" s="3">
        <v>1995</v>
      </c>
      <c r="AG86" s="29">
        <f t="shared" si="20"/>
        <v>0.268642254</v>
      </c>
      <c r="AH86" s="29">
        <f t="shared" si="21"/>
        <v>0.11845184</v>
      </c>
      <c r="AI86" s="29">
        <f t="shared" si="22"/>
        <v>0.17633682</v>
      </c>
      <c r="AJ86" s="29">
        <f t="shared" si="23"/>
        <v>0.571387506</v>
      </c>
      <c r="AK86" s="29">
        <f t="shared" si="24"/>
        <v>0.00671416</v>
      </c>
      <c r="AL86" s="29">
        <f t="shared" si="25"/>
        <v>0.14350905200000003</v>
      </c>
      <c r="AM86" s="29">
        <f t="shared" si="26"/>
        <v>0.251540136</v>
      </c>
      <c r="AN86" s="29">
        <f t="shared" si="27"/>
        <v>0.10507454000000001</v>
      </c>
      <c r="AO86" s="29">
        <f t="shared" si="28"/>
        <v>0.5122071280000001</v>
      </c>
      <c r="AP86" s="29">
        <f t="shared" si="40"/>
        <v>0.26671172055668463</v>
      </c>
      <c r="AQ86" s="29">
        <f t="shared" si="41"/>
        <v>2.4205751565566844</v>
      </c>
      <c r="AR86" s="29">
        <f t="shared" si="39"/>
        <v>2.153863436</v>
      </c>
    </row>
    <row r="87" spans="1:44" s="3" customFormat="1" ht="12.75">
      <c r="A87" s="3" t="s">
        <v>18</v>
      </c>
      <c r="B87" s="3" t="s">
        <v>73</v>
      </c>
      <c r="C87" s="3">
        <v>1995</v>
      </c>
      <c r="D87" s="37">
        <v>0.8369</v>
      </c>
      <c r="E87" s="37">
        <v>0.1874</v>
      </c>
      <c r="F87" s="37">
        <v>0.5727</v>
      </c>
      <c r="G87" s="37">
        <v>0.9407</v>
      </c>
      <c r="H87" s="37">
        <v>0.2318</v>
      </c>
      <c r="I87" s="37">
        <v>0.4771</v>
      </c>
      <c r="J87" s="37">
        <v>0.7972</v>
      </c>
      <c r="K87" s="37">
        <v>0.6559</v>
      </c>
      <c r="L87" s="37">
        <v>0.7294</v>
      </c>
      <c r="M87" s="4">
        <f t="shared" si="36"/>
        <v>0.6224337076285655</v>
      </c>
      <c r="N87" s="23"/>
      <c r="O87" t="s">
        <v>43</v>
      </c>
      <c r="P87">
        <v>1995</v>
      </c>
      <c r="Q87">
        <v>56.664</v>
      </c>
      <c r="R87">
        <v>18.406</v>
      </c>
      <c r="S87">
        <v>91.194</v>
      </c>
      <c r="T87">
        <v>15.718</v>
      </c>
      <c r="U87">
        <v>7.262</v>
      </c>
      <c r="V87">
        <v>56.664</v>
      </c>
      <c r="W87">
        <v>5.554</v>
      </c>
      <c r="X87">
        <v>70.786</v>
      </c>
      <c r="Y87">
        <v>29.168</v>
      </c>
      <c r="Z87">
        <v>45.886</v>
      </c>
      <c r="AA87" s="14">
        <f t="shared" si="37"/>
        <v>397.3020000000001</v>
      </c>
      <c r="AB87" s="14">
        <f t="shared" si="38"/>
        <v>351.41600000000005</v>
      </c>
      <c r="AC87" s="27"/>
      <c r="AD87" s="3" t="s">
        <v>18</v>
      </c>
      <c r="AE87" s="3" t="s">
        <v>73</v>
      </c>
      <c r="AF87" s="3">
        <v>1995</v>
      </c>
      <c r="AG87" s="29">
        <f t="shared" si="20"/>
        <v>0.474221016</v>
      </c>
      <c r="AH87" s="29">
        <f t="shared" si="21"/>
        <v>0.034492843999999995</v>
      </c>
      <c r="AI87" s="29">
        <f t="shared" si="22"/>
        <v>0.522268038</v>
      </c>
      <c r="AJ87" s="29">
        <f t="shared" si="23"/>
        <v>0.14785922599999998</v>
      </c>
      <c r="AK87" s="29">
        <f t="shared" si="24"/>
        <v>0.016833316</v>
      </c>
      <c r="AL87" s="29">
        <f t="shared" si="25"/>
        <v>0.27034394400000006</v>
      </c>
      <c r="AM87" s="29">
        <f t="shared" si="26"/>
        <v>0.044276488</v>
      </c>
      <c r="AN87" s="29">
        <f t="shared" si="27"/>
        <v>0.46428537400000003</v>
      </c>
      <c r="AO87" s="29">
        <f t="shared" si="28"/>
        <v>0.212751392</v>
      </c>
      <c r="AP87" s="29">
        <f t="shared" si="40"/>
        <v>0.2856099310824436</v>
      </c>
      <c r="AQ87" s="29">
        <f t="shared" si="41"/>
        <v>2.4729415690824434</v>
      </c>
      <c r="AR87" s="29">
        <f t="shared" si="39"/>
        <v>2.187331638</v>
      </c>
    </row>
    <row r="88" spans="1:44" s="3" customFormat="1" ht="12.75">
      <c r="A88" s="3" t="s">
        <v>18</v>
      </c>
      <c r="B88" s="3" t="s">
        <v>79</v>
      </c>
      <c r="C88" s="3">
        <v>1995</v>
      </c>
      <c r="D88" s="33">
        <v>1.1079222222222223</v>
      </c>
      <c r="E88" s="37">
        <v>0.7705</v>
      </c>
      <c r="F88" s="37">
        <v>0.4161</v>
      </c>
      <c r="G88" s="33">
        <v>0.9577333333333334</v>
      </c>
      <c r="H88" s="37">
        <v>0.29</v>
      </c>
      <c r="I88" s="37">
        <v>0.4713</v>
      </c>
      <c r="J88" s="37">
        <v>0.5244</v>
      </c>
      <c r="K88" s="37">
        <v>0.4515</v>
      </c>
      <c r="L88" s="37">
        <v>0.3996</v>
      </c>
      <c r="M88" s="4">
        <f t="shared" si="36"/>
        <v>0.528605995807343</v>
      </c>
      <c r="N88" s="23"/>
      <c r="O88" t="s">
        <v>44</v>
      </c>
      <c r="P88">
        <v>1995</v>
      </c>
      <c r="Q88">
        <v>51.166</v>
      </c>
      <c r="R88">
        <v>24.94</v>
      </c>
      <c r="S88">
        <v>103.03</v>
      </c>
      <c r="T88">
        <v>8.514</v>
      </c>
      <c r="U88">
        <v>60.556</v>
      </c>
      <c r="V88">
        <v>51.166</v>
      </c>
      <c r="W88">
        <v>5.52</v>
      </c>
      <c r="X88">
        <v>11.672</v>
      </c>
      <c r="Y88">
        <v>73.112</v>
      </c>
      <c r="Z88">
        <v>33.906</v>
      </c>
      <c r="AA88" s="14">
        <f t="shared" si="37"/>
        <v>423.58200000000005</v>
      </c>
      <c r="AB88" s="14">
        <f t="shared" si="38"/>
        <v>389.67600000000004</v>
      </c>
      <c r="AC88" s="27"/>
      <c r="AD88" s="3" t="s">
        <v>18</v>
      </c>
      <c r="AE88" s="3" t="s">
        <v>79</v>
      </c>
      <c r="AF88" s="3">
        <v>1995</v>
      </c>
      <c r="AG88" s="29">
        <f t="shared" si="20"/>
        <v>0.5668794842222222</v>
      </c>
      <c r="AH88" s="29">
        <f t="shared" si="21"/>
        <v>0.19216270000000002</v>
      </c>
      <c r="AI88" s="29">
        <f t="shared" si="22"/>
        <v>0.42870783</v>
      </c>
      <c r="AJ88" s="29">
        <f t="shared" si="23"/>
        <v>0.081541416</v>
      </c>
      <c r="AK88" s="29">
        <f t="shared" si="24"/>
        <v>0.17561239999999997</v>
      </c>
      <c r="AL88" s="29">
        <f t="shared" si="25"/>
        <v>0.24114535799999998</v>
      </c>
      <c r="AM88" s="29">
        <f t="shared" si="26"/>
        <v>0.028946879999999994</v>
      </c>
      <c r="AN88" s="29">
        <f t="shared" si="27"/>
        <v>0.05269908</v>
      </c>
      <c r="AO88" s="29">
        <f t="shared" si="28"/>
        <v>0.292155552</v>
      </c>
      <c r="AP88" s="29">
        <f t="shared" si="40"/>
        <v>0.17922914893843772</v>
      </c>
      <c r="AQ88" s="29">
        <f t="shared" si="41"/>
        <v>2.2390798491606603</v>
      </c>
      <c r="AR88" s="29">
        <f t="shared" si="39"/>
        <v>2.0598507002222224</v>
      </c>
    </row>
    <row r="89" spans="1:44" s="3" customFormat="1" ht="12.75">
      <c r="A89" s="3" t="s">
        <v>18</v>
      </c>
      <c r="B89" s="3" t="s">
        <v>76</v>
      </c>
      <c r="C89" s="3">
        <v>1995</v>
      </c>
      <c r="D89" s="37">
        <v>0.9592</v>
      </c>
      <c r="E89" s="37">
        <v>0.389</v>
      </c>
      <c r="F89" s="37">
        <v>0.2708</v>
      </c>
      <c r="G89" s="33">
        <v>0.9577333333333334</v>
      </c>
      <c r="H89" s="37">
        <v>0.3118</v>
      </c>
      <c r="I89" s="37">
        <v>0.4978</v>
      </c>
      <c r="J89" s="37">
        <v>0.8737</v>
      </c>
      <c r="K89" s="37">
        <v>0.4678</v>
      </c>
      <c r="L89" s="37">
        <v>0.4148</v>
      </c>
      <c r="M89" s="4">
        <f t="shared" si="36"/>
        <v>0.4833954579133281</v>
      </c>
      <c r="N89" s="23"/>
      <c r="O89" t="s">
        <v>45</v>
      </c>
      <c r="P89">
        <v>1995</v>
      </c>
      <c r="Q89">
        <v>45.926</v>
      </c>
      <c r="R89">
        <v>19.774</v>
      </c>
      <c r="S89">
        <v>73.08</v>
      </c>
      <c r="T89">
        <v>0</v>
      </c>
      <c r="U89">
        <v>24.786</v>
      </c>
      <c r="V89">
        <v>45.926</v>
      </c>
      <c r="W89">
        <v>10.828</v>
      </c>
      <c r="X89">
        <v>69.61</v>
      </c>
      <c r="Y89">
        <v>58.28</v>
      </c>
      <c r="Z89">
        <v>39.382</v>
      </c>
      <c r="AA89" s="14">
        <f t="shared" si="37"/>
        <v>387.59200000000004</v>
      </c>
      <c r="AB89" s="14">
        <f t="shared" si="38"/>
        <v>348.21000000000004</v>
      </c>
      <c r="AC89" s="27"/>
      <c r="AD89" s="3" t="s">
        <v>18</v>
      </c>
      <c r="AE89" s="3" t="s">
        <v>76</v>
      </c>
      <c r="AF89" s="3">
        <v>1995</v>
      </c>
      <c r="AG89" s="29">
        <f t="shared" si="20"/>
        <v>0.44052219200000003</v>
      </c>
      <c r="AH89" s="29">
        <f t="shared" si="21"/>
        <v>0.07692086000000001</v>
      </c>
      <c r="AI89" s="29">
        <f t="shared" si="22"/>
        <v>0.19790063999999996</v>
      </c>
      <c r="AJ89" s="29">
        <f t="shared" si="23"/>
        <v>0</v>
      </c>
      <c r="AK89" s="29">
        <f t="shared" si="24"/>
        <v>0.07728274800000001</v>
      </c>
      <c r="AL89" s="29">
        <f t="shared" si="25"/>
        <v>0.22861962800000002</v>
      </c>
      <c r="AM89" s="29">
        <f t="shared" si="26"/>
        <v>0.09460423600000001</v>
      </c>
      <c r="AN89" s="29">
        <f t="shared" si="27"/>
        <v>0.32563558</v>
      </c>
      <c r="AO89" s="29">
        <f t="shared" si="28"/>
        <v>0.24174544</v>
      </c>
      <c r="AP89" s="29">
        <f t="shared" si="40"/>
        <v>0.19037079923542688</v>
      </c>
      <c r="AQ89" s="29">
        <f t="shared" si="41"/>
        <v>1.8736021232354267</v>
      </c>
      <c r="AR89" s="29">
        <f t="shared" si="39"/>
        <v>1.6832313239999999</v>
      </c>
    </row>
    <row r="90" spans="1:44" s="3" customFormat="1" ht="12.75">
      <c r="A90" s="3" t="s">
        <v>18</v>
      </c>
      <c r="B90" s="3" t="s">
        <v>80</v>
      </c>
      <c r="C90" s="3">
        <v>1995</v>
      </c>
      <c r="D90" s="37">
        <v>0.7687</v>
      </c>
      <c r="E90" s="37">
        <v>1.1669</v>
      </c>
      <c r="F90" s="37">
        <v>0.4422</v>
      </c>
      <c r="G90" s="33">
        <v>0.9577333333333334</v>
      </c>
      <c r="H90" s="37">
        <v>0.4966</v>
      </c>
      <c r="I90" s="37">
        <v>0.4907</v>
      </c>
      <c r="J90" s="37">
        <v>1.1237</v>
      </c>
      <c r="K90" s="37">
        <v>0.7457</v>
      </c>
      <c r="L90" s="37">
        <v>0.6635</v>
      </c>
      <c r="M90" s="4">
        <f t="shared" si="36"/>
        <v>0.6474626738292804</v>
      </c>
      <c r="N90" s="23"/>
      <c r="O90" t="s">
        <v>46</v>
      </c>
      <c r="P90">
        <v>1995</v>
      </c>
      <c r="Q90">
        <v>103.83</v>
      </c>
      <c r="R90">
        <v>22.768</v>
      </c>
      <c r="S90">
        <v>85.488</v>
      </c>
      <c r="T90">
        <v>0.682</v>
      </c>
      <c r="U90">
        <v>4.334</v>
      </c>
      <c r="V90">
        <v>103.83</v>
      </c>
      <c r="W90">
        <v>8.892</v>
      </c>
      <c r="X90">
        <v>51.33</v>
      </c>
      <c r="Y90">
        <v>35.826</v>
      </c>
      <c r="Z90">
        <v>29.75</v>
      </c>
      <c r="AA90" s="14">
        <f t="shared" si="37"/>
        <v>446.73</v>
      </c>
      <c r="AB90" s="14">
        <f t="shared" si="38"/>
        <v>416.98</v>
      </c>
      <c r="AC90" s="27"/>
      <c r="AD90" s="3" t="s">
        <v>18</v>
      </c>
      <c r="AE90" s="3" t="s">
        <v>80</v>
      </c>
      <c r="AF90" s="3">
        <v>1995</v>
      </c>
      <c r="AG90" s="29">
        <f t="shared" si="20"/>
        <v>0.79814121</v>
      </c>
      <c r="AH90" s="29">
        <f t="shared" si="21"/>
        <v>0.265679792</v>
      </c>
      <c r="AI90" s="29">
        <f t="shared" si="22"/>
        <v>0.378027936</v>
      </c>
      <c r="AJ90" s="29">
        <f t="shared" si="23"/>
        <v>0.006531741333333334</v>
      </c>
      <c r="AK90" s="29">
        <f t="shared" si="24"/>
        <v>0.021522644</v>
      </c>
      <c r="AL90" s="29">
        <f t="shared" si="25"/>
        <v>0.50949381</v>
      </c>
      <c r="AM90" s="29">
        <f t="shared" si="26"/>
        <v>0.09991940399999999</v>
      </c>
      <c r="AN90" s="29">
        <f t="shared" si="27"/>
        <v>0.38276781</v>
      </c>
      <c r="AO90" s="29">
        <f t="shared" si="28"/>
        <v>0.23770551</v>
      </c>
      <c r="AP90" s="29">
        <f t="shared" si="40"/>
        <v>0.1926201454642109</v>
      </c>
      <c r="AQ90" s="29">
        <f t="shared" si="41"/>
        <v>2.8924100027975443</v>
      </c>
      <c r="AR90" s="29">
        <f t="shared" si="39"/>
        <v>2.699789857333333</v>
      </c>
    </row>
    <row r="91" spans="1:44" s="3" customFormat="1" ht="12.75">
      <c r="A91" s="3" t="s">
        <v>18</v>
      </c>
      <c r="B91" s="3" t="s">
        <v>69</v>
      </c>
      <c r="C91" s="3">
        <v>1995</v>
      </c>
      <c r="D91" s="37">
        <v>1.8959</v>
      </c>
      <c r="E91" s="37">
        <v>1.3492</v>
      </c>
      <c r="F91" s="37">
        <v>0.5543</v>
      </c>
      <c r="G91" s="37">
        <v>1.2116</v>
      </c>
      <c r="H91" s="37">
        <v>0.4385</v>
      </c>
      <c r="I91" s="37">
        <v>0.5246</v>
      </c>
      <c r="J91" s="37">
        <v>0.2646</v>
      </c>
      <c r="K91" s="37">
        <v>0.6651</v>
      </c>
      <c r="L91" s="33">
        <v>0.5899666666666666</v>
      </c>
      <c r="M91" s="4">
        <f t="shared" si="36"/>
        <v>0.8052811503822758</v>
      </c>
      <c r="N91" s="23"/>
      <c r="O91" t="s">
        <v>47</v>
      </c>
      <c r="P91">
        <v>1995</v>
      </c>
      <c r="Q91">
        <v>60.456</v>
      </c>
      <c r="R91">
        <v>22.058</v>
      </c>
      <c r="S91">
        <v>55.532</v>
      </c>
      <c r="T91">
        <v>7.568</v>
      </c>
      <c r="U91">
        <v>118.476</v>
      </c>
      <c r="V91">
        <v>60.456</v>
      </c>
      <c r="W91">
        <v>0</v>
      </c>
      <c r="X91">
        <v>40.238</v>
      </c>
      <c r="Y91">
        <v>4.67</v>
      </c>
      <c r="Z91">
        <v>20.096</v>
      </c>
      <c r="AA91" s="14">
        <f t="shared" si="37"/>
        <v>389.55000000000007</v>
      </c>
      <c r="AB91" s="14">
        <f t="shared" si="38"/>
        <v>369.45400000000006</v>
      </c>
      <c r="AC91" s="27"/>
      <c r="AD91" s="3" t="s">
        <v>18</v>
      </c>
      <c r="AE91" s="3" t="s">
        <v>69</v>
      </c>
      <c r="AF91" s="3">
        <v>1995</v>
      </c>
      <c r="AG91" s="29">
        <f t="shared" si="20"/>
        <v>1.146185304</v>
      </c>
      <c r="AH91" s="29">
        <f t="shared" si="21"/>
        <v>0.297606536</v>
      </c>
      <c r="AI91" s="29">
        <f t="shared" si="22"/>
        <v>0.307813876</v>
      </c>
      <c r="AJ91" s="29">
        <f t="shared" si="23"/>
        <v>0.091693888</v>
      </c>
      <c r="AK91" s="29">
        <f t="shared" si="24"/>
        <v>0.51951726</v>
      </c>
      <c r="AL91" s="29">
        <f t="shared" si="25"/>
        <v>0.317152176</v>
      </c>
      <c r="AM91" s="29">
        <f t="shared" si="26"/>
        <v>0</v>
      </c>
      <c r="AN91" s="29">
        <f t="shared" si="27"/>
        <v>0.26762293800000003</v>
      </c>
      <c r="AO91" s="29">
        <f t="shared" si="28"/>
        <v>0.027551443333333328</v>
      </c>
      <c r="AP91" s="29">
        <f t="shared" si="40"/>
        <v>0.16182929998082216</v>
      </c>
      <c r="AQ91" s="29">
        <f t="shared" si="41"/>
        <v>3.1369727213141556</v>
      </c>
      <c r="AR91" s="29">
        <f t="shared" si="39"/>
        <v>2.9751434213333336</v>
      </c>
    </row>
    <row r="92" spans="1:44" s="3" customFormat="1" ht="12.75">
      <c r="A92" s="3" t="s">
        <v>18</v>
      </c>
      <c r="B92" s="3" t="s">
        <v>72</v>
      </c>
      <c r="C92" s="3">
        <v>1995</v>
      </c>
      <c r="D92" s="37">
        <v>1.0814</v>
      </c>
      <c r="E92" s="37">
        <v>0.8846</v>
      </c>
      <c r="F92" s="37">
        <v>0.4322</v>
      </c>
      <c r="G92" s="33">
        <v>0.9577333333333334</v>
      </c>
      <c r="H92" s="37">
        <v>0.3316</v>
      </c>
      <c r="I92" s="37">
        <v>0.5248</v>
      </c>
      <c r="J92" s="37">
        <v>1.1401</v>
      </c>
      <c r="K92" s="37">
        <v>0.4564</v>
      </c>
      <c r="L92" s="37">
        <v>0.4857</v>
      </c>
      <c r="M92" s="4">
        <f t="shared" si="36"/>
        <v>0.6252263822288228</v>
      </c>
      <c r="N92" s="23"/>
      <c r="O92" t="s">
        <v>48</v>
      </c>
      <c r="P92">
        <v>1995</v>
      </c>
      <c r="Q92">
        <v>52.304</v>
      </c>
      <c r="R92">
        <v>57.88</v>
      </c>
      <c r="S92">
        <v>41.058</v>
      </c>
      <c r="T92">
        <v>0.006</v>
      </c>
      <c r="U92">
        <v>16.188</v>
      </c>
      <c r="V92">
        <v>52.304</v>
      </c>
      <c r="W92">
        <v>8.22</v>
      </c>
      <c r="X92">
        <v>123.488</v>
      </c>
      <c r="Y92">
        <v>31.014</v>
      </c>
      <c r="Z92">
        <v>30.108</v>
      </c>
      <c r="AA92" s="14">
        <f t="shared" si="37"/>
        <v>412.57</v>
      </c>
      <c r="AB92" s="14">
        <f t="shared" si="38"/>
        <v>382.462</v>
      </c>
      <c r="AC92" s="27"/>
      <c r="AD92" s="3" t="s">
        <v>18</v>
      </c>
      <c r="AE92" s="3" t="s">
        <v>72</v>
      </c>
      <c r="AF92" s="3">
        <v>1995</v>
      </c>
      <c r="AG92" s="29">
        <f t="shared" si="20"/>
        <v>0.565615456</v>
      </c>
      <c r="AH92" s="29">
        <f t="shared" si="21"/>
        <v>0.51200648</v>
      </c>
      <c r="AI92" s="29">
        <f t="shared" si="22"/>
        <v>0.17745267599999998</v>
      </c>
      <c r="AJ92" s="29">
        <f t="shared" si="23"/>
        <v>5.7464000000000004E-05</v>
      </c>
      <c r="AK92" s="29">
        <f t="shared" si="24"/>
        <v>0.053679408</v>
      </c>
      <c r="AL92" s="29">
        <f t="shared" si="25"/>
        <v>0.27449139200000006</v>
      </c>
      <c r="AM92" s="29">
        <f t="shared" si="26"/>
        <v>0.09371622</v>
      </c>
      <c r="AN92" s="29">
        <f t="shared" si="27"/>
        <v>0.563599232</v>
      </c>
      <c r="AO92" s="29">
        <f t="shared" si="28"/>
        <v>0.15063499800000002</v>
      </c>
      <c r="AP92" s="29">
        <f t="shared" si="40"/>
        <v>0.18824315916145395</v>
      </c>
      <c r="AQ92" s="29">
        <f t="shared" si="41"/>
        <v>2.579496485161454</v>
      </c>
      <c r="AR92" s="29">
        <f t="shared" si="39"/>
        <v>2.3912533259999997</v>
      </c>
    </row>
    <row r="93" spans="1:44" s="3" customFormat="1" ht="12.75">
      <c r="A93" s="3" t="s">
        <v>18</v>
      </c>
      <c r="B93" s="3" t="s">
        <v>75</v>
      </c>
      <c r="C93" s="3">
        <v>1995</v>
      </c>
      <c r="D93" s="33">
        <v>1.1079222222222223</v>
      </c>
      <c r="E93" s="33">
        <v>0.9340777777777779</v>
      </c>
      <c r="F93" s="37">
        <v>0.3088</v>
      </c>
      <c r="G93" s="33">
        <v>0.9577333333333334</v>
      </c>
      <c r="H93" s="37">
        <v>0.3737</v>
      </c>
      <c r="I93" s="37">
        <v>0.4315</v>
      </c>
      <c r="J93" s="37">
        <v>0.9056</v>
      </c>
      <c r="K93" s="33">
        <v>0.5838636363636364</v>
      </c>
      <c r="L93" s="37">
        <v>0.3347</v>
      </c>
      <c r="M93" s="4">
        <f t="shared" si="36"/>
        <v>0.5014844709916584</v>
      </c>
      <c r="N93" s="23"/>
      <c r="O93" t="s">
        <v>49</v>
      </c>
      <c r="P93">
        <v>1995</v>
      </c>
      <c r="Q93">
        <v>56.688</v>
      </c>
      <c r="R93">
        <v>0.772</v>
      </c>
      <c r="S93">
        <v>105.716</v>
      </c>
      <c r="T93">
        <v>0</v>
      </c>
      <c r="U93">
        <v>53.544</v>
      </c>
      <c r="V93">
        <v>56.688</v>
      </c>
      <c r="W93">
        <v>4.718</v>
      </c>
      <c r="X93">
        <v>30.402</v>
      </c>
      <c r="Y93">
        <v>47.628</v>
      </c>
      <c r="Z93">
        <v>30.616</v>
      </c>
      <c r="AA93" s="14">
        <f t="shared" si="37"/>
        <v>386.77199999999993</v>
      </c>
      <c r="AB93" s="14">
        <f t="shared" si="38"/>
        <v>356.15599999999995</v>
      </c>
      <c r="AC93" s="27"/>
      <c r="AD93" s="3" t="s">
        <v>18</v>
      </c>
      <c r="AE93" s="3" t="s">
        <v>75</v>
      </c>
      <c r="AF93" s="3">
        <v>1995</v>
      </c>
      <c r="AG93" s="29">
        <f t="shared" si="20"/>
        <v>0.6280589493333334</v>
      </c>
      <c r="AH93" s="29">
        <f t="shared" si="21"/>
        <v>0.007211080444444446</v>
      </c>
      <c r="AI93" s="29">
        <f t="shared" si="22"/>
        <v>0.32645100800000004</v>
      </c>
      <c r="AJ93" s="29">
        <f t="shared" si="23"/>
        <v>0</v>
      </c>
      <c r="AK93" s="29">
        <f t="shared" si="24"/>
        <v>0.20009392799999998</v>
      </c>
      <c r="AL93" s="29">
        <f t="shared" si="25"/>
        <v>0.24460872000000003</v>
      </c>
      <c r="AM93" s="29">
        <f t="shared" si="26"/>
        <v>0.042726207999999995</v>
      </c>
      <c r="AN93" s="29">
        <f t="shared" si="27"/>
        <v>0.17750622272727273</v>
      </c>
      <c r="AO93" s="29">
        <f t="shared" si="28"/>
        <v>0.159410916</v>
      </c>
      <c r="AP93" s="29">
        <f t="shared" si="40"/>
        <v>0.15353448563880615</v>
      </c>
      <c r="AQ93" s="29">
        <f t="shared" si="41"/>
        <v>1.9396015181438568</v>
      </c>
      <c r="AR93" s="29">
        <f t="shared" si="39"/>
        <v>1.7860670325050507</v>
      </c>
    </row>
    <row r="94" spans="1:44" s="3" customFormat="1" ht="12.75">
      <c r="A94" s="3" t="s">
        <v>18</v>
      </c>
      <c r="B94" s="3" t="s">
        <v>70</v>
      </c>
      <c r="C94" s="3">
        <v>1995</v>
      </c>
      <c r="D94" s="37">
        <v>1.1937</v>
      </c>
      <c r="E94" s="33">
        <v>0.9340777777777779</v>
      </c>
      <c r="F94" s="37">
        <v>0.6309</v>
      </c>
      <c r="G94" s="33">
        <v>0.9577333333333334</v>
      </c>
      <c r="H94" s="37">
        <v>0.3348</v>
      </c>
      <c r="I94" s="37">
        <v>0.5248</v>
      </c>
      <c r="J94" s="37">
        <v>1.6218</v>
      </c>
      <c r="K94" s="33">
        <v>0.5838636363636364</v>
      </c>
      <c r="L94" s="37">
        <v>0.6287</v>
      </c>
      <c r="M94" s="4">
        <f t="shared" si="36"/>
        <v>0.726604092826569</v>
      </c>
      <c r="N94" s="23"/>
      <c r="O94" t="s">
        <v>50</v>
      </c>
      <c r="P94">
        <v>1995</v>
      </c>
      <c r="Q94">
        <v>91.974</v>
      </c>
      <c r="R94">
        <v>0.752</v>
      </c>
      <c r="S94">
        <v>90.94</v>
      </c>
      <c r="T94">
        <v>0.656</v>
      </c>
      <c r="U94">
        <v>30.232</v>
      </c>
      <c r="V94">
        <v>91.974</v>
      </c>
      <c r="W94">
        <v>0</v>
      </c>
      <c r="X94">
        <v>17.632</v>
      </c>
      <c r="Y94">
        <v>16.776</v>
      </c>
      <c r="Z94">
        <v>25.848</v>
      </c>
      <c r="AA94" s="14">
        <f t="shared" si="37"/>
        <v>366.78400000000005</v>
      </c>
      <c r="AB94" s="14">
        <f t="shared" si="38"/>
        <v>340.93600000000004</v>
      </c>
      <c r="AC94" s="27"/>
      <c r="AD94" s="3" t="s">
        <v>18</v>
      </c>
      <c r="AE94" s="3" t="s">
        <v>70</v>
      </c>
      <c r="AF94" s="3">
        <v>1995</v>
      </c>
      <c r="AG94" s="29">
        <f t="shared" si="20"/>
        <v>1.097893638</v>
      </c>
      <c r="AH94" s="29">
        <f t="shared" si="21"/>
        <v>0.00702426488888889</v>
      </c>
      <c r="AI94" s="29">
        <f t="shared" si="22"/>
        <v>0.57374046</v>
      </c>
      <c r="AJ94" s="29">
        <f t="shared" si="23"/>
        <v>0.0062827306666666674</v>
      </c>
      <c r="AK94" s="29">
        <f t="shared" si="24"/>
        <v>0.10121673599999999</v>
      </c>
      <c r="AL94" s="29">
        <f t="shared" si="25"/>
        <v>0.482679552</v>
      </c>
      <c r="AM94" s="29">
        <f t="shared" si="26"/>
        <v>0</v>
      </c>
      <c r="AN94" s="29">
        <f t="shared" si="27"/>
        <v>0.10294683636363637</v>
      </c>
      <c r="AO94" s="29">
        <f t="shared" si="28"/>
        <v>0.10547071200000001</v>
      </c>
      <c r="AP94" s="29">
        <f t="shared" si="40"/>
        <v>0.18781262591381154</v>
      </c>
      <c r="AQ94" s="29">
        <f t="shared" si="41"/>
        <v>2.6650675558330033</v>
      </c>
      <c r="AR94" s="29">
        <f t="shared" si="39"/>
        <v>2.4772549299191917</v>
      </c>
    </row>
    <row r="95" spans="1:44" s="3" customFormat="1" ht="12.75">
      <c r="A95" s="3" t="s">
        <v>18</v>
      </c>
      <c r="B95" s="3" t="s">
        <v>71</v>
      </c>
      <c r="C95" s="3">
        <v>1995</v>
      </c>
      <c r="D95" s="33">
        <v>1.1079222222222223</v>
      </c>
      <c r="E95" s="33">
        <v>0.9340777777777779</v>
      </c>
      <c r="F95" s="37">
        <v>0.4768</v>
      </c>
      <c r="G95" s="33">
        <v>0.9577333333333334</v>
      </c>
      <c r="H95" s="37">
        <v>0.435</v>
      </c>
      <c r="I95" s="37">
        <v>0.5298</v>
      </c>
      <c r="J95" s="37">
        <v>0.456</v>
      </c>
      <c r="K95" s="37">
        <v>0.3761</v>
      </c>
      <c r="L95" s="37">
        <v>0.3468</v>
      </c>
      <c r="M95" s="4">
        <f t="shared" si="36"/>
        <v>0.46793736601484903</v>
      </c>
      <c r="N95" s="23"/>
      <c r="O95" t="s">
        <v>51</v>
      </c>
      <c r="P95">
        <v>1995</v>
      </c>
      <c r="Q95">
        <v>14.848</v>
      </c>
      <c r="R95">
        <v>0</v>
      </c>
      <c r="S95">
        <v>109.492</v>
      </c>
      <c r="T95">
        <v>0</v>
      </c>
      <c r="U95">
        <v>99.122</v>
      </c>
      <c r="V95">
        <v>14.848</v>
      </c>
      <c r="W95">
        <v>0</v>
      </c>
      <c r="X95">
        <v>14.686</v>
      </c>
      <c r="Y95">
        <v>55.952</v>
      </c>
      <c r="Z95">
        <v>16.624</v>
      </c>
      <c r="AA95" s="14">
        <f t="shared" si="37"/>
        <v>325.572</v>
      </c>
      <c r="AB95" s="14">
        <f t="shared" si="38"/>
        <v>308.948</v>
      </c>
      <c r="AC95" s="27"/>
      <c r="AD95" s="3" t="s">
        <v>18</v>
      </c>
      <c r="AE95" s="3" t="s">
        <v>71</v>
      </c>
      <c r="AF95" s="3">
        <v>1995</v>
      </c>
      <c r="AG95" s="29">
        <f t="shared" si="20"/>
        <v>0.16450429155555557</v>
      </c>
      <c r="AH95" s="29">
        <f t="shared" si="21"/>
        <v>0</v>
      </c>
      <c r="AI95" s="29">
        <f t="shared" si="22"/>
        <v>0.5220578560000001</v>
      </c>
      <c r="AJ95" s="29">
        <f t="shared" si="23"/>
        <v>0</v>
      </c>
      <c r="AK95" s="29">
        <f t="shared" si="24"/>
        <v>0.43118070000000003</v>
      </c>
      <c r="AL95" s="29">
        <f t="shared" si="25"/>
        <v>0.078664704</v>
      </c>
      <c r="AM95" s="29">
        <f t="shared" si="26"/>
        <v>0</v>
      </c>
      <c r="AN95" s="29">
        <f t="shared" si="27"/>
        <v>0.055234046</v>
      </c>
      <c r="AO95" s="29">
        <f t="shared" si="28"/>
        <v>0.19404153600000001</v>
      </c>
      <c r="AP95" s="29">
        <f t="shared" si="40"/>
        <v>0.07778990772630849</v>
      </c>
      <c r="AQ95" s="29">
        <f t="shared" si="41"/>
        <v>1.5234730412818642</v>
      </c>
      <c r="AR95" s="29">
        <f t="shared" si="39"/>
        <v>1.4456831335555558</v>
      </c>
    </row>
    <row r="96" spans="4:44" s="41" customFormat="1" ht="12.75">
      <c r="D96" s="40">
        <v>1.1079222222222223</v>
      </c>
      <c r="E96" s="40">
        <v>0.9340777777777779</v>
      </c>
      <c r="F96" s="40">
        <v>0.5030769230769231</v>
      </c>
      <c r="G96" s="40">
        <v>0.9577333333333334</v>
      </c>
      <c r="H96" s="40">
        <v>0.3772</v>
      </c>
      <c r="I96" s="40">
        <v>0.5142384615384615</v>
      </c>
      <c r="J96" s="40">
        <v>0.8308153846153845</v>
      </c>
      <c r="K96" s="40">
        <v>0.5838636363636364</v>
      </c>
      <c r="L96" s="40">
        <v>0.5899666666666666</v>
      </c>
      <c r="M96" s="40"/>
      <c r="N96" s="40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4"/>
      <c r="AB96" s="44"/>
      <c r="AC96" s="44"/>
      <c r="AG96" s="45"/>
      <c r="AH96" s="45"/>
      <c r="AI96" s="45"/>
      <c r="AJ96" s="45"/>
      <c r="AK96" s="45"/>
      <c r="AL96" s="45"/>
      <c r="AM96" s="45"/>
      <c r="AN96" s="45"/>
      <c r="AO96" s="45"/>
      <c r="AR96" s="45"/>
    </row>
    <row r="97" spans="1:44" s="3" customFormat="1" ht="12.75">
      <c r="A97" s="3" t="s">
        <v>18</v>
      </c>
      <c r="B97" s="3" t="s">
        <v>74</v>
      </c>
      <c r="C97" s="3">
        <v>1996</v>
      </c>
      <c r="D97" s="37">
        <v>1.5223</v>
      </c>
      <c r="E97" s="33">
        <v>0.8027555555555556</v>
      </c>
      <c r="F97" s="37">
        <v>0.7044</v>
      </c>
      <c r="G97" s="37">
        <v>1.2717</v>
      </c>
      <c r="H97" s="37">
        <v>0.4931</v>
      </c>
      <c r="I97" s="37">
        <v>0.6443</v>
      </c>
      <c r="J97" s="37">
        <v>0.69</v>
      </c>
      <c r="K97" s="37">
        <v>1.0399</v>
      </c>
      <c r="L97" s="37">
        <v>0.9352</v>
      </c>
      <c r="M97" s="4">
        <f t="shared" si="36"/>
        <v>0.9723501306638346</v>
      </c>
      <c r="N97" s="23"/>
      <c r="O97" t="s">
        <v>39</v>
      </c>
      <c r="P97">
        <v>1996</v>
      </c>
      <c r="Q97">
        <v>9.226</v>
      </c>
      <c r="R97">
        <v>5.506</v>
      </c>
      <c r="S97">
        <v>38.18</v>
      </c>
      <c r="T97">
        <v>43.668</v>
      </c>
      <c r="U97">
        <v>8.266</v>
      </c>
      <c r="V97">
        <v>9.226</v>
      </c>
      <c r="W97">
        <v>6.262</v>
      </c>
      <c r="X97">
        <v>49.984</v>
      </c>
      <c r="Y97">
        <v>43.122</v>
      </c>
      <c r="Z97">
        <v>43.15</v>
      </c>
      <c r="AA97" s="14">
        <f t="shared" si="37"/>
        <v>256.59</v>
      </c>
      <c r="AB97" s="14">
        <f t="shared" si="38"/>
        <v>213.44</v>
      </c>
      <c r="AC97" s="27"/>
      <c r="AD97" s="3" t="s">
        <v>18</v>
      </c>
      <c r="AE97" s="3" t="s">
        <v>74</v>
      </c>
      <c r="AF97" s="3">
        <v>1996</v>
      </c>
      <c r="AG97" s="29">
        <f t="shared" si="20"/>
        <v>0.140447398</v>
      </c>
      <c r="AH97" s="29">
        <f t="shared" si="21"/>
        <v>0.044199720888888884</v>
      </c>
      <c r="AI97" s="29">
        <f t="shared" si="22"/>
        <v>0.26893992</v>
      </c>
      <c r="AJ97" s="29">
        <f t="shared" si="23"/>
        <v>0.555325956</v>
      </c>
      <c r="AK97" s="29">
        <f t="shared" si="24"/>
        <v>0.040759646</v>
      </c>
      <c r="AL97" s="29">
        <f t="shared" si="25"/>
        <v>0.059443118</v>
      </c>
      <c r="AM97" s="29">
        <f t="shared" si="26"/>
        <v>0.04320779999999999</v>
      </c>
      <c r="AN97" s="29">
        <f t="shared" si="27"/>
        <v>0.5197836160000001</v>
      </c>
      <c r="AO97" s="29">
        <f t="shared" si="28"/>
        <v>0.40327694399999997</v>
      </c>
      <c r="AP97" s="29">
        <f>M97*Z97/100</f>
        <v>0.4195690813814446</v>
      </c>
      <c r="AQ97" s="29">
        <f>SUM(AG97:AP97)</f>
        <v>2.4949532002703334</v>
      </c>
      <c r="AR97" s="29">
        <f t="shared" si="39"/>
        <v>2.0753841188888886</v>
      </c>
    </row>
    <row r="98" spans="1:44" s="3" customFormat="1" ht="12.75">
      <c r="A98" s="3" t="s">
        <v>18</v>
      </c>
      <c r="B98" s="3" t="s">
        <v>78</v>
      </c>
      <c r="C98" s="3">
        <v>1996</v>
      </c>
      <c r="D98" s="33">
        <v>1.1041666666666665</v>
      </c>
      <c r="E98" s="37">
        <v>0.9605</v>
      </c>
      <c r="F98" s="37">
        <v>0.7835</v>
      </c>
      <c r="G98" s="37">
        <v>0.8752</v>
      </c>
      <c r="H98" s="37">
        <v>0.5</v>
      </c>
      <c r="I98" s="37">
        <v>0.7871</v>
      </c>
      <c r="J98" s="37">
        <v>0.7309</v>
      </c>
      <c r="K98" s="37">
        <v>0.7228</v>
      </c>
      <c r="L98" s="37">
        <v>0.8541</v>
      </c>
      <c r="M98" s="4">
        <f t="shared" si="36"/>
        <v>0.8108555186186707</v>
      </c>
      <c r="N98" s="23"/>
      <c r="O98" t="s">
        <v>40</v>
      </c>
      <c r="P98">
        <v>1996</v>
      </c>
      <c r="Q98">
        <v>9.888</v>
      </c>
      <c r="R98">
        <v>0.518</v>
      </c>
      <c r="S98">
        <v>16.206</v>
      </c>
      <c r="T98">
        <v>30.27</v>
      </c>
      <c r="U98">
        <v>2.81</v>
      </c>
      <c r="V98">
        <v>9.888</v>
      </c>
      <c r="W98">
        <v>11.176</v>
      </c>
      <c r="X98">
        <v>45.396</v>
      </c>
      <c r="Y98">
        <v>35.084</v>
      </c>
      <c r="Z98">
        <v>41.378</v>
      </c>
      <c r="AA98" s="14">
        <f t="shared" si="37"/>
        <v>202.61400000000003</v>
      </c>
      <c r="AB98" s="14">
        <f t="shared" si="38"/>
        <v>161.23600000000002</v>
      </c>
      <c r="AC98" s="27"/>
      <c r="AD98" s="3" t="s">
        <v>18</v>
      </c>
      <c r="AE98" s="3" t="s">
        <v>78</v>
      </c>
      <c r="AF98" s="3">
        <v>1996</v>
      </c>
      <c r="AG98" s="29">
        <f t="shared" si="20"/>
        <v>0.10918</v>
      </c>
      <c r="AH98" s="29">
        <f t="shared" si="21"/>
        <v>0.00497539</v>
      </c>
      <c r="AI98" s="29">
        <f t="shared" si="22"/>
        <v>0.12697401</v>
      </c>
      <c r="AJ98" s="29">
        <f t="shared" si="23"/>
        <v>0.26492304</v>
      </c>
      <c r="AK98" s="29">
        <f t="shared" si="24"/>
        <v>0.01405</v>
      </c>
      <c r="AL98" s="29">
        <f t="shared" si="25"/>
        <v>0.07782844800000001</v>
      </c>
      <c r="AM98" s="29">
        <f t="shared" si="26"/>
        <v>0.08168538399999999</v>
      </c>
      <c r="AN98" s="29">
        <f t="shared" si="27"/>
        <v>0.328122288</v>
      </c>
      <c r="AO98" s="29">
        <f t="shared" si="28"/>
        <v>0.299652444</v>
      </c>
      <c r="AP98" s="29">
        <f aca="true" t="shared" si="42" ref="AP98:AP109">M98*Z98/100</f>
        <v>0.33551579649403357</v>
      </c>
      <c r="AQ98" s="29">
        <f aca="true" t="shared" si="43" ref="AQ98:AQ109">SUM(AG98:AP98)</f>
        <v>1.6429068004940335</v>
      </c>
      <c r="AR98" s="29">
        <f t="shared" si="39"/>
        <v>1.3073910039999999</v>
      </c>
    </row>
    <row r="99" spans="1:44" s="3" customFormat="1" ht="12.75">
      <c r="A99" s="3" t="s">
        <v>18</v>
      </c>
      <c r="B99" s="3" t="s">
        <v>77</v>
      </c>
      <c r="C99" s="3">
        <v>1996</v>
      </c>
      <c r="D99" s="37">
        <v>1.3994</v>
      </c>
      <c r="E99" s="37">
        <v>1.1544</v>
      </c>
      <c r="F99" s="37">
        <v>0.2591</v>
      </c>
      <c r="G99" s="37">
        <v>0.9752</v>
      </c>
      <c r="H99" s="37">
        <v>0.547</v>
      </c>
      <c r="I99" s="37">
        <v>0.7026</v>
      </c>
      <c r="J99" s="37">
        <v>0.6537</v>
      </c>
      <c r="K99" s="37">
        <v>1.0287</v>
      </c>
      <c r="L99" s="37">
        <v>0.8932</v>
      </c>
      <c r="M99" s="4">
        <f t="shared" si="36"/>
        <v>0.9386498628493899</v>
      </c>
      <c r="N99" s="23"/>
      <c r="O99" t="s">
        <v>41</v>
      </c>
      <c r="P99">
        <v>1996</v>
      </c>
      <c r="Q99">
        <v>58.878</v>
      </c>
      <c r="R99">
        <v>10.046</v>
      </c>
      <c r="S99">
        <v>20.292</v>
      </c>
      <c r="T99">
        <v>2.296</v>
      </c>
      <c r="U99">
        <v>8.23</v>
      </c>
      <c r="V99">
        <v>58.878</v>
      </c>
      <c r="W99">
        <v>5.064</v>
      </c>
      <c r="X99">
        <v>35.282</v>
      </c>
      <c r="Y99">
        <v>4.46</v>
      </c>
      <c r="Z99">
        <v>60.61</v>
      </c>
      <c r="AA99" s="14">
        <f t="shared" si="37"/>
        <v>264.036</v>
      </c>
      <c r="AB99" s="14">
        <f t="shared" si="38"/>
        <v>203.42600000000002</v>
      </c>
      <c r="AC99" s="27"/>
      <c r="AD99" s="3" t="s">
        <v>18</v>
      </c>
      <c r="AE99" s="3" t="s">
        <v>77</v>
      </c>
      <c r="AF99" s="3">
        <v>1996</v>
      </c>
      <c r="AG99" s="29">
        <f t="shared" si="20"/>
        <v>0.823938732</v>
      </c>
      <c r="AH99" s="29">
        <f t="shared" si="21"/>
        <v>0.115971024</v>
      </c>
      <c r="AI99" s="29">
        <f t="shared" si="22"/>
        <v>0.05257657200000001</v>
      </c>
      <c r="AJ99" s="29">
        <f t="shared" si="23"/>
        <v>0.022390591999999997</v>
      </c>
      <c r="AK99" s="29">
        <f t="shared" si="24"/>
        <v>0.045018100000000005</v>
      </c>
      <c r="AL99" s="29">
        <f t="shared" si="25"/>
        <v>0.413676828</v>
      </c>
      <c r="AM99" s="29">
        <f t="shared" si="26"/>
        <v>0.033103368</v>
      </c>
      <c r="AN99" s="29">
        <f t="shared" si="27"/>
        <v>0.36294593399999997</v>
      </c>
      <c r="AO99" s="29">
        <f t="shared" si="28"/>
        <v>0.03983672</v>
      </c>
      <c r="AP99" s="29">
        <f t="shared" si="42"/>
        <v>0.5689156818730152</v>
      </c>
      <c r="AQ99" s="29">
        <f t="shared" si="43"/>
        <v>2.4783735518730152</v>
      </c>
      <c r="AR99" s="29">
        <f t="shared" si="39"/>
        <v>1.90945787</v>
      </c>
    </row>
    <row r="100" spans="1:44" s="3" customFormat="1" ht="12.75">
      <c r="A100" s="3" t="s">
        <v>18</v>
      </c>
      <c r="B100" s="3" t="s">
        <v>85</v>
      </c>
      <c r="C100" s="3">
        <v>1996</v>
      </c>
      <c r="D100" s="37">
        <v>1.1384</v>
      </c>
      <c r="E100" s="37">
        <v>0.6889</v>
      </c>
      <c r="F100" s="37">
        <v>0.6988</v>
      </c>
      <c r="G100" s="37">
        <v>1.0104</v>
      </c>
      <c r="H100" s="33">
        <v>0.43334166666666657</v>
      </c>
      <c r="I100" s="37">
        <v>0.8374</v>
      </c>
      <c r="J100" s="37">
        <v>1.0674</v>
      </c>
      <c r="K100" s="37">
        <v>0.7169</v>
      </c>
      <c r="L100" s="37">
        <v>0.9218</v>
      </c>
      <c r="M100" s="4">
        <f t="shared" si="36"/>
        <v>0.9406677102853389</v>
      </c>
      <c r="N100" s="23"/>
      <c r="O100" t="s">
        <v>42</v>
      </c>
      <c r="P100">
        <v>1996</v>
      </c>
      <c r="Q100">
        <v>17.778</v>
      </c>
      <c r="R100">
        <v>5.948</v>
      </c>
      <c r="S100">
        <v>16.424</v>
      </c>
      <c r="T100">
        <v>61.864</v>
      </c>
      <c r="U100">
        <v>0.09</v>
      </c>
      <c r="V100">
        <v>17.778</v>
      </c>
      <c r="W100">
        <v>18.474</v>
      </c>
      <c r="X100">
        <v>7.432</v>
      </c>
      <c r="Y100">
        <v>61.264</v>
      </c>
      <c r="Z100">
        <v>34.028</v>
      </c>
      <c r="AA100" s="14">
        <f t="shared" si="37"/>
        <v>241.07999999999998</v>
      </c>
      <c r="AB100" s="14">
        <f t="shared" si="38"/>
        <v>207.052</v>
      </c>
      <c r="AC100" s="27"/>
      <c r="AD100" s="3" t="s">
        <v>18</v>
      </c>
      <c r="AE100" s="3" t="s">
        <v>85</v>
      </c>
      <c r="AF100" s="3">
        <v>1996</v>
      </c>
      <c r="AG100" s="29">
        <f t="shared" si="20"/>
        <v>0.202384752</v>
      </c>
      <c r="AH100" s="29">
        <f t="shared" si="21"/>
        <v>0.040975772</v>
      </c>
      <c r="AI100" s="29">
        <f t="shared" si="22"/>
        <v>0.11477091199999999</v>
      </c>
      <c r="AJ100" s="29">
        <f t="shared" si="23"/>
        <v>0.6250738559999999</v>
      </c>
      <c r="AK100" s="29">
        <f t="shared" si="24"/>
        <v>0.0003900074999999999</v>
      </c>
      <c r="AL100" s="29">
        <f t="shared" si="25"/>
        <v>0.148872972</v>
      </c>
      <c r="AM100" s="29">
        <f t="shared" si="26"/>
        <v>0.197191476</v>
      </c>
      <c r="AN100" s="29">
        <f t="shared" si="27"/>
        <v>0.053280008</v>
      </c>
      <c r="AO100" s="29">
        <f t="shared" si="28"/>
        <v>0.564731552</v>
      </c>
      <c r="AP100" s="29">
        <f t="shared" si="42"/>
        <v>0.3200904084558951</v>
      </c>
      <c r="AQ100" s="29">
        <f t="shared" si="43"/>
        <v>2.2677617159558947</v>
      </c>
      <c r="AR100" s="29">
        <f t="shared" si="39"/>
        <v>1.9476713074999998</v>
      </c>
    </row>
    <row r="101" spans="1:44" s="3" customFormat="1" ht="12.75">
      <c r="A101" s="3" t="s">
        <v>18</v>
      </c>
      <c r="B101" s="3" t="s">
        <v>73</v>
      </c>
      <c r="C101" s="3">
        <v>1996</v>
      </c>
      <c r="D101" s="37">
        <v>1.2791</v>
      </c>
      <c r="E101" s="37">
        <v>0.6881</v>
      </c>
      <c r="F101" s="37">
        <v>0.5751</v>
      </c>
      <c r="G101" s="37">
        <v>0.8231</v>
      </c>
      <c r="H101" s="37">
        <v>0.3757</v>
      </c>
      <c r="I101" s="37">
        <v>0.6923</v>
      </c>
      <c r="J101" s="37">
        <v>0.8454</v>
      </c>
      <c r="K101" s="37">
        <v>0.7671</v>
      </c>
      <c r="L101" s="37">
        <v>0.8858</v>
      </c>
      <c r="M101" s="4">
        <f t="shared" si="36"/>
        <v>0.7903792410266693</v>
      </c>
      <c r="N101" s="23"/>
      <c r="O101" t="s">
        <v>43</v>
      </c>
      <c r="P101">
        <v>1996</v>
      </c>
      <c r="Q101">
        <v>39.558</v>
      </c>
      <c r="R101">
        <v>13.272</v>
      </c>
      <c r="S101">
        <v>57.816</v>
      </c>
      <c r="T101">
        <v>8.752</v>
      </c>
      <c r="U101">
        <v>3.974</v>
      </c>
      <c r="V101">
        <v>39.558</v>
      </c>
      <c r="W101">
        <v>2.388</v>
      </c>
      <c r="X101">
        <v>63.062</v>
      </c>
      <c r="Y101">
        <v>10.996</v>
      </c>
      <c r="Z101">
        <v>57.726</v>
      </c>
      <c r="AA101" s="14">
        <f t="shared" si="37"/>
        <v>297.102</v>
      </c>
      <c r="AB101" s="14">
        <f t="shared" si="38"/>
        <v>239.376</v>
      </c>
      <c r="AC101" s="27"/>
      <c r="AD101" s="3" t="s">
        <v>18</v>
      </c>
      <c r="AE101" s="3" t="s">
        <v>73</v>
      </c>
      <c r="AF101" s="3">
        <v>1996</v>
      </c>
      <c r="AG101" s="29">
        <f t="shared" si="20"/>
        <v>0.505986378</v>
      </c>
      <c r="AH101" s="29">
        <f t="shared" si="21"/>
        <v>0.091324632</v>
      </c>
      <c r="AI101" s="29">
        <f t="shared" si="22"/>
        <v>0.332499816</v>
      </c>
      <c r="AJ101" s="29">
        <f t="shared" si="23"/>
        <v>0.07203771200000002</v>
      </c>
      <c r="AK101" s="29">
        <f t="shared" si="24"/>
        <v>0.014930318</v>
      </c>
      <c r="AL101" s="29">
        <f t="shared" si="25"/>
        <v>0.273860034</v>
      </c>
      <c r="AM101" s="29">
        <f t="shared" si="26"/>
        <v>0.020188152</v>
      </c>
      <c r="AN101" s="29">
        <f t="shared" si="27"/>
        <v>0.483748602</v>
      </c>
      <c r="AO101" s="29">
        <f t="shared" si="28"/>
        <v>0.09740256800000001</v>
      </c>
      <c r="AP101" s="29">
        <f t="shared" si="42"/>
        <v>0.4562543206750551</v>
      </c>
      <c r="AQ101" s="29">
        <f t="shared" si="43"/>
        <v>2.348232532675055</v>
      </c>
      <c r="AR101" s="29">
        <f t="shared" si="39"/>
        <v>1.891978212</v>
      </c>
    </row>
    <row r="102" spans="1:44" s="3" customFormat="1" ht="12.75">
      <c r="A102" s="3" t="s">
        <v>18</v>
      </c>
      <c r="B102" s="3" t="s">
        <v>79</v>
      </c>
      <c r="C102" s="3">
        <v>1996</v>
      </c>
      <c r="D102" s="33">
        <v>1.1041666666666665</v>
      </c>
      <c r="E102" s="37">
        <v>0.6437</v>
      </c>
      <c r="F102" s="37">
        <v>0.3238</v>
      </c>
      <c r="G102" s="33">
        <v>1.0149166666666667</v>
      </c>
      <c r="H102" s="37">
        <v>0.2647</v>
      </c>
      <c r="I102" s="37">
        <v>0.6057</v>
      </c>
      <c r="J102" s="37">
        <v>1.127</v>
      </c>
      <c r="K102" s="37">
        <v>0.3366</v>
      </c>
      <c r="L102" s="37">
        <v>1.0495</v>
      </c>
      <c r="M102" s="4">
        <f t="shared" si="36"/>
        <v>0.6100177808436807</v>
      </c>
      <c r="N102" s="23"/>
      <c r="O102" t="s">
        <v>44</v>
      </c>
      <c r="P102">
        <v>1996</v>
      </c>
      <c r="Q102">
        <v>13.162</v>
      </c>
      <c r="R102">
        <v>5.274</v>
      </c>
      <c r="S102">
        <v>57.908</v>
      </c>
      <c r="T102">
        <v>0.652</v>
      </c>
      <c r="U102">
        <v>24.848</v>
      </c>
      <c r="V102">
        <v>13.162</v>
      </c>
      <c r="W102">
        <v>1.154</v>
      </c>
      <c r="X102">
        <v>1.908</v>
      </c>
      <c r="Y102">
        <v>41.392</v>
      </c>
      <c r="Z102">
        <v>37.79</v>
      </c>
      <c r="AA102" s="14">
        <f t="shared" si="37"/>
        <v>197.25</v>
      </c>
      <c r="AB102" s="14">
        <f t="shared" si="38"/>
        <v>159.46</v>
      </c>
      <c r="AC102" s="27"/>
      <c r="AD102" s="3" t="s">
        <v>18</v>
      </c>
      <c r="AE102" s="3" t="s">
        <v>79</v>
      </c>
      <c r="AF102" s="3">
        <v>1996</v>
      </c>
      <c r="AG102" s="29">
        <f t="shared" si="20"/>
        <v>0.14533041666666666</v>
      </c>
      <c r="AH102" s="29">
        <f t="shared" si="21"/>
        <v>0.033948738000000006</v>
      </c>
      <c r="AI102" s="29">
        <f t="shared" si="22"/>
        <v>0.187506104</v>
      </c>
      <c r="AJ102" s="29">
        <f t="shared" si="23"/>
        <v>0.0066172566666666665</v>
      </c>
      <c r="AK102" s="29">
        <f t="shared" si="24"/>
        <v>0.065772656</v>
      </c>
      <c r="AL102" s="29">
        <f t="shared" si="25"/>
        <v>0.079722234</v>
      </c>
      <c r="AM102" s="29">
        <f t="shared" si="26"/>
        <v>0.01300558</v>
      </c>
      <c r="AN102" s="29">
        <f t="shared" si="27"/>
        <v>0.006422328</v>
      </c>
      <c r="AO102" s="29">
        <f t="shared" si="28"/>
        <v>0.4344090400000001</v>
      </c>
      <c r="AP102" s="29">
        <f t="shared" si="42"/>
        <v>0.23052571938082697</v>
      </c>
      <c r="AQ102" s="29">
        <f t="shared" si="43"/>
        <v>1.2032600727141602</v>
      </c>
      <c r="AR102" s="29">
        <f t="shared" si="39"/>
        <v>0.9727343533333332</v>
      </c>
    </row>
    <row r="103" spans="1:44" s="3" customFormat="1" ht="12.75">
      <c r="A103" s="3" t="s">
        <v>18</v>
      </c>
      <c r="B103" s="3" t="s">
        <v>76</v>
      </c>
      <c r="C103" s="3">
        <v>1996</v>
      </c>
      <c r="D103" s="37">
        <v>0.7293</v>
      </c>
      <c r="E103" s="37">
        <v>0.5029</v>
      </c>
      <c r="F103" s="37">
        <v>0.52</v>
      </c>
      <c r="G103" s="33">
        <v>1.0149166666666667</v>
      </c>
      <c r="H103" s="37">
        <v>0.3931</v>
      </c>
      <c r="I103" s="37">
        <v>0.587</v>
      </c>
      <c r="J103" s="37">
        <v>0.7516</v>
      </c>
      <c r="K103" s="37">
        <v>0.5888</v>
      </c>
      <c r="L103" s="37">
        <v>0.5068</v>
      </c>
      <c r="M103" s="4">
        <f t="shared" si="36"/>
        <v>0.56290759488864</v>
      </c>
      <c r="N103" s="23"/>
      <c r="O103" t="s">
        <v>45</v>
      </c>
      <c r="P103">
        <v>1996</v>
      </c>
      <c r="Q103">
        <v>21.922</v>
      </c>
      <c r="R103">
        <v>10.344</v>
      </c>
      <c r="S103">
        <v>47.922</v>
      </c>
      <c r="T103">
        <v>0</v>
      </c>
      <c r="U103">
        <v>14.778</v>
      </c>
      <c r="V103">
        <v>21.922</v>
      </c>
      <c r="W103">
        <v>5.354</v>
      </c>
      <c r="X103">
        <v>60.508</v>
      </c>
      <c r="Y103">
        <v>27.918</v>
      </c>
      <c r="Z103">
        <v>33.782</v>
      </c>
      <c r="AA103" s="14">
        <f t="shared" si="37"/>
        <v>244.45</v>
      </c>
      <c r="AB103" s="14">
        <f t="shared" si="38"/>
        <v>210.668</v>
      </c>
      <c r="AC103" s="27"/>
      <c r="AD103" s="3" t="s">
        <v>18</v>
      </c>
      <c r="AE103" s="3" t="s">
        <v>76</v>
      </c>
      <c r="AF103" s="3">
        <v>1996</v>
      </c>
      <c r="AG103" s="29">
        <f t="shared" si="20"/>
        <v>0.159877146</v>
      </c>
      <c r="AH103" s="29">
        <f t="shared" si="21"/>
        <v>0.052019975999999996</v>
      </c>
      <c r="AI103" s="29">
        <f t="shared" si="22"/>
        <v>0.24919439999999998</v>
      </c>
      <c r="AJ103" s="29">
        <f t="shared" si="23"/>
        <v>0</v>
      </c>
      <c r="AK103" s="29">
        <f t="shared" si="24"/>
        <v>0.058092318000000004</v>
      </c>
      <c r="AL103" s="29">
        <f t="shared" si="25"/>
        <v>0.12868214</v>
      </c>
      <c r="AM103" s="29">
        <f t="shared" si="26"/>
        <v>0.04024066400000001</v>
      </c>
      <c r="AN103" s="29">
        <f t="shared" si="27"/>
        <v>0.356271104</v>
      </c>
      <c r="AO103" s="29">
        <f t="shared" si="28"/>
        <v>0.141488424</v>
      </c>
      <c r="AP103" s="29">
        <f t="shared" si="42"/>
        <v>0.19016144370528032</v>
      </c>
      <c r="AQ103" s="29">
        <f t="shared" si="43"/>
        <v>1.3760276157052804</v>
      </c>
      <c r="AR103" s="29">
        <f t="shared" si="39"/>
        <v>1.185866172</v>
      </c>
    </row>
    <row r="104" spans="1:44" s="3" customFormat="1" ht="12.75">
      <c r="A104" s="3" t="s">
        <v>18</v>
      </c>
      <c r="B104" s="3" t="s">
        <v>80</v>
      </c>
      <c r="C104" s="3">
        <v>1996</v>
      </c>
      <c r="D104" s="37">
        <v>0.6183</v>
      </c>
      <c r="E104" s="37">
        <v>0.8571</v>
      </c>
      <c r="F104" s="37">
        <v>0.5701</v>
      </c>
      <c r="G104" s="33">
        <v>1.0149166666666667</v>
      </c>
      <c r="H104" s="37">
        <v>0.4082</v>
      </c>
      <c r="I104" s="37">
        <v>0.6605</v>
      </c>
      <c r="J104" s="37">
        <v>0.9062</v>
      </c>
      <c r="K104" s="37">
        <v>0.7416</v>
      </c>
      <c r="L104" s="37">
        <v>0.7118</v>
      </c>
      <c r="M104" s="4">
        <f t="shared" si="36"/>
        <v>0.6576220280396422</v>
      </c>
      <c r="N104" s="23"/>
      <c r="O104" t="s">
        <v>46</v>
      </c>
      <c r="P104">
        <v>1996</v>
      </c>
      <c r="Q104">
        <v>74.634</v>
      </c>
      <c r="R104">
        <v>18.742</v>
      </c>
      <c r="S104">
        <v>56.172</v>
      </c>
      <c r="T104">
        <v>0.068</v>
      </c>
      <c r="U104">
        <v>1.85</v>
      </c>
      <c r="V104">
        <v>74.634</v>
      </c>
      <c r="W104">
        <v>3.402</v>
      </c>
      <c r="X104">
        <v>32.912</v>
      </c>
      <c r="Y104">
        <v>13.386</v>
      </c>
      <c r="Z104">
        <v>28.38</v>
      </c>
      <c r="AA104" s="14">
        <f t="shared" si="37"/>
        <v>304.18</v>
      </c>
      <c r="AB104" s="14">
        <f t="shared" si="38"/>
        <v>275.8</v>
      </c>
      <c r="AC104" s="27"/>
      <c r="AD104" s="3" t="s">
        <v>18</v>
      </c>
      <c r="AE104" s="3" t="s">
        <v>80</v>
      </c>
      <c r="AF104" s="3">
        <v>1996</v>
      </c>
      <c r="AG104" s="29">
        <f t="shared" si="20"/>
        <v>0.46146202199999997</v>
      </c>
      <c r="AH104" s="29">
        <f t="shared" si="21"/>
        <v>0.16063768200000003</v>
      </c>
      <c r="AI104" s="29">
        <f t="shared" si="22"/>
        <v>0.320236572</v>
      </c>
      <c r="AJ104" s="29">
        <f t="shared" si="23"/>
        <v>0.0006901433333333334</v>
      </c>
      <c r="AK104" s="29">
        <f t="shared" si="24"/>
        <v>0.0075517</v>
      </c>
      <c r="AL104" s="29">
        <f t="shared" si="25"/>
        <v>0.49295757</v>
      </c>
      <c r="AM104" s="29">
        <f t="shared" si="26"/>
        <v>0.030828924</v>
      </c>
      <c r="AN104" s="29">
        <f t="shared" si="27"/>
        <v>0.24407539200000003</v>
      </c>
      <c r="AO104" s="29">
        <f t="shared" si="28"/>
        <v>0.095281548</v>
      </c>
      <c r="AP104" s="29">
        <f t="shared" si="42"/>
        <v>0.18663313155765046</v>
      </c>
      <c r="AQ104" s="29">
        <f t="shared" si="43"/>
        <v>2.0003546848909837</v>
      </c>
      <c r="AR104" s="29">
        <f t="shared" si="39"/>
        <v>1.8137215533333333</v>
      </c>
    </row>
    <row r="105" spans="1:44" s="3" customFormat="1" ht="12.75">
      <c r="A105" s="3" t="s">
        <v>18</v>
      </c>
      <c r="B105" s="3" t="s">
        <v>69</v>
      </c>
      <c r="C105" s="3">
        <v>1996</v>
      </c>
      <c r="D105" s="37">
        <v>1.3882</v>
      </c>
      <c r="E105" s="37">
        <v>1.0206</v>
      </c>
      <c r="F105" s="37">
        <v>0.577</v>
      </c>
      <c r="G105" s="37">
        <v>1.1339</v>
      </c>
      <c r="H105" s="37">
        <v>0.5109</v>
      </c>
      <c r="I105" s="37">
        <v>0.621</v>
      </c>
      <c r="J105" s="33">
        <v>0.8858250000000002</v>
      </c>
      <c r="K105" s="37">
        <v>0.8385</v>
      </c>
      <c r="L105" s="33">
        <v>0.7305</v>
      </c>
      <c r="M105" s="4">
        <f t="shared" si="36"/>
        <v>0.7331137066662675</v>
      </c>
      <c r="N105" s="23"/>
      <c r="O105" t="s">
        <v>47</v>
      </c>
      <c r="P105">
        <v>1996</v>
      </c>
      <c r="Q105">
        <v>40.708</v>
      </c>
      <c r="R105">
        <v>10.308</v>
      </c>
      <c r="S105">
        <v>43.132</v>
      </c>
      <c r="T105">
        <v>3.624</v>
      </c>
      <c r="U105">
        <v>101.388</v>
      </c>
      <c r="V105">
        <v>40.708</v>
      </c>
      <c r="W105">
        <v>0</v>
      </c>
      <c r="X105">
        <v>26.072</v>
      </c>
      <c r="Y105">
        <v>1.346</v>
      </c>
      <c r="Z105">
        <v>21.82</v>
      </c>
      <c r="AA105" s="14">
        <f t="shared" si="37"/>
        <v>289.106</v>
      </c>
      <c r="AB105" s="14">
        <f t="shared" si="38"/>
        <v>267.286</v>
      </c>
      <c r="AC105" s="27"/>
      <c r="AD105" s="3" t="s">
        <v>18</v>
      </c>
      <c r="AE105" s="3" t="s">
        <v>69</v>
      </c>
      <c r="AF105" s="3">
        <v>1996</v>
      </c>
      <c r="AG105" s="29">
        <f t="shared" si="20"/>
        <v>0.565108456</v>
      </c>
      <c r="AH105" s="29">
        <f t="shared" si="21"/>
        <v>0.105203448</v>
      </c>
      <c r="AI105" s="29">
        <f t="shared" si="22"/>
        <v>0.24887163999999998</v>
      </c>
      <c r="AJ105" s="29">
        <f t="shared" si="23"/>
        <v>0.041092536</v>
      </c>
      <c r="AK105" s="29">
        <f t="shared" si="24"/>
        <v>0.517991292</v>
      </c>
      <c r="AL105" s="29">
        <f t="shared" si="25"/>
        <v>0.25279668</v>
      </c>
      <c r="AM105" s="29">
        <f t="shared" si="26"/>
        <v>0</v>
      </c>
      <c r="AN105" s="29">
        <f t="shared" si="27"/>
        <v>0.21861371999999998</v>
      </c>
      <c r="AO105" s="29">
        <f t="shared" si="28"/>
        <v>0.00983253</v>
      </c>
      <c r="AP105" s="29">
        <f t="shared" si="42"/>
        <v>0.15996541079457957</v>
      </c>
      <c r="AQ105" s="29">
        <f t="shared" si="43"/>
        <v>2.1194757127945794</v>
      </c>
      <c r="AR105" s="29">
        <f t="shared" si="39"/>
        <v>1.9595103019999998</v>
      </c>
    </row>
    <row r="106" spans="1:44" s="3" customFormat="1" ht="12.75">
      <c r="A106" s="3" t="s">
        <v>18</v>
      </c>
      <c r="B106" s="3" t="s">
        <v>72</v>
      </c>
      <c r="C106" s="3">
        <v>1996</v>
      </c>
      <c r="D106" s="37">
        <v>0.9851</v>
      </c>
      <c r="E106" s="37">
        <v>0.7086</v>
      </c>
      <c r="F106" s="37">
        <v>0.4096</v>
      </c>
      <c r="G106" s="33">
        <v>1.0149166666666667</v>
      </c>
      <c r="H106" s="37">
        <v>0.4778</v>
      </c>
      <c r="I106" s="37">
        <v>0.7144</v>
      </c>
      <c r="J106" s="37">
        <v>1.2494</v>
      </c>
      <c r="K106" s="37">
        <v>0.6768</v>
      </c>
      <c r="L106" s="37">
        <v>0.709</v>
      </c>
      <c r="M106" s="4">
        <f t="shared" si="36"/>
        <v>0.6950568497070134</v>
      </c>
      <c r="N106" s="23"/>
      <c r="O106" t="s">
        <v>48</v>
      </c>
      <c r="P106">
        <v>1996</v>
      </c>
      <c r="Q106">
        <v>38.264</v>
      </c>
      <c r="R106">
        <v>34.01</v>
      </c>
      <c r="S106">
        <v>29.87</v>
      </c>
      <c r="T106">
        <v>0.078</v>
      </c>
      <c r="U106">
        <v>11.682</v>
      </c>
      <c r="V106">
        <v>38.264</v>
      </c>
      <c r="W106">
        <v>0.68</v>
      </c>
      <c r="X106">
        <v>98.136</v>
      </c>
      <c r="Y106">
        <v>11.144</v>
      </c>
      <c r="Z106">
        <v>37.046</v>
      </c>
      <c r="AA106" s="14">
        <f t="shared" si="37"/>
        <v>299.174</v>
      </c>
      <c r="AB106" s="14">
        <f t="shared" si="38"/>
        <v>262.128</v>
      </c>
      <c r="AC106" s="27"/>
      <c r="AD106" s="3" t="s">
        <v>18</v>
      </c>
      <c r="AE106" s="3" t="s">
        <v>72</v>
      </c>
      <c r="AF106" s="3">
        <v>1996</v>
      </c>
      <c r="AG106" s="29">
        <f t="shared" si="20"/>
        <v>0.37693866400000003</v>
      </c>
      <c r="AH106" s="29">
        <f t="shared" si="21"/>
        <v>0.24099485999999998</v>
      </c>
      <c r="AI106" s="29">
        <f t="shared" si="22"/>
        <v>0.12234752</v>
      </c>
      <c r="AJ106" s="29">
        <f t="shared" si="23"/>
        <v>0.000791635</v>
      </c>
      <c r="AK106" s="29">
        <f t="shared" si="24"/>
        <v>0.055816596</v>
      </c>
      <c r="AL106" s="29">
        <f t="shared" si="25"/>
        <v>0.27335801600000004</v>
      </c>
      <c r="AM106" s="29">
        <f t="shared" si="26"/>
        <v>0.00849592</v>
      </c>
      <c r="AN106" s="29">
        <f t="shared" si="27"/>
        <v>0.6641844479999999</v>
      </c>
      <c r="AO106" s="29">
        <f t="shared" si="28"/>
        <v>0.07901096</v>
      </c>
      <c r="AP106" s="29">
        <f t="shared" si="42"/>
        <v>0.2574907605424602</v>
      </c>
      <c r="AQ106" s="29">
        <f t="shared" si="43"/>
        <v>2.0794293795424603</v>
      </c>
      <c r="AR106" s="29">
        <f t="shared" si="39"/>
        <v>1.821938619</v>
      </c>
    </row>
    <row r="107" spans="1:44" s="3" customFormat="1" ht="12.75">
      <c r="A107" s="3" t="s">
        <v>18</v>
      </c>
      <c r="B107" s="3" t="s">
        <v>75</v>
      </c>
      <c r="C107" s="3">
        <v>1996</v>
      </c>
      <c r="D107" s="33">
        <v>1.1041666666666665</v>
      </c>
      <c r="E107" s="33">
        <v>0.8027555555555556</v>
      </c>
      <c r="F107" s="37">
        <v>0.4229</v>
      </c>
      <c r="G107" s="33">
        <v>1.0149166666666667</v>
      </c>
      <c r="H107" s="37">
        <v>0.3232</v>
      </c>
      <c r="I107" s="37">
        <v>0.4197</v>
      </c>
      <c r="J107" s="37">
        <v>0.5905</v>
      </c>
      <c r="K107" s="37">
        <v>0.4869</v>
      </c>
      <c r="L107" s="37">
        <v>0.3593</v>
      </c>
      <c r="M107" s="4">
        <f t="shared" si="36"/>
        <v>0.4709690525970994</v>
      </c>
      <c r="N107" s="23"/>
      <c r="O107" t="s">
        <v>49</v>
      </c>
      <c r="P107">
        <v>1996</v>
      </c>
      <c r="Q107">
        <v>18.274</v>
      </c>
      <c r="R107">
        <v>0.108</v>
      </c>
      <c r="S107">
        <v>86.876</v>
      </c>
      <c r="T107">
        <v>0.012</v>
      </c>
      <c r="U107">
        <v>28.8</v>
      </c>
      <c r="V107">
        <v>18.274</v>
      </c>
      <c r="W107">
        <v>1.848</v>
      </c>
      <c r="X107">
        <v>13.166</v>
      </c>
      <c r="Y107">
        <v>23.958</v>
      </c>
      <c r="Z107">
        <v>35.498</v>
      </c>
      <c r="AA107" s="14">
        <f t="shared" si="37"/>
        <v>226.81400000000002</v>
      </c>
      <c r="AB107" s="14">
        <f t="shared" si="38"/>
        <v>191.31600000000003</v>
      </c>
      <c r="AC107" s="27"/>
      <c r="AD107" s="3" t="s">
        <v>18</v>
      </c>
      <c r="AE107" s="3" t="s">
        <v>75</v>
      </c>
      <c r="AF107" s="3">
        <v>1996</v>
      </c>
      <c r="AG107" s="29">
        <f aca="true" t="shared" si="44" ref="AG107:AG176">D107*Q107/100</f>
        <v>0.20177541666666665</v>
      </c>
      <c r="AH107" s="29">
        <f aca="true" t="shared" si="45" ref="AH107:AH176">E107*R107/100</f>
        <v>0.000866976</v>
      </c>
      <c r="AI107" s="29">
        <f aca="true" t="shared" si="46" ref="AI107:AI176">F107*S107/100</f>
        <v>0.3673986040000001</v>
      </c>
      <c r="AJ107" s="29">
        <f aca="true" t="shared" si="47" ref="AJ107:AJ176">G107*T107/100</f>
        <v>0.00012179000000000001</v>
      </c>
      <c r="AK107" s="29">
        <f aca="true" t="shared" si="48" ref="AK107:AK176">H107*U107/100</f>
        <v>0.09308159999999999</v>
      </c>
      <c r="AL107" s="29">
        <f aca="true" t="shared" si="49" ref="AL107:AL176">I107*V107/100</f>
        <v>0.07669597800000001</v>
      </c>
      <c r="AM107" s="29">
        <f aca="true" t="shared" si="50" ref="AM107:AM176">J107*W107/100</f>
        <v>0.01091244</v>
      </c>
      <c r="AN107" s="29">
        <f aca="true" t="shared" si="51" ref="AN107:AN176">K107*X107/100</f>
        <v>0.064105254</v>
      </c>
      <c r="AO107" s="29">
        <f aca="true" t="shared" si="52" ref="AO107:AO176">L107*Y107/100</f>
        <v>0.086081094</v>
      </c>
      <c r="AP107" s="29">
        <f t="shared" si="42"/>
        <v>0.16718459429091834</v>
      </c>
      <c r="AQ107" s="29">
        <f t="shared" si="43"/>
        <v>1.068223746957585</v>
      </c>
      <c r="AR107" s="29">
        <f t="shared" si="39"/>
        <v>0.9010391526666668</v>
      </c>
    </row>
    <row r="108" spans="1:44" s="3" customFormat="1" ht="12.75">
      <c r="A108" s="3" t="s">
        <v>18</v>
      </c>
      <c r="B108" s="3" t="s">
        <v>70</v>
      </c>
      <c r="C108" s="3">
        <v>1996</v>
      </c>
      <c r="D108" s="37">
        <v>0.8774</v>
      </c>
      <c r="E108" s="33">
        <v>0.8027555555555556</v>
      </c>
      <c r="F108" s="37">
        <v>0.671</v>
      </c>
      <c r="G108" s="33">
        <v>1.0149166666666667</v>
      </c>
      <c r="H108" s="37">
        <v>0.4543</v>
      </c>
      <c r="I108" s="37">
        <v>0.6699</v>
      </c>
      <c r="J108" s="37">
        <v>1.1554</v>
      </c>
      <c r="K108" s="33">
        <v>0.7061000000000001</v>
      </c>
      <c r="L108" s="37">
        <v>0.5712</v>
      </c>
      <c r="M108" s="4">
        <f t="shared" si="36"/>
        <v>0.7091465797035635</v>
      </c>
      <c r="N108" s="23"/>
      <c r="O108" t="s">
        <v>50</v>
      </c>
      <c r="P108">
        <v>1996</v>
      </c>
      <c r="Q108">
        <v>88.338</v>
      </c>
      <c r="R108">
        <v>0.024</v>
      </c>
      <c r="S108">
        <v>52.608</v>
      </c>
      <c r="T108">
        <v>0</v>
      </c>
      <c r="U108">
        <v>29.864</v>
      </c>
      <c r="V108">
        <v>88.338</v>
      </c>
      <c r="W108">
        <v>0.188</v>
      </c>
      <c r="X108">
        <v>0.192</v>
      </c>
      <c r="Y108">
        <v>13.514</v>
      </c>
      <c r="Z108">
        <v>8.76</v>
      </c>
      <c r="AA108" s="14">
        <f t="shared" si="37"/>
        <v>281.826</v>
      </c>
      <c r="AB108" s="14">
        <f t="shared" si="38"/>
        <v>273.06600000000003</v>
      </c>
      <c r="AC108" s="27"/>
      <c r="AD108" s="3" t="s">
        <v>18</v>
      </c>
      <c r="AE108" s="3" t="s">
        <v>70</v>
      </c>
      <c r="AF108" s="3">
        <v>1996</v>
      </c>
      <c r="AG108" s="29">
        <f t="shared" si="44"/>
        <v>0.7750776119999999</v>
      </c>
      <c r="AH108" s="29">
        <f t="shared" si="45"/>
        <v>0.00019266133333333335</v>
      </c>
      <c r="AI108" s="29">
        <f t="shared" si="46"/>
        <v>0.35299968</v>
      </c>
      <c r="AJ108" s="29">
        <f t="shared" si="47"/>
        <v>0</v>
      </c>
      <c r="AK108" s="29">
        <f t="shared" si="48"/>
        <v>0.135672152</v>
      </c>
      <c r="AL108" s="29">
        <f t="shared" si="49"/>
        <v>0.591776262</v>
      </c>
      <c r="AM108" s="29">
        <f t="shared" si="50"/>
        <v>0.002172152</v>
      </c>
      <c r="AN108" s="29">
        <f t="shared" si="51"/>
        <v>0.001355712</v>
      </c>
      <c r="AO108" s="29">
        <f t="shared" si="52"/>
        <v>0.077191968</v>
      </c>
      <c r="AP108" s="29">
        <f t="shared" si="42"/>
        <v>0.06212124038203217</v>
      </c>
      <c r="AQ108" s="29">
        <f t="shared" si="43"/>
        <v>1.9985594397153652</v>
      </c>
      <c r="AR108" s="29">
        <f t="shared" si="39"/>
        <v>1.936438199333333</v>
      </c>
    </row>
    <row r="109" spans="1:44" s="3" customFormat="1" ht="12.75">
      <c r="A109" s="3" t="s">
        <v>18</v>
      </c>
      <c r="B109" s="3" t="s">
        <v>71</v>
      </c>
      <c r="C109" s="3">
        <v>1996</v>
      </c>
      <c r="D109" s="33">
        <v>1.1041666666666665</v>
      </c>
      <c r="E109" s="33">
        <v>0.8027555555555556</v>
      </c>
      <c r="F109" s="37">
        <v>0.5852</v>
      </c>
      <c r="G109" s="33">
        <v>1.0149166666666667</v>
      </c>
      <c r="H109" s="37">
        <v>0.4521</v>
      </c>
      <c r="I109" s="37">
        <v>0.5778</v>
      </c>
      <c r="J109" s="37">
        <v>0.8624</v>
      </c>
      <c r="K109" s="37">
        <v>0.5286</v>
      </c>
      <c r="L109" s="37">
        <v>0.3683</v>
      </c>
      <c r="M109" s="4">
        <f t="shared" si="36"/>
        <v>0.5093030160531625</v>
      </c>
      <c r="N109" s="23"/>
      <c r="O109" t="s">
        <v>51</v>
      </c>
      <c r="P109">
        <v>1996</v>
      </c>
      <c r="Q109">
        <v>5.372</v>
      </c>
      <c r="R109">
        <v>0.036</v>
      </c>
      <c r="S109">
        <v>87.374</v>
      </c>
      <c r="T109">
        <v>0.006</v>
      </c>
      <c r="U109">
        <v>77.058</v>
      </c>
      <c r="V109">
        <v>5.372</v>
      </c>
      <c r="W109">
        <v>0.374</v>
      </c>
      <c r="X109">
        <v>8.498</v>
      </c>
      <c r="Y109">
        <v>43.238</v>
      </c>
      <c r="Z109">
        <v>2.68</v>
      </c>
      <c r="AA109" s="14">
        <f aca="true" t="shared" si="53" ref="AA109:AA143">SUM(Q109:Z109)</f>
        <v>230.008</v>
      </c>
      <c r="AB109" s="14">
        <f t="shared" si="38"/>
        <v>227.328</v>
      </c>
      <c r="AC109" s="27"/>
      <c r="AD109" s="3" t="s">
        <v>18</v>
      </c>
      <c r="AE109" s="3" t="s">
        <v>71</v>
      </c>
      <c r="AF109" s="3">
        <v>1996</v>
      </c>
      <c r="AG109" s="29">
        <f t="shared" si="44"/>
        <v>0.059315833333333325</v>
      </c>
      <c r="AH109" s="29">
        <f t="shared" si="45"/>
        <v>0.00028899199999999996</v>
      </c>
      <c r="AI109" s="29">
        <f t="shared" si="46"/>
        <v>0.5113126480000001</v>
      </c>
      <c r="AJ109" s="29">
        <f t="shared" si="47"/>
        <v>6.0895000000000006E-05</v>
      </c>
      <c r="AK109" s="29">
        <f t="shared" si="48"/>
        <v>0.34837921800000005</v>
      </c>
      <c r="AL109" s="29">
        <f t="shared" si="49"/>
        <v>0.031039415999999997</v>
      </c>
      <c r="AM109" s="29">
        <f t="shared" si="50"/>
        <v>0.0032253760000000003</v>
      </c>
      <c r="AN109" s="29">
        <f t="shared" si="51"/>
        <v>0.04492042799999999</v>
      </c>
      <c r="AO109" s="29">
        <f t="shared" si="52"/>
        <v>0.159245554</v>
      </c>
      <c r="AP109" s="29">
        <f t="shared" si="42"/>
        <v>0.013649320830224757</v>
      </c>
      <c r="AQ109" s="29">
        <f t="shared" si="43"/>
        <v>1.1714376811635583</v>
      </c>
      <c r="AR109" s="29">
        <f t="shared" si="39"/>
        <v>1.1577883603333334</v>
      </c>
    </row>
    <row r="110" spans="4:44" s="41" customFormat="1" ht="12.75">
      <c r="D110" s="40">
        <v>1.1041666666666665</v>
      </c>
      <c r="E110" s="40">
        <v>0.8027555555555556</v>
      </c>
      <c r="F110" s="40">
        <v>0.5461923076923078</v>
      </c>
      <c r="G110" s="40">
        <v>1.0149166666666667</v>
      </c>
      <c r="H110" s="40">
        <v>0.43334166666666657</v>
      </c>
      <c r="I110" s="40">
        <v>0.6553615384615384</v>
      </c>
      <c r="J110" s="40">
        <v>0.8858250000000002</v>
      </c>
      <c r="K110" s="40">
        <v>0.7061000000000001</v>
      </c>
      <c r="L110" s="40">
        <v>0.7305</v>
      </c>
      <c r="M110" s="40"/>
      <c r="N110" s="40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4"/>
      <c r="AB110" s="44"/>
      <c r="AC110" s="44"/>
      <c r="AG110" s="45"/>
      <c r="AH110" s="45"/>
      <c r="AI110" s="45"/>
      <c r="AJ110" s="45"/>
      <c r="AK110" s="45"/>
      <c r="AL110" s="45"/>
      <c r="AM110" s="45"/>
      <c r="AN110" s="45"/>
      <c r="AO110" s="45"/>
      <c r="AR110" s="45"/>
    </row>
    <row r="111" spans="1:44" s="3" customFormat="1" ht="12.75">
      <c r="A111" s="3" t="s">
        <v>18</v>
      </c>
      <c r="B111" s="3" t="s">
        <v>74</v>
      </c>
      <c r="C111" s="3">
        <v>2003</v>
      </c>
      <c r="D111" s="37">
        <v>0.2351</v>
      </c>
      <c r="E111" s="37">
        <v>0.6036</v>
      </c>
      <c r="F111" s="37">
        <v>0.3749</v>
      </c>
      <c r="G111" s="37">
        <v>0.2712</v>
      </c>
      <c r="H111" s="37">
        <v>0.2202</v>
      </c>
      <c r="I111" s="37">
        <v>0.2427</v>
      </c>
      <c r="J111" s="37">
        <v>0.9861</v>
      </c>
      <c r="K111" s="33">
        <v>0.6697</v>
      </c>
      <c r="L111" s="37">
        <v>0.7167</v>
      </c>
      <c r="M111" s="4">
        <f t="shared" si="36"/>
        <v>0.5148412513707161</v>
      </c>
      <c r="N111" s="23"/>
      <c r="O111" s="11" t="s">
        <v>61</v>
      </c>
      <c r="P111" s="11">
        <v>2003</v>
      </c>
      <c r="Q111" s="14">
        <v>15.256410256410254</v>
      </c>
      <c r="R111" s="14">
        <v>5.515669515669515</v>
      </c>
      <c r="S111" s="14">
        <v>56.13390313390313</v>
      </c>
      <c r="T111" s="14">
        <v>30.589743589743584</v>
      </c>
      <c r="U111" s="14">
        <v>10.629629629629628</v>
      </c>
      <c r="V111" s="14">
        <v>9.26210826210826</v>
      </c>
      <c r="W111" s="14">
        <v>4.227920227920228</v>
      </c>
      <c r="X111" s="14">
        <v>100.07977207977208</v>
      </c>
      <c r="Y111" s="14">
        <v>35.908831908831914</v>
      </c>
      <c r="Z111" s="14">
        <v>32.06267806267806</v>
      </c>
      <c r="AA111" s="14">
        <f t="shared" si="53"/>
        <v>299.6666666666667</v>
      </c>
      <c r="AB111" s="14">
        <f t="shared" si="38"/>
        <v>267.6039886039886</v>
      </c>
      <c r="AC111" s="27"/>
      <c r="AD111" s="3" t="s">
        <v>18</v>
      </c>
      <c r="AE111" s="3" t="s">
        <v>74</v>
      </c>
      <c r="AF111" s="3">
        <v>2003</v>
      </c>
      <c r="AG111" s="29">
        <f t="shared" si="44"/>
        <v>0.0358678205128205</v>
      </c>
      <c r="AH111" s="29">
        <f t="shared" si="45"/>
        <v>0.03329258119658119</v>
      </c>
      <c r="AI111" s="29">
        <f t="shared" si="46"/>
        <v>0.21044600284900283</v>
      </c>
      <c r="AJ111" s="29">
        <f t="shared" si="47"/>
        <v>0.0829593846153846</v>
      </c>
      <c r="AK111" s="29">
        <f t="shared" si="48"/>
        <v>0.02340644444444444</v>
      </c>
      <c r="AL111" s="29">
        <f t="shared" si="49"/>
        <v>0.02247913675213675</v>
      </c>
      <c r="AM111" s="29">
        <f t="shared" si="50"/>
        <v>0.04169152136752136</v>
      </c>
      <c r="AN111" s="29">
        <f t="shared" si="51"/>
        <v>0.6702342336182336</v>
      </c>
      <c r="AO111" s="29">
        <f t="shared" si="52"/>
        <v>0.2573585982905983</v>
      </c>
      <c r="AP111" s="29">
        <f aca="true" t="shared" si="54" ref="AP111:AP116">M111*Z111/100</f>
        <v>0.1650718929608558</v>
      </c>
      <c r="AQ111" s="29">
        <f aca="true" t="shared" si="55" ref="AQ111:AQ116">SUM(AG111:AP111)</f>
        <v>1.5428076166075797</v>
      </c>
      <c r="AR111" s="29">
        <f t="shared" si="39"/>
        <v>1.3777357236467238</v>
      </c>
    </row>
    <row r="112" spans="1:44" s="3" customFormat="1" ht="12.75">
      <c r="A112" s="3" t="s">
        <v>18</v>
      </c>
      <c r="B112" s="3" t="s">
        <v>78</v>
      </c>
      <c r="C112" s="3">
        <v>2003</v>
      </c>
      <c r="D112" s="33">
        <v>0.6163</v>
      </c>
      <c r="E112" s="33">
        <v>0.887875</v>
      </c>
      <c r="F112" s="37">
        <v>0.6711</v>
      </c>
      <c r="G112" s="37">
        <v>0.8307</v>
      </c>
      <c r="H112" s="37">
        <v>0.4491</v>
      </c>
      <c r="I112" s="37">
        <v>0.5643</v>
      </c>
      <c r="J112" s="33">
        <v>0.7484999999999999</v>
      </c>
      <c r="K112" s="37">
        <v>0.716</v>
      </c>
      <c r="L112" s="37">
        <v>0.5196</v>
      </c>
      <c r="M112" s="4">
        <f t="shared" si="36"/>
        <v>0.6893353100271925</v>
      </c>
      <c r="N112" s="23"/>
      <c r="O112" s="11" t="s">
        <v>65</v>
      </c>
      <c r="P112" s="11">
        <v>2003</v>
      </c>
      <c r="Q112" s="14">
        <v>0.17094017094017092</v>
      </c>
      <c r="R112" s="14">
        <v>2.1367521367521363</v>
      </c>
      <c r="S112" s="14">
        <v>24</v>
      </c>
      <c r="T112" s="14">
        <v>42.37037037037037</v>
      </c>
      <c r="U112" s="14">
        <v>3.8490028490028485</v>
      </c>
      <c r="V112" s="14">
        <v>16.498575498575498</v>
      </c>
      <c r="W112" s="14">
        <v>28.341880341880334</v>
      </c>
      <c r="X112" s="14">
        <v>59.95327635327635</v>
      </c>
      <c r="Y112" s="14">
        <v>36.831908831908834</v>
      </c>
      <c r="Z112" s="14">
        <v>18.322649572649574</v>
      </c>
      <c r="AA112" s="14">
        <f t="shared" si="53"/>
        <v>232.47535612535611</v>
      </c>
      <c r="AB112" s="14">
        <f t="shared" si="38"/>
        <v>214.15270655270655</v>
      </c>
      <c r="AC112" s="27"/>
      <c r="AD112" s="3" t="s">
        <v>18</v>
      </c>
      <c r="AE112" s="3" t="s">
        <v>78</v>
      </c>
      <c r="AF112" s="3">
        <v>2003</v>
      </c>
      <c r="AG112" s="29">
        <f t="shared" si="44"/>
        <v>0.0010535042735042733</v>
      </c>
      <c r="AH112" s="29">
        <f t="shared" si="45"/>
        <v>0.01897168803418803</v>
      </c>
      <c r="AI112" s="29">
        <f t="shared" si="46"/>
        <v>0.161064</v>
      </c>
      <c r="AJ112" s="29">
        <f t="shared" si="47"/>
        <v>0.35197066666666665</v>
      </c>
      <c r="AK112" s="29">
        <f t="shared" si="48"/>
        <v>0.01728587179487179</v>
      </c>
      <c r="AL112" s="29">
        <f t="shared" si="49"/>
        <v>0.09310146153846154</v>
      </c>
      <c r="AM112" s="29">
        <f t="shared" si="50"/>
        <v>0.2121389743589743</v>
      </c>
      <c r="AN112" s="29">
        <f t="shared" si="51"/>
        <v>0.42926545868945865</v>
      </c>
      <c r="AO112" s="29">
        <f t="shared" si="52"/>
        <v>0.19137859829059828</v>
      </c>
      <c r="AP112" s="29">
        <f t="shared" si="54"/>
        <v>0.12630449323682</v>
      </c>
      <c r="AQ112" s="29">
        <f t="shared" si="55"/>
        <v>1.6025347168835435</v>
      </c>
      <c r="AR112" s="29">
        <f t="shared" si="39"/>
        <v>1.4762302236467235</v>
      </c>
    </row>
    <row r="113" spans="1:44" s="3" customFormat="1" ht="12.75">
      <c r="A113" s="3" t="s">
        <v>18</v>
      </c>
      <c r="B113" s="3" t="s">
        <v>77</v>
      </c>
      <c r="C113" s="3">
        <v>2003</v>
      </c>
      <c r="D113" s="37">
        <v>0.3175</v>
      </c>
      <c r="E113" s="33">
        <v>0.887875</v>
      </c>
      <c r="F113" s="37">
        <v>0.6916</v>
      </c>
      <c r="G113" s="37">
        <v>1.1715</v>
      </c>
      <c r="H113" s="37">
        <v>0.5434</v>
      </c>
      <c r="I113" s="37">
        <v>0.5899</v>
      </c>
      <c r="J113" s="37">
        <v>0.5109</v>
      </c>
      <c r="K113" s="33">
        <v>0.6697</v>
      </c>
      <c r="L113" s="37">
        <v>0.7808</v>
      </c>
      <c r="M113" s="4">
        <f t="shared" si="36"/>
        <v>0.6331065725790586</v>
      </c>
      <c r="N113" s="23"/>
      <c r="O113" s="11" t="s">
        <v>64</v>
      </c>
      <c r="P113" s="11">
        <v>2003</v>
      </c>
      <c r="Q113" s="14">
        <v>13.931623931623932</v>
      </c>
      <c r="R113" s="14">
        <v>9.757834757834758</v>
      </c>
      <c r="S113" s="14">
        <v>26.848290598290596</v>
      </c>
      <c r="T113" s="14">
        <v>4.843304843304843</v>
      </c>
      <c r="U113" s="14">
        <v>8.867521367521366</v>
      </c>
      <c r="V113" s="14">
        <v>128.39387464387463</v>
      </c>
      <c r="W113" s="14">
        <v>3.717948717948717</v>
      </c>
      <c r="X113" s="14">
        <v>59.13105413105413</v>
      </c>
      <c r="Y113" s="14">
        <v>16.02207977207977</v>
      </c>
      <c r="Z113" s="14">
        <v>45.54843304843305</v>
      </c>
      <c r="AA113" s="14">
        <f t="shared" si="53"/>
        <v>317.06196581196576</v>
      </c>
      <c r="AB113" s="14">
        <f t="shared" si="38"/>
        <v>271.51353276353274</v>
      </c>
      <c r="AC113" s="27"/>
      <c r="AD113" s="3" t="s">
        <v>18</v>
      </c>
      <c r="AE113" s="3" t="s">
        <v>77</v>
      </c>
      <c r="AF113" s="3">
        <v>2003</v>
      </c>
      <c r="AG113" s="29">
        <f t="shared" si="44"/>
        <v>0.04423290598290598</v>
      </c>
      <c r="AH113" s="29">
        <f t="shared" si="45"/>
        <v>0.08663737535612535</v>
      </c>
      <c r="AI113" s="29">
        <f t="shared" si="46"/>
        <v>0.18568277777777775</v>
      </c>
      <c r="AJ113" s="29">
        <f t="shared" si="47"/>
        <v>0.05673931623931623</v>
      </c>
      <c r="AK113" s="29">
        <f t="shared" si="48"/>
        <v>0.0481861111111111</v>
      </c>
      <c r="AL113" s="29">
        <f t="shared" si="49"/>
        <v>0.7573954665242164</v>
      </c>
      <c r="AM113" s="29">
        <f t="shared" si="50"/>
        <v>0.018994999999999998</v>
      </c>
      <c r="AN113" s="29">
        <f t="shared" si="51"/>
        <v>0.3960006695156694</v>
      </c>
      <c r="AO113" s="29">
        <f t="shared" si="52"/>
        <v>0.12510039886039886</v>
      </c>
      <c r="AP113" s="29">
        <f t="shared" si="54"/>
        <v>0.28837012333640166</v>
      </c>
      <c r="AQ113" s="29">
        <f t="shared" si="55"/>
        <v>2.0073401447039227</v>
      </c>
      <c r="AR113" s="29">
        <f t="shared" si="39"/>
        <v>1.7189700213675212</v>
      </c>
    </row>
    <row r="114" spans="1:44" s="3" customFormat="1" ht="12.75">
      <c r="A114" s="3" t="s">
        <v>18</v>
      </c>
      <c r="B114" s="3" t="s">
        <v>80</v>
      </c>
      <c r="C114" s="3">
        <v>2003</v>
      </c>
      <c r="D114" s="37">
        <v>0.9117</v>
      </c>
      <c r="E114" s="37">
        <v>1.1878</v>
      </c>
      <c r="F114" s="37">
        <v>0.4511</v>
      </c>
      <c r="G114" s="33">
        <v>0.7578</v>
      </c>
      <c r="H114" s="33">
        <v>0.33265999999999996</v>
      </c>
      <c r="I114" s="33">
        <v>0.5114</v>
      </c>
      <c r="J114" s="33">
        <v>0.7484999999999999</v>
      </c>
      <c r="K114" s="33">
        <v>0.6697</v>
      </c>
      <c r="L114" s="37">
        <v>0.7998</v>
      </c>
      <c r="M114" s="4">
        <f t="shared" si="36"/>
        <v>0.6019459586578463</v>
      </c>
      <c r="N114" s="23"/>
      <c r="O114" s="20" t="s">
        <v>67</v>
      </c>
      <c r="P114" s="11">
        <v>2003</v>
      </c>
      <c r="Q114" s="14">
        <v>31.014245014245006</v>
      </c>
      <c r="R114" s="14">
        <v>11.264957264957264</v>
      </c>
      <c r="S114" s="14">
        <v>58.484330484330485</v>
      </c>
      <c r="T114" s="14">
        <v>0.014245014245014244</v>
      </c>
      <c r="U114" s="14">
        <v>2.4928774928774926</v>
      </c>
      <c r="V114" s="14">
        <v>124.10256410256412</v>
      </c>
      <c r="W114" s="14">
        <v>7.136752136752136</v>
      </c>
      <c r="X114" s="14">
        <v>15.518518518518515</v>
      </c>
      <c r="Y114" s="14">
        <v>12.253561253561253</v>
      </c>
      <c r="Z114" s="14">
        <v>12.147435897435894</v>
      </c>
      <c r="AA114" s="14">
        <f t="shared" si="53"/>
        <v>274.4294871794872</v>
      </c>
      <c r="AB114" s="14">
        <f t="shared" si="38"/>
        <v>262.28205128205127</v>
      </c>
      <c r="AC114" s="27"/>
      <c r="AD114" s="3" t="s">
        <v>18</v>
      </c>
      <c r="AE114" s="3" t="s">
        <v>80</v>
      </c>
      <c r="AF114" s="3">
        <v>2003</v>
      </c>
      <c r="AG114" s="29">
        <f t="shared" si="44"/>
        <v>0.2827568717948717</v>
      </c>
      <c r="AH114" s="29">
        <f t="shared" si="45"/>
        <v>0.13380516239316237</v>
      </c>
      <c r="AI114" s="29">
        <f t="shared" si="46"/>
        <v>0.2638228148148148</v>
      </c>
      <c r="AJ114" s="29">
        <f t="shared" si="47"/>
        <v>0.00010794871794871795</v>
      </c>
      <c r="AK114" s="29">
        <f t="shared" si="48"/>
        <v>0.008292806267806265</v>
      </c>
      <c r="AL114" s="29">
        <f t="shared" si="49"/>
        <v>0.6346605128205128</v>
      </c>
      <c r="AM114" s="29">
        <f t="shared" si="50"/>
        <v>0.053418589743589734</v>
      </c>
      <c r="AN114" s="29">
        <f t="shared" si="51"/>
        <v>0.1039275185185185</v>
      </c>
      <c r="AO114" s="29">
        <f t="shared" si="52"/>
        <v>0.0980039829059829</v>
      </c>
      <c r="AP114" s="29">
        <f t="shared" si="54"/>
        <v>0.07312099946516785</v>
      </c>
      <c r="AQ114" s="29">
        <f t="shared" si="55"/>
        <v>1.6519172074423756</v>
      </c>
      <c r="AR114" s="29">
        <f t="shared" si="39"/>
        <v>1.5787962079772078</v>
      </c>
    </row>
    <row r="115" spans="1:44" s="3" customFormat="1" ht="12.75">
      <c r="A115" s="3" t="s">
        <v>18</v>
      </c>
      <c r="B115" s="3" t="s">
        <v>69</v>
      </c>
      <c r="C115" s="3">
        <v>2003</v>
      </c>
      <c r="D115" s="37">
        <v>1.0009</v>
      </c>
      <c r="E115" s="37">
        <v>0.8305</v>
      </c>
      <c r="F115" s="37">
        <v>0.6554</v>
      </c>
      <c r="G115" s="33">
        <v>0.7578</v>
      </c>
      <c r="H115" s="37">
        <v>0.2463</v>
      </c>
      <c r="I115" s="37">
        <v>0.5358</v>
      </c>
      <c r="J115" s="33">
        <v>0.7484999999999999</v>
      </c>
      <c r="K115" s="33">
        <v>0.6697</v>
      </c>
      <c r="L115" s="33">
        <v>0.65788</v>
      </c>
      <c r="M115" s="4">
        <f t="shared" si="36"/>
        <v>0.5047412414314532</v>
      </c>
      <c r="N115" s="23"/>
      <c r="O115" s="20" t="s">
        <v>56</v>
      </c>
      <c r="P115" s="11">
        <v>2003</v>
      </c>
      <c r="Q115" s="14">
        <v>18.951566951566953</v>
      </c>
      <c r="R115" s="14">
        <v>13.133903133903132</v>
      </c>
      <c r="S115" s="14">
        <v>38.09401709401709</v>
      </c>
      <c r="T115" s="14">
        <v>3.1111111111111107</v>
      </c>
      <c r="U115" s="14">
        <v>102.52136752136752</v>
      </c>
      <c r="V115" s="14">
        <v>44.516182336182325</v>
      </c>
      <c r="W115" s="14">
        <v>3.058879392212726</v>
      </c>
      <c r="X115" s="14">
        <v>22.666666666666664</v>
      </c>
      <c r="Y115" s="14">
        <v>2.7457264957264957</v>
      </c>
      <c r="Z115" s="14">
        <v>38.3048433048433</v>
      </c>
      <c r="AA115" s="14">
        <f t="shared" si="53"/>
        <v>287.10426400759735</v>
      </c>
      <c r="AB115" s="14">
        <f t="shared" si="38"/>
        <v>248.79942070275405</v>
      </c>
      <c r="AC115" s="27"/>
      <c r="AD115" s="3" t="s">
        <v>18</v>
      </c>
      <c r="AE115" s="3" t="s">
        <v>69</v>
      </c>
      <c r="AF115" s="3">
        <v>2003</v>
      </c>
      <c r="AG115" s="29">
        <f t="shared" si="44"/>
        <v>0.1896862336182336</v>
      </c>
      <c r="AH115" s="29">
        <f t="shared" si="45"/>
        <v>0.10907706552706552</v>
      </c>
      <c r="AI115" s="29">
        <f t="shared" si="46"/>
        <v>0.249668188034188</v>
      </c>
      <c r="AJ115" s="29">
        <f t="shared" si="47"/>
        <v>0.023575999999999996</v>
      </c>
      <c r="AK115" s="29">
        <f t="shared" si="48"/>
        <v>0.2525101282051282</v>
      </c>
      <c r="AL115" s="29">
        <f t="shared" si="49"/>
        <v>0.2385177049572649</v>
      </c>
      <c r="AM115" s="29">
        <f t="shared" si="50"/>
        <v>0.02289571225071225</v>
      </c>
      <c r="AN115" s="29">
        <f t="shared" si="51"/>
        <v>0.15179866666666664</v>
      </c>
      <c r="AO115" s="29">
        <f t="shared" si="52"/>
        <v>0.01806358547008547</v>
      </c>
      <c r="AP115" s="29">
        <f t="shared" si="54"/>
        <v>0.19334034162523894</v>
      </c>
      <c r="AQ115" s="29">
        <f t="shared" si="55"/>
        <v>1.4491336263545835</v>
      </c>
      <c r="AR115" s="29">
        <f t="shared" si="39"/>
        <v>1.2557932847293447</v>
      </c>
    </row>
    <row r="116" spans="1:44" s="3" customFormat="1" ht="12.75">
      <c r="A116" s="3" t="s">
        <v>18</v>
      </c>
      <c r="B116" s="3" t="s">
        <v>72</v>
      </c>
      <c r="C116" s="3">
        <v>2003</v>
      </c>
      <c r="D116" s="33">
        <v>0.6163</v>
      </c>
      <c r="E116" s="37">
        <v>0.9296</v>
      </c>
      <c r="F116" s="37">
        <v>0.5353</v>
      </c>
      <c r="G116" s="33">
        <v>0.7578</v>
      </c>
      <c r="H116" s="37">
        <v>0.2043</v>
      </c>
      <c r="I116" s="37">
        <v>0.6243</v>
      </c>
      <c r="J116" s="33">
        <v>0.7484999999999999</v>
      </c>
      <c r="K116" s="37">
        <v>0.6234</v>
      </c>
      <c r="L116" s="37">
        <v>0.4725</v>
      </c>
      <c r="M116" s="4">
        <f t="shared" si="36"/>
        <v>0.6123864377638263</v>
      </c>
      <c r="N116" s="23"/>
      <c r="O116" s="20" t="s">
        <v>59</v>
      </c>
      <c r="P116" s="11">
        <v>2003</v>
      </c>
      <c r="Q116" s="14">
        <v>6.64957264957265</v>
      </c>
      <c r="R116" s="14">
        <v>33.3646723646724</v>
      </c>
      <c r="S116" s="14">
        <v>42.515669515669515</v>
      </c>
      <c r="T116" s="14">
        <v>0</v>
      </c>
      <c r="U116" s="14">
        <v>13.555555555555552</v>
      </c>
      <c r="V116" s="14">
        <v>55.23019943019942</v>
      </c>
      <c r="W116" s="14">
        <v>0</v>
      </c>
      <c r="X116" s="14">
        <v>79.68660968660967</v>
      </c>
      <c r="Y116" s="14">
        <v>23.849002849002847</v>
      </c>
      <c r="Z116" s="14">
        <v>29.594017094017094</v>
      </c>
      <c r="AA116" s="14">
        <f t="shared" si="53"/>
        <v>284.44529914529915</v>
      </c>
      <c r="AB116" s="14">
        <f t="shared" si="38"/>
        <v>254.85128205128206</v>
      </c>
      <c r="AC116" s="27"/>
      <c r="AD116" s="3" t="s">
        <v>18</v>
      </c>
      <c r="AE116" s="3" t="s">
        <v>72</v>
      </c>
      <c r="AF116" s="3">
        <v>2003</v>
      </c>
      <c r="AG116" s="29">
        <f t="shared" si="44"/>
        <v>0.040981316239316244</v>
      </c>
      <c r="AH116" s="29">
        <f t="shared" si="45"/>
        <v>0.31015799430199464</v>
      </c>
      <c r="AI116" s="29">
        <f t="shared" si="46"/>
        <v>0.2275863789173789</v>
      </c>
      <c r="AJ116" s="29">
        <f t="shared" si="47"/>
        <v>0</v>
      </c>
      <c r="AK116" s="29">
        <f t="shared" si="48"/>
        <v>0.027693999999999993</v>
      </c>
      <c r="AL116" s="29">
        <f t="shared" si="49"/>
        <v>0.34480213504273494</v>
      </c>
      <c r="AM116" s="29">
        <f t="shared" si="50"/>
        <v>0</v>
      </c>
      <c r="AN116" s="29">
        <f t="shared" si="51"/>
        <v>0.49676632478632465</v>
      </c>
      <c r="AO116" s="29">
        <f t="shared" si="52"/>
        <v>0.11268653846153845</v>
      </c>
      <c r="AP116" s="29">
        <f t="shared" si="54"/>
        <v>0.1812297470732691</v>
      </c>
      <c r="AQ116" s="29">
        <f t="shared" si="55"/>
        <v>1.741904434822557</v>
      </c>
      <c r="AR116" s="29">
        <f t="shared" si="39"/>
        <v>1.5606746877492879</v>
      </c>
    </row>
    <row r="117" spans="4:44" s="41" customFormat="1" ht="12.75">
      <c r="D117" s="40">
        <v>0.6163</v>
      </c>
      <c r="E117" s="40">
        <v>0.887875</v>
      </c>
      <c r="F117" s="40">
        <v>0.5632333333333334</v>
      </c>
      <c r="G117" s="40">
        <v>0.7578</v>
      </c>
      <c r="H117" s="40">
        <v>0.33265999999999996</v>
      </c>
      <c r="I117" s="40">
        <v>0.5114</v>
      </c>
      <c r="J117" s="40">
        <v>0.7484999999999999</v>
      </c>
      <c r="K117" s="40">
        <v>0.6697</v>
      </c>
      <c r="L117" s="40">
        <v>0.65788</v>
      </c>
      <c r="M117" s="40"/>
      <c r="N117" s="40"/>
      <c r="O117" s="43"/>
      <c r="P117" s="43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G117" s="45"/>
      <c r="AH117" s="45"/>
      <c r="AI117" s="45"/>
      <c r="AJ117" s="45"/>
      <c r="AK117" s="45"/>
      <c r="AL117" s="45"/>
      <c r="AM117" s="45"/>
      <c r="AN117" s="45"/>
      <c r="AO117" s="45"/>
      <c r="AR117" s="45"/>
    </row>
    <row r="118" spans="1:44" s="3" customFormat="1" ht="12.75">
      <c r="A118" s="3" t="s">
        <v>18</v>
      </c>
      <c r="B118" s="3" t="s">
        <v>74</v>
      </c>
      <c r="C118" s="3">
        <v>2004</v>
      </c>
      <c r="D118" s="33">
        <v>0.34902500000000003</v>
      </c>
      <c r="E118" s="33">
        <v>0.6398</v>
      </c>
      <c r="F118" s="37">
        <v>0.5637</v>
      </c>
      <c r="G118" s="37">
        <v>0.3354</v>
      </c>
      <c r="H118" s="37">
        <v>0.3722</v>
      </c>
      <c r="I118" s="37">
        <v>0.6712</v>
      </c>
      <c r="J118" s="33">
        <v>0.50345</v>
      </c>
      <c r="K118" s="37">
        <v>0.6943</v>
      </c>
      <c r="L118" s="37">
        <v>0.3758</v>
      </c>
      <c r="M118" s="4">
        <f t="shared" si="36"/>
        <v>0.5201649130112712</v>
      </c>
      <c r="N118" s="23"/>
      <c r="O118" s="11" t="s">
        <v>61</v>
      </c>
      <c r="P118" s="11">
        <v>2004</v>
      </c>
      <c r="Q118" s="14">
        <v>17.3675213675214</v>
      </c>
      <c r="R118" s="14">
        <v>15.2094017094017</v>
      </c>
      <c r="S118" s="14">
        <v>39.9273504273504</v>
      </c>
      <c r="T118" s="14">
        <v>42.3475783475784</v>
      </c>
      <c r="U118" s="14">
        <v>19.8133903133903</v>
      </c>
      <c r="V118" s="14">
        <v>23.8390313390313</v>
      </c>
      <c r="W118" s="14">
        <v>10.1709401709402</v>
      </c>
      <c r="X118" s="14">
        <v>105.961538461538</v>
      </c>
      <c r="Y118" s="14">
        <v>81.1253561253561</v>
      </c>
      <c r="Z118" s="14">
        <v>9.05982905982906</v>
      </c>
      <c r="AA118" s="14">
        <f t="shared" si="53"/>
        <v>364.8219373219369</v>
      </c>
      <c r="AB118" s="14">
        <f t="shared" si="38"/>
        <v>355.76210826210786</v>
      </c>
      <c r="AC118" s="27"/>
      <c r="AD118" s="3" t="s">
        <v>18</v>
      </c>
      <c r="AE118" s="3" t="s">
        <v>74</v>
      </c>
      <c r="AF118" s="3">
        <v>2004</v>
      </c>
      <c r="AG118" s="29">
        <f t="shared" si="44"/>
        <v>0.06061699145299158</v>
      </c>
      <c r="AH118" s="29">
        <f t="shared" si="45"/>
        <v>0.09730975213675208</v>
      </c>
      <c r="AI118" s="29">
        <f t="shared" si="46"/>
        <v>0.2250704743589742</v>
      </c>
      <c r="AJ118" s="29">
        <f t="shared" si="47"/>
        <v>0.14203377777777793</v>
      </c>
      <c r="AK118" s="29">
        <f t="shared" si="48"/>
        <v>0.0737454387464387</v>
      </c>
      <c r="AL118" s="29">
        <f t="shared" si="49"/>
        <v>0.1600075783475781</v>
      </c>
      <c r="AM118" s="29">
        <f t="shared" si="50"/>
        <v>0.05120559829059843</v>
      </c>
      <c r="AN118" s="29">
        <f t="shared" si="51"/>
        <v>0.7356909615384584</v>
      </c>
      <c r="AO118" s="29">
        <f t="shared" si="52"/>
        <v>0.30486908831908827</v>
      </c>
      <c r="AP118" s="29">
        <f>M118*Z118/100</f>
        <v>0.0471260519480297</v>
      </c>
      <c r="AQ118" s="29">
        <f>SUM(AG118:AP118)</f>
        <v>1.8976757129166875</v>
      </c>
      <c r="AR118" s="29">
        <f t="shared" si="39"/>
        <v>1.8505496609686578</v>
      </c>
    </row>
    <row r="119" spans="1:44" s="3" customFormat="1" ht="12.75">
      <c r="A119" s="3" t="s">
        <v>18</v>
      </c>
      <c r="B119" s="3" t="s">
        <v>78</v>
      </c>
      <c r="C119" s="3">
        <v>2004</v>
      </c>
      <c r="D119" s="33">
        <v>0.34902500000000003</v>
      </c>
      <c r="E119" s="33">
        <v>0.6398</v>
      </c>
      <c r="F119" s="37">
        <v>0.4682</v>
      </c>
      <c r="G119" s="37">
        <v>0.3896</v>
      </c>
      <c r="H119" s="37">
        <v>0.4154</v>
      </c>
      <c r="I119" s="37">
        <v>0.4124</v>
      </c>
      <c r="J119" s="37">
        <v>0.5103</v>
      </c>
      <c r="K119" s="37">
        <v>0.5214</v>
      </c>
      <c r="L119" s="37">
        <v>0.4467</v>
      </c>
      <c r="M119" s="4">
        <f t="shared" si="36"/>
        <v>0.4692881600962888</v>
      </c>
      <c r="N119" s="23"/>
      <c r="O119" s="11" t="s">
        <v>65</v>
      </c>
      <c r="P119" s="11">
        <v>2004</v>
      </c>
      <c r="Q119" s="14">
        <v>0.47008547008547</v>
      </c>
      <c r="R119" s="14">
        <v>6.93732193732195</v>
      </c>
      <c r="S119" s="14">
        <v>31.2136752136752</v>
      </c>
      <c r="T119" s="14">
        <v>49.6552706552706</v>
      </c>
      <c r="U119" s="14">
        <v>10.5555555555555</v>
      </c>
      <c r="V119" s="14">
        <v>22.7450142450142</v>
      </c>
      <c r="W119" s="14">
        <v>33.034188034188</v>
      </c>
      <c r="X119" s="14">
        <v>78.2022792022792</v>
      </c>
      <c r="Y119" s="14">
        <v>31.1125356125356</v>
      </c>
      <c r="Z119" s="14">
        <v>4.35897435897436</v>
      </c>
      <c r="AA119" s="14">
        <f t="shared" si="53"/>
        <v>268.2849002849001</v>
      </c>
      <c r="AB119" s="14">
        <f t="shared" si="38"/>
        <v>263.92592592592575</v>
      </c>
      <c r="AC119" s="27"/>
      <c r="AD119" s="3" t="s">
        <v>18</v>
      </c>
      <c r="AE119" s="3" t="s">
        <v>78</v>
      </c>
      <c r="AF119" s="3">
        <v>2004</v>
      </c>
      <c r="AG119" s="29">
        <f t="shared" si="44"/>
        <v>0.001640715811965812</v>
      </c>
      <c r="AH119" s="29">
        <f t="shared" si="45"/>
        <v>0.04438498575498584</v>
      </c>
      <c r="AI119" s="29">
        <f t="shared" si="46"/>
        <v>0.1461424273504273</v>
      </c>
      <c r="AJ119" s="29">
        <f t="shared" si="47"/>
        <v>0.19345693447293424</v>
      </c>
      <c r="AK119" s="29">
        <f t="shared" si="48"/>
        <v>0.04384777777777755</v>
      </c>
      <c r="AL119" s="29">
        <f t="shared" si="49"/>
        <v>0.09380043874643856</v>
      </c>
      <c r="AM119" s="29">
        <f t="shared" si="50"/>
        <v>0.16857346153846134</v>
      </c>
      <c r="AN119" s="29">
        <f t="shared" si="51"/>
        <v>0.4077466837606838</v>
      </c>
      <c r="AO119" s="29">
        <f t="shared" si="52"/>
        <v>0.13897969658119652</v>
      </c>
      <c r="AP119" s="29">
        <f aca="true" t="shared" si="56" ref="AP119:AP130">M119*Z119/100</f>
        <v>0.020456150568299775</v>
      </c>
      <c r="AQ119" s="29">
        <f aca="true" t="shared" si="57" ref="AQ119:AQ130">SUM(AG119:AP119)</f>
        <v>1.2590292723631709</v>
      </c>
      <c r="AR119" s="29">
        <f t="shared" si="39"/>
        <v>1.238573121794871</v>
      </c>
    </row>
    <row r="120" spans="1:44" s="3" customFormat="1" ht="12.75">
      <c r="A120" s="3" t="s">
        <v>18</v>
      </c>
      <c r="B120" s="3" t="s">
        <v>77</v>
      </c>
      <c r="C120" s="3">
        <v>2004</v>
      </c>
      <c r="D120" s="33">
        <v>0.34902500000000003</v>
      </c>
      <c r="E120" s="33">
        <v>0.6398</v>
      </c>
      <c r="F120" s="37">
        <v>0.4531</v>
      </c>
      <c r="G120" s="37">
        <v>0.7853</v>
      </c>
      <c r="H120" s="37">
        <v>0.6183</v>
      </c>
      <c r="I120" s="37">
        <v>0.636</v>
      </c>
      <c r="J120" s="33">
        <v>0.50345</v>
      </c>
      <c r="K120" s="37">
        <v>0.8478</v>
      </c>
      <c r="L120" s="37">
        <v>0.6895</v>
      </c>
      <c r="M120" s="4">
        <f t="shared" si="36"/>
        <v>0.6445642910377652</v>
      </c>
      <c r="N120" s="23"/>
      <c r="O120" s="11" t="s">
        <v>64</v>
      </c>
      <c r="P120" s="11">
        <v>2004</v>
      </c>
      <c r="Q120" s="14">
        <v>15.47150997151</v>
      </c>
      <c r="R120" s="14">
        <v>12.9202279202279</v>
      </c>
      <c r="S120" s="14">
        <v>50.0712250712251</v>
      </c>
      <c r="T120" s="14">
        <v>11.6695156695157</v>
      </c>
      <c r="U120" s="14">
        <v>11.2008547008547</v>
      </c>
      <c r="V120" s="14">
        <v>128.461538461539</v>
      </c>
      <c r="W120" s="14">
        <v>10.7720797720798</v>
      </c>
      <c r="X120" s="14">
        <v>69.3119658119658</v>
      </c>
      <c r="Y120" s="14">
        <v>31.2962962962963</v>
      </c>
      <c r="Z120" s="14">
        <v>11.3514957264957</v>
      </c>
      <c r="AA120" s="14">
        <f t="shared" si="53"/>
        <v>352.52670940171004</v>
      </c>
      <c r="AB120" s="14">
        <f t="shared" si="38"/>
        <v>341.1752136752143</v>
      </c>
      <c r="AC120" s="27"/>
      <c r="AD120" s="3" t="s">
        <v>18</v>
      </c>
      <c r="AE120" s="3" t="s">
        <v>77</v>
      </c>
      <c r="AF120" s="3">
        <v>2004</v>
      </c>
      <c r="AG120" s="29">
        <f t="shared" si="44"/>
        <v>0.053999437678062784</v>
      </c>
      <c r="AH120" s="29">
        <f t="shared" si="45"/>
        <v>0.0826636182336181</v>
      </c>
      <c r="AI120" s="29">
        <f t="shared" si="46"/>
        <v>0.22687272079772092</v>
      </c>
      <c r="AJ120" s="29">
        <f t="shared" si="47"/>
        <v>0.09164070655270679</v>
      </c>
      <c r="AK120" s="29">
        <f t="shared" si="48"/>
        <v>0.06925488461538461</v>
      </c>
      <c r="AL120" s="29">
        <f t="shared" si="49"/>
        <v>0.817015384615388</v>
      </c>
      <c r="AM120" s="29">
        <f t="shared" si="50"/>
        <v>0.05423203561253575</v>
      </c>
      <c r="AN120" s="29">
        <f t="shared" si="51"/>
        <v>0.5876268461538461</v>
      </c>
      <c r="AO120" s="29">
        <f t="shared" si="52"/>
        <v>0.215787962962963</v>
      </c>
      <c r="AP120" s="29">
        <f t="shared" si="56"/>
        <v>0.07316768795166922</v>
      </c>
      <c r="AQ120" s="29">
        <f t="shared" si="57"/>
        <v>2.272261285173895</v>
      </c>
      <c r="AR120" s="29">
        <f t="shared" si="39"/>
        <v>2.199093597222226</v>
      </c>
    </row>
    <row r="121" spans="1:44" s="3" customFormat="1" ht="12.75">
      <c r="A121" s="3" t="s">
        <v>18</v>
      </c>
      <c r="B121" s="3" t="s">
        <v>85</v>
      </c>
      <c r="C121" s="3">
        <v>2004</v>
      </c>
      <c r="D121" s="33">
        <v>0.34902500000000003</v>
      </c>
      <c r="E121" s="33">
        <v>0.6398</v>
      </c>
      <c r="F121" s="37">
        <v>0.4126</v>
      </c>
      <c r="G121" s="37">
        <v>0.352</v>
      </c>
      <c r="H121" s="37">
        <v>0.2333</v>
      </c>
      <c r="I121" s="37">
        <v>0.4709</v>
      </c>
      <c r="J121" s="37">
        <v>0.4966</v>
      </c>
      <c r="K121" s="37">
        <v>0.5375</v>
      </c>
      <c r="L121" s="37">
        <v>0.4944</v>
      </c>
      <c r="M121" s="4">
        <f t="shared" si="36"/>
        <v>0.4699052937988899</v>
      </c>
      <c r="N121" s="23"/>
      <c r="O121" s="11" t="s">
        <v>55</v>
      </c>
      <c r="P121" s="11">
        <v>2004</v>
      </c>
      <c r="Q121" s="14">
        <v>12.5883190883191</v>
      </c>
      <c r="R121" s="14">
        <v>16.6381766381766</v>
      </c>
      <c r="S121" s="14">
        <v>41.4814814814815</v>
      </c>
      <c r="T121" s="14">
        <v>40.6866096866097</v>
      </c>
      <c r="U121" s="14">
        <v>2.90598290598291</v>
      </c>
      <c r="V121" s="14">
        <v>46.1695156695157</v>
      </c>
      <c r="W121" s="14">
        <v>28.2792022792023</v>
      </c>
      <c r="X121" s="14">
        <v>38.3831908831909</v>
      </c>
      <c r="Y121" s="14">
        <v>129.066951566952</v>
      </c>
      <c r="Z121" s="14">
        <v>0</v>
      </c>
      <c r="AA121" s="14">
        <f t="shared" si="53"/>
        <v>356.1994301994307</v>
      </c>
      <c r="AB121" s="14">
        <f t="shared" si="38"/>
        <v>356.1994301994307</v>
      </c>
      <c r="AC121" s="27"/>
      <c r="AD121" s="3" t="s">
        <v>18</v>
      </c>
      <c r="AE121" s="3" t="s">
        <v>85</v>
      </c>
      <c r="AF121" s="3">
        <v>2004</v>
      </c>
      <c r="AG121" s="29">
        <f t="shared" si="44"/>
        <v>0.04393638069800574</v>
      </c>
      <c r="AH121" s="29">
        <f t="shared" si="45"/>
        <v>0.1064510541310539</v>
      </c>
      <c r="AI121" s="29">
        <f t="shared" si="46"/>
        <v>0.1711525925925927</v>
      </c>
      <c r="AJ121" s="29">
        <f t="shared" si="47"/>
        <v>0.14321686609686612</v>
      </c>
      <c r="AK121" s="29">
        <f t="shared" si="48"/>
        <v>0.006779658119658128</v>
      </c>
      <c r="AL121" s="29">
        <f t="shared" si="49"/>
        <v>0.2174122492877494</v>
      </c>
      <c r="AM121" s="29">
        <f t="shared" si="50"/>
        <v>0.14043451851851863</v>
      </c>
      <c r="AN121" s="29">
        <f t="shared" si="51"/>
        <v>0.2063096509971511</v>
      </c>
      <c r="AO121" s="29">
        <f t="shared" si="52"/>
        <v>0.6381070085470107</v>
      </c>
      <c r="AP121" s="29">
        <f t="shared" si="56"/>
        <v>0</v>
      </c>
      <c r="AQ121" s="29">
        <f t="shared" si="57"/>
        <v>1.6737999789886064</v>
      </c>
      <c r="AR121" s="29">
        <f t="shared" si="39"/>
        <v>1.6737999789886064</v>
      </c>
    </row>
    <row r="122" spans="1:44" s="3" customFormat="1" ht="12.75">
      <c r="A122" s="3" t="s">
        <v>18</v>
      </c>
      <c r="B122" s="3" t="s">
        <v>73</v>
      </c>
      <c r="C122" s="3">
        <v>2004</v>
      </c>
      <c r="D122" s="37">
        <v>0.4981</v>
      </c>
      <c r="E122" s="33">
        <v>0.6398</v>
      </c>
      <c r="F122" s="37">
        <v>0.3613</v>
      </c>
      <c r="G122" s="37">
        <v>0.3261</v>
      </c>
      <c r="H122" s="37">
        <v>0.47</v>
      </c>
      <c r="I122" s="37">
        <v>0.3895</v>
      </c>
      <c r="J122" s="33">
        <v>0.50345</v>
      </c>
      <c r="K122" s="37">
        <v>0.6112</v>
      </c>
      <c r="L122" s="37">
        <v>0.4979</v>
      </c>
      <c r="M122" s="4">
        <f t="shared" si="36"/>
        <v>0.4842281063367183</v>
      </c>
      <c r="N122" s="23"/>
      <c r="O122" s="11" t="s">
        <v>60</v>
      </c>
      <c r="P122" s="11">
        <v>2004</v>
      </c>
      <c r="Q122" s="14">
        <v>38.4031339031339</v>
      </c>
      <c r="R122" s="14">
        <v>28.5113960113961</v>
      </c>
      <c r="S122" s="14">
        <v>78.8290598290598</v>
      </c>
      <c r="T122" s="14">
        <v>8.65527065527066</v>
      </c>
      <c r="U122" s="14">
        <v>18.926282051282</v>
      </c>
      <c r="V122" s="14">
        <v>70.508547008547</v>
      </c>
      <c r="W122" s="14">
        <v>7.85256410256411</v>
      </c>
      <c r="X122" s="14">
        <v>99</v>
      </c>
      <c r="Y122" s="14">
        <v>23.2535612535613</v>
      </c>
      <c r="Z122" s="14">
        <v>5.21367521367521</v>
      </c>
      <c r="AA122" s="14">
        <f t="shared" si="53"/>
        <v>379.1534900284901</v>
      </c>
      <c r="AB122" s="14">
        <f t="shared" si="38"/>
        <v>373.9398148148149</v>
      </c>
      <c r="AC122" s="27"/>
      <c r="AD122" s="3" t="s">
        <v>18</v>
      </c>
      <c r="AE122" s="3" t="s">
        <v>73</v>
      </c>
      <c r="AF122" s="3">
        <v>2004</v>
      </c>
      <c r="AG122" s="29">
        <f t="shared" si="44"/>
        <v>0.19128600997150993</v>
      </c>
      <c r="AH122" s="29">
        <f t="shared" si="45"/>
        <v>0.18241591168091226</v>
      </c>
      <c r="AI122" s="29">
        <f t="shared" si="46"/>
        <v>0.28480939316239307</v>
      </c>
      <c r="AJ122" s="29">
        <f t="shared" si="47"/>
        <v>0.028224837606837624</v>
      </c>
      <c r="AK122" s="29">
        <f t="shared" si="48"/>
        <v>0.08895352564102539</v>
      </c>
      <c r="AL122" s="29">
        <f t="shared" si="49"/>
        <v>0.27463079059829054</v>
      </c>
      <c r="AM122" s="29">
        <f t="shared" si="50"/>
        <v>0.03953373397435901</v>
      </c>
      <c r="AN122" s="29">
        <f t="shared" si="51"/>
        <v>0.605088</v>
      </c>
      <c r="AO122" s="29">
        <f t="shared" si="52"/>
        <v>0.11577948148148172</v>
      </c>
      <c r="AP122" s="29">
        <f t="shared" si="56"/>
        <v>0.025246080757726323</v>
      </c>
      <c r="AQ122" s="29">
        <f t="shared" si="57"/>
        <v>1.8359677648745358</v>
      </c>
      <c r="AR122" s="29">
        <f t="shared" si="39"/>
        <v>1.8107216841168094</v>
      </c>
    </row>
    <row r="123" spans="1:44" s="3" customFormat="1" ht="12.75">
      <c r="A123" s="3" t="s">
        <v>18</v>
      </c>
      <c r="B123" s="3" t="s">
        <v>79</v>
      </c>
      <c r="C123" s="3">
        <v>2004</v>
      </c>
      <c r="D123" s="33">
        <v>0.34902500000000003</v>
      </c>
      <c r="E123" s="33">
        <v>0.6398</v>
      </c>
      <c r="F123" s="37">
        <v>0.3267</v>
      </c>
      <c r="G123" s="37">
        <v>0.142</v>
      </c>
      <c r="H123" s="37">
        <v>0.2289</v>
      </c>
      <c r="I123" s="37">
        <v>0.2961</v>
      </c>
      <c r="J123" s="33">
        <v>0.50345</v>
      </c>
      <c r="K123" s="37">
        <v>0.1876</v>
      </c>
      <c r="L123" s="37">
        <v>0.2635</v>
      </c>
      <c r="M123" s="4">
        <f t="shared" si="36"/>
        <v>0.2947661476428673</v>
      </c>
      <c r="N123" s="23"/>
      <c r="O123" s="11" t="s">
        <v>66</v>
      </c>
      <c r="P123" s="11">
        <v>2004</v>
      </c>
      <c r="Q123" s="14">
        <v>7.20085470085469</v>
      </c>
      <c r="R123" s="14">
        <v>17.0982905982906</v>
      </c>
      <c r="S123" s="14">
        <v>81.4843304843305</v>
      </c>
      <c r="T123" s="14">
        <v>7.86324786324786</v>
      </c>
      <c r="U123" s="14">
        <v>62.0883190883191</v>
      </c>
      <c r="V123" s="14">
        <v>53.2692307692308</v>
      </c>
      <c r="W123" s="14">
        <v>6.4957264957265</v>
      </c>
      <c r="X123" s="14">
        <v>27.2948717948718</v>
      </c>
      <c r="Y123" s="14">
        <v>67.2635327635328</v>
      </c>
      <c r="Z123" s="14">
        <v>5.2991452991453</v>
      </c>
      <c r="AA123" s="14">
        <f t="shared" si="53"/>
        <v>335.35754985755</v>
      </c>
      <c r="AB123" s="14">
        <f t="shared" si="38"/>
        <v>330.0584045584047</v>
      </c>
      <c r="AC123" s="27"/>
      <c r="AD123" s="3" t="s">
        <v>18</v>
      </c>
      <c r="AE123" s="3" t="s">
        <v>79</v>
      </c>
      <c r="AF123" s="3">
        <v>2004</v>
      </c>
      <c r="AG123" s="29">
        <f t="shared" si="44"/>
        <v>0.025132783119658084</v>
      </c>
      <c r="AH123" s="29">
        <f t="shared" si="45"/>
        <v>0.10939486324786327</v>
      </c>
      <c r="AI123" s="29">
        <f t="shared" si="46"/>
        <v>0.2662093076923078</v>
      </c>
      <c r="AJ123" s="29">
        <f t="shared" si="47"/>
        <v>0.011165811965811961</v>
      </c>
      <c r="AK123" s="29">
        <f t="shared" si="48"/>
        <v>0.1421201623931624</v>
      </c>
      <c r="AL123" s="29">
        <f t="shared" si="49"/>
        <v>0.1577301923076924</v>
      </c>
      <c r="AM123" s="29">
        <f t="shared" si="50"/>
        <v>0.03270273504273506</v>
      </c>
      <c r="AN123" s="29">
        <f t="shared" si="51"/>
        <v>0.05120517948717949</v>
      </c>
      <c r="AO123" s="29">
        <f t="shared" si="52"/>
        <v>0.17723940883190892</v>
      </c>
      <c r="AP123" s="29">
        <f t="shared" si="56"/>
        <v>0.015620086456288696</v>
      </c>
      <c r="AQ123" s="29">
        <f t="shared" si="57"/>
        <v>0.988520530544608</v>
      </c>
      <c r="AR123" s="29">
        <f t="shared" si="39"/>
        <v>0.9729004440883193</v>
      </c>
    </row>
    <row r="124" spans="1:44" s="3" customFormat="1" ht="12.75">
      <c r="A124" s="3" t="s">
        <v>18</v>
      </c>
      <c r="B124" s="3" t="s">
        <v>76</v>
      </c>
      <c r="C124" s="3">
        <v>2004</v>
      </c>
      <c r="D124" s="37">
        <v>0.2031</v>
      </c>
      <c r="E124" s="33">
        <v>0.6398</v>
      </c>
      <c r="F124" s="37">
        <v>0.2739</v>
      </c>
      <c r="G124" s="33">
        <v>0.3883999999999999</v>
      </c>
      <c r="H124" s="37">
        <v>0.3262</v>
      </c>
      <c r="I124" s="37">
        <v>0.3875</v>
      </c>
      <c r="J124" s="33">
        <v>0.50345</v>
      </c>
      <c r="K124" s="37">
        <v>0.469</v>
      </c>
      <c r="L124" s="37">
        <v>0.3374</v>
      </c>
      <c r="M124" s="4">
        <f t="shared" si="36"/>
        <v>0.3595983538773774</v>
      </c>
      <c r="N124" s="23"/>
      <c r="O124" s="11" t="s">
        <v>63</v>
      </c>
      <c r="P124" s="11">
        <v>2004</v>
      </c>
      <c r="Q124" s="14">
        <v>37.1296296296296</v>
      </c>
      <c r="R124" s="14">
        <v>6.96937321937322</v>
      </c>
      <c r="S124" s="14">
        <v>69.0099715099715</v>
      </c>
      <c r="T124" s="14">
        <v>0.128205128205128</v>
      </c>
      <c r="U124" s="14">
        <v>20.2293447293447</v>
      </c>
      <c r="V124" s="14">
        <v>44.7592592592593</v>
      </c>
      <c r="W124" s="14">
        <v>16.0042735042735</v>
      </c>
      <c r="X124" s="14">
        <v>73.542735042735</v>
      </c>
      <c r="Y124" s="14">
        <v>51.9373219373219</v>
      </c>
      <c r="Z124" s="14">
        <v>3.32621082621083</v>
      </c>
      <c r="AA124" s="14">
        <f t="shared" si="53"/>
        <v>323.03632478632466</v>
      </c>
      <c r="AB124" s="14">
        <f t="shared" si="38"/>
        <v>319.7101139601138</v>
      </c>
      <c r="AC124" s="27"/>
      <c r="AD124" s="3" t="s">
        <v>18</v>
      </c>
      <c r="AE124" s="3" t="s">
        <v>76</v>
      </c>
      <c r="AF124" s="3">
        <v>2004</v>
      </c>
      <c r="AG124" s="29">
        <f t="shared" si="44"/>
        <v>0.07541027777777772</v>
      </c>
      <c r="AH124" s="29">
        <f t="shared" si="45"/>
        <v>0.044590049857549864</v>
      </c>
      <c r="AI124" s="29">
        <f t="shared" si="46"/>
        <v>0.18901831196581195</v>
      </c>
      <c r="AJ124" s="29">
        <f t="shared" si="47"/>
        <v>0.000497948717948717</v>
      </c>
      <c r="AK124" s="29">
        <f t="shared" si="48"/>
        <v>0.06598812250712241</v>
      </c>
      <c r="AL124" s="29">
        <f t="shared" si="49"/>
        <v>0.17344212962962982</v>
      </c>
      <c r="AM124" s="29">
        <f t="shared" si="50"/>
        <v>0.08057351495726492</v>
      </c>
      <c r="AN124" s="29">
        <f t="shared" si="51"/>
        <v>0.34491542735042713</v>
      </c>
      <c r="AO124" s="29">
        <f t="shared" si="52"/>
        <v>0.17523652421652408</v>
      </c>
      <c r="AP124" s="29">
        <f t="shared" si="56"/>
        <v>0.011960999377545259</v>
      </c>
      <c r="AQ124" s="29">
        <f t="shared" si="57"/>
        <v>1.1616333063576019</v>
      </c>
      <c r="AR124" s="29">
        <f t="shared" si="39"/>
        <v>1.1496723069800565</v>
      </c>
    </row>
    <row r="125" spans="1:44" s="3" customFormat="1" ht="12.75">
      <c r="A125" s="3" t="s">
        <v>18</v>
      </c>
      <c r="B125" s="3" t="s">
        <v>80</v>
      </c>
      <c r="C125" s="3">
        <v>2004</v>
      </c>
      <c r="D125" s="37">
        <v>0.3624</v>
      </c>
      <c r="E125" s="33">
        <v>0.6398</v>
      </c>
      <c r="F125" s="37">
        <v>0.3019</v>
      </c>
      <c r="G125" s="33">
        <v>0.3883999999999999</v>
      </c>
      <c r="H125" s="37">
        <v>0.3536</v>
      </c>
      <c r="I125" s="37">
        <v>0.4133</v>
      </c>
      <c r="J125" s="33">
        <v>0.50345</v>
      </c>
      <c r="K125" s="37">
        <v>0.5168</v>
      </c>
      <c r="L125" s="37">
        <v>0.3531</v>
      </c>
      <c r="M125" s="4">
        <f t="shared" si="36"/>
        <v>0.3964710521729833</v>
      </c>
      <c r="N125" s="23"/>
      <c r="O125" s="11" t="s">
        <v>67</v>
      </c>
      <c r="P125" s="11">
        <v>2004</v>
      </c>
      <c r="Q125" s="14">
        <v>49.3034188034188</v>
      </c>
      <c r="R125" s="14">
        <v>12.4045584045584</v>
      </c>
      <c r="S125" s="14">
        <v>77.2108262108262</v>
      </c>
      <c r="T125" s="14">
        <v>0</v>
      </c>
      <c r="U125" s="14">
        <v>10.7336182336182</v>
      </c>
      <c r="V125" s="14">
        <v>149.710826210826</v>
      </c>
      <c r="W125" s="14">
        <v>17.7849002849003</v>
      </c>
      <c r="X125" s="14">
        <v>23.491452991453</v>
      </c>
      <c r="Y125" s="14">
        <v>19.02849002849</v>
      </c>
      <c r="Z125" s="14">
        <v>7.86324786324787</v>
      </c>
      <c r="AA125" s="14">
        <f t="shared" si="53"/>
        <v>367.53133903133875</v>
      </c>
      <c r="AB125" s="14">
        <f t="shared" si="38"/>
        <v>359.6680911680909</v>
      </c>
      <c r="AC125" s="27"/>
      <c r="AD125" s="3" t="s">
        <v>18</v>
      </c>
      <c r="AE125" s="3" t="s">
        <v>80</v>
      </c>
      <c r="AF125" s="3">
        <v>2004</v>
      </c>
      <c r="AG125" s="29">
        <f t="shared" si="44"/>
        <v>0.17867558974358974</v>
      </c>
      <c r="AH125" s="29">
        <f t="shared" si="45"/>
        <v>0.07936436467236466</v>
      </c>
      <c r="AI125" s="29">
        <f t="shared" si="46"/>
        <v>0.2330994843304843</v>
      </c>
      <c r="AJ125" s="29">
        <f t="shared" si="47"/>
        <v>0</v>
      </c>
      <c r="AK125" s="29">
        <f t="shared" si="48"/>
        <v>0.03795407407407396</v>
      </c>
      <c r="AL125" s="29">
        <f t="shared" si="49"/>
        <v>0.6187548447293438</v>
      </c>
      <c r="AM125" s="29">
        <f t="shared" si="50"/>
        <v>0.08953808048433055</v>
      </c>
      <c r="AN125" s="29">
        <f t="shared" si="51"/>
        <v>0.1214038290598291</v>
      </c>
      <c r="AO125" s="29">
        <f t="shared" si="52"/>
        <v>0.0671895982905982</v>
      </c>
      <c r="AP125" s="29">
        <f t="shared" si="56"/>
        <v>0.031175501538388457</v>
      </c>
      <c r="AQ125" s="29">
        <f t="shared" si="57"/>
        <v>1.457155366923003</v>
      </c>
      <c r="AR125" s="29">
        <f t="shared" si="39"/>
        <v>1.4259798653846145</v>
      </c>
    </row>
    <row r="126" spans="1:44" s="3" customFormat="1" ht="12.75">
      <c r="A126" s="3" t="s">
        <v>18</v>
      </c>
      <c r="B126" s="3" t="s">
        <v>69</v>
      </c>
      <c r="C126" s="3">
        <v>2004</v>
      </c>
      <c r="D126" s="33">
        <v>0.34902500000000003</v>
      </c>
      <c r="E126" s="33">
        <v>0.6398</v>
      </c>
      <c r="F126" s="37">
        <v>0.3877</v>
      </c>
      <c r="G126" s="33">
        <v>0.3883999999999999</v>
      </c>
      <c r="H126" s="37">
        <v>0.3966</v>
      </c>
      <c r="I126" s="37">
        <v>0.5557</v>
      </c>
      <c r="J126" s="33">
        <v>0.50345</v>
      </c>
      <c r="K126" s="37">
        <v>0.6609</v>
      </c>
      <c r="L126" s="37">
        <v>0.2873</v>
      </c>
      <c r="M126" s="4">
        <f t="shared" si="36"/>
        <v>0.4670460536760008</v>
      </c>
      <c r="N126" s="23"/>
      <c r="O126" s="11" t="s">
        <v>56</v>
      </c>
      <c r="P126" s="11">
        <v>2004</v>
      </c>
      <c r="Q126" s="14">
        <v>30.3675213675214</v>
      </c>
      <c r="R126" s="14">
        <v>27.4002849002849</v>
      </c>
      <c r="S126" s="14">
        <v>46.3575498575499</v>
      </c>
      <c r="T126" s="14">
        <v>3.82478632478632</v>
      </c>
      <c r="U126" s="14">
        <v>131.747863247863</v>
      </c>
      <c r="V126" s="14">
        <v>63.677207977208</v>
      </c>
      <c r="W126" s="14">
        <v>5.23504273504274</v>
      </c>
      <c r="X126" s="14">
        <v>34.7863247863248</v>
      </c>
      <c r="Y126" s="14">
        <v>2.60683760683761</v>
      </c>
      <c r="Z126" s="14">
        <v>1.1930199430199444</v>
      </c>
      <c r="AA126" s="14">
        <f t="shared" si="53"/>
        <v>347.1964387464385</v>
      </c>
      <c r="AB126" s="14">
        <f t="shared" si="38"/>
        <v>346.0034188034186</v>
      </c>
      <c r="AC126" s="27"/>
      <c r="AD126" s="3" t="s">
        <v>18</v>
      </c>
      <c r="AE126" s="3" t="s">
        <v>69</v>
      </c>
      <c r="AF126" s="3">
        <v>2004</v>
      </c>
      <c r="AG126" s="29">
        <f t="shared" si="44"/>
        <v>0.10599024145299157</v>
      </c>
      <c r="AH126" s="29">
        <f t="shared" si="45"/>
        <v>0.17530702279202282</v>
      </c>
      <c r="AI126" s="29">
        <f t="shared" si="46"/>
        <v>0.17972822079772094</v>
      </c>
      <c r="AJ126" s="29">
        <f t="shared" si="47"/>
        <v>0.014855470085470064</v>
      </c>
      <c r="AK126" s="29">
        <f t="shared" si="48"/>
        <v>0.5225120256410246</v>
      </c>
      <c r="AL126" s="29">
        <f t="shared" si="49"/>
        <v>0.3538542447293448</v>
      </c>
      <c r="AM126" s="29">
        <f t="shared" si="50"/>
        <v>0.026355822649572674</v>
      </c>
      <c r="AN126" s="29">
        <f t="shared" si="51"/>
        <v>0.22990282051282063</v>
      </c>
      <c r="AO126" s="29">
        <f t="shared" si="52"/>
        <v>0.007489444444444453</v>
      </c>
      <c r="AP126" s="29">
        <f t="shared" si="56"/>
        <v>0.005571952563442324</v>
      </c>
      <c r="AQ126" s="29">
        <f t="shared" si="57"/>
        <v>1.6215672656688547</v>
      </c>
      <c r="AR126" s="29">
        <f t="shared" si="39"/>
        <v>1.6159953131054123</v>
      </c>
    </row>
    <row r="127" spans="1:44" s="3" customFormat="1" ht="12.75">
      <c r="A127" s="3" t="s">
        <v>18</v>
      </c>
      <c r="B127" s="3" t="s">
        <v>72</v>
      </c>
      <c r="C127" s="3">
        <v>2004</v>
      </c>
      <c r="D127" s="33">
        <v>0.34902500000000003</v>
      </c>
      <c r="E127" s="37">
        <v>0.6398</v>
      </c>
      <c r="F127" s="37">
        <v>0.4897</v>
      </c>
      <c r="G127" s="33">
        <v>0.3883999999999999</v>
      </c>
      <c r="H127" s="37">
        <v>0.3522</v>
      </c>
      <c r="I127" s="37">
        <v>0.4847</v>
      </c>
      <c r="J127" s="33">
        <v>0.50345</v>
      </c>
      <c r="K127" s="37">
        <v>0.5588</v>
      </c>
      <c r="L127" s="37">
        <v>0.4788</v>
      </c>
      <c r="M127" s="4">
        <f t="shared" si="36"/>
        <v>0.5133760181654807</v>
      </c>
      <c r="N127" s="23"/>
      <c r="O127" s="11" t="s">
        <v>59</v>
      </c>
      <c r="P127" s="11">
        <v>2004</v>
      </c>
      <c r="Q127" s="14">
        <v>14.002849002849</v>
      </c>
      <c r="R127" s="14">
        <v>55.565527065527</v>
      </c>
      <c r="S127" s="14">
        <v>60.1282051282051</v>
      </c>
      <c r="T127" s="14">
        <v>0</v>
      </c>
      <c r="U127" s="14">
        <v>26.0883190883191</v>
      </c>
      <c r="V127" s="14">
        <v>65.5470085470085</v>
      </c>
      <c r="W127" s="14">
        <v>9.20940170940171</v>
      </c>
      <c r="X127" s="14">
        <v>88.4188034188034</v>
      </c>
      <c r="Y127" s="14">
        <v>32.980056980057</v>
      </c>
      <c r="Z127" s="14">
        <v>0.982905982905983</v>
      </c>
      <c r="AA127" s="14">
        <f t="shared" si="53"/>
        <v>352.92307692307685</v>
      </c>
      <c r="AB127" s="14">
        <f t="shared" si="38"/>
        <v>351.94017094017084</v>
      </c>
      <c r="AC127" s="27"/>
      <c r="AD127" s="3" t="s">
        <v>18</v>
      </c>
      <c r="AE127" s="3" t="s">
        <v>72</v>
      </c>
      <c r="AF127" s="3">
        <v>2004</v>
      </c>
      <c r="AG127" s="29">
        <f t="shared" si="44"/>
        <v>0.048873443732193725</v>
      </c>
      <c r="AH127" s="29">
        <f t="shared" si="45"/>
        <v>0.3555082421652418</v>
      </c>
      <c r="AI127" s="29">
        <f t="shared" si="46"/>
        <v>0.2944478205128204</v>
      </c>
      <c r="AJ127" s="29">
        <f t="shared" si="47"/>
        <v>0</v>
      </c>
      <c r="AK127" s="29">
        <f t="shared" si="48"/>
        <v>0.09188305982905988</v>
      </c>
      <c r="AL127" s="29">
        <f t="shared" si="49"/>
        <v>0.31770635042735024</v>
      </c>
      <c r="AM127" s="29">
        <f t="shared" si="50"/>
        <v>0.046364732905982906</v>
      </c>
      <c r="AN127" s="29">
        <f t="shared" si="51"/>
        <v>0.49408427350427336</v>
      </c>
      <c r="AO127" s="29">
        <f t="shared" si="52"/>
        <v>0.15790851282051294</v>
      </c>
      <c r="AP127" s="29">
        <f t="shared" si="56"/>
        <v>0.005046003597353016</v>
      </c>
      <c r="AQ127" s="29">
        <f t="shared" si="57"/>
        <v>1.8118224394947882</v>
      </c>
      <c r="AR127" s="29">
        <f t="shared" si="39"/>
        <v>1.8067764358974352</v>
      </c>
    </row>
    <row r="128" spans="1:44" s="3" customFormat="1" ht="12.75">
      <c r="A128" s="3" t="s">
        <v>18</v>
      </c>
      <c r="B128" s="3" t="s">
        <v>75</v>
      </c>
      <c r="C128" s="3">
        <v>2004</v>
      </c>
      <c r="D128" s="33">
        <v>0.34902500000000003</v>
      </c>
      <c r="E128" s="33">
        <v>0.6398</v>
      </c>
      <c r="F128" s="37">
        <v>0.363</v>
      </c>
      <c r="G128" s="33">
        <v>0.3883999999999999</v>
      </c>
      <c r="H128" s="37">
        <v>0.5374</v>
      </c>
      <c r="I128" s="37">
        <v>0.4454</v>
      </c>
      <c r="J128" s="33">
        <v>0.50345</v>
      </c>
      <c r="K128" s="37">
        <v>0.584</v>
      </c>
      <c r="L128" s="37">
        <v>0.4441</v>
      </c>
      <c r="M128" s="4">
        <f t="shared" si="36"/>
        <v>0.43551766847900575</v>
      </c>
      <c r="N128" s="23"/>
      <c r="O128" s="11" t="s">
        <v>62</v>
      </c>
      <c r="P128" s="11">
        <v>2004</v>
      </c>
      <c r="Q128" s="14">
        <v>0</v>
      </c>
      <c r="R128" s="14">
        <v>0</v>
      </c>
      <c r="S128" s="14">
        <v>148.937321937322</v>
      </c>
      <c r="T128" s="14">
        <v>0</v>
      </c>
      <c r="U128" s="14">
        <v>47.0555555555555</v>
      </c>
      <c r="V128" s="14">
        <v>38.1139601139601</v>
      </c>
      <c r="W128" s="14">
        <v>17.4358974358975</v>
      </c>
      <c r="X128" s="14">
        <v>28.0797720797721</v>
      </c>
      <c r="Y128" s="14">
        <v>32.1581196581197</v>
      </c>
      <c r="Z128" s="14">
        <v>9.35897435897436</v>
      </c>
      <c r="AA128" s="14">
        <f t="shared" si="53"/>
        <v>321.1396011396012</v>
      </c>
      <c r="AB128" s="14">
        <f t="shared" si="38"/>
        <v>311.78062678062685</v>
      </c>
      <c r="AC128" s="27"/>
      <c r="AD128" s="3" t="s">
        <v>18</v>
      </c>
      <c r="AE128" s="3" t="s">
        <v>75</v>
      </c>
      <c r="AF128" s="3">
        <v>2004</v>
      </c>
      <c r="AG128" s="29">
        <f t="shared" si="44"/>
        <v>0</v>
      </c>
      <c r="AH128" s="29">
        <f t="shared" si="45"/>
        <v>0</v>
      </c>
      <c r="AI128" s="29">
        <f t="shared" si="46"/>
        <v>0.5406424786324788</v>
      </c>
      <c r="AJ128" s="29">
        <f t="shared" si="47"/>
        <v>0</v>
      </c>
      <c r="AK128" s="29">
        <f t="shared" si="48"/>
        <v>0.2528765555555552</v>
      </c>
      <c r="AL128" s="29">
        <f t="shared" si="49"/>
        <v>0.1697595783475783</v>
      </c>
      <c r="AM128" s="29">
        <f t="shared" si="50"/>
        <v>0.08778102564102594</v>
      </c>
      <c r="AN128" s="29">
        <f t="shared" si="51"/>
        <v>0.16398586894586906</v>
      </c>
      <c r="AO128" s="29">
        <f t="shared" si="52"/>
        <v>0.14281420940170958</v>
      </c>
      <c r="AP128" s="29">
        <f t="shared" si="56"/>
        <v>0.0407599869217531</v>
      </c>
      <c r="AQ128" s="29">
        <f t="shared" si="57"/>
        <v>1.39861970344597</v>
      </c>
      <c r="AR128" s="29">
        <f t="shared" si="39"/>
        <v>1.3578597165242168</v>
      </c>
    </row>
    <row r="129" spans="1:44" s="3" customFormat="1" ht="12.75">
      <c r="A129" s="3" t="s">
        <v>18</v>
      </c>
      <c r="B129" s="3" t="s">
        <v>70</v>
      </c>
      <c r="C129" s="3">
        <v>2004</v>
      </c>
      <c r="D129" s="37">
        <v>0.3325</v>
      </c>
      <c r="E129" s="33">
        <v>0.6398</v>
      </c>
      <c r="F129" s="37">
        <v>0.4442</v>
      </c>
      <c r="G129" s="33">
        <v>0.3883999999999999</v>
      </c>
      <c r="H129" s="37">
        <v>0.3333</v>
      </c>
      <c r="I129" s="37">
        <v>0.4576</v>
      </c>
      <c r="J129" s="33">
        <v>0.50345</v>
      </c>
      <c r="K129" s="33">
        <v>0.56125</v>
      </c>
      <c r="L129" s="37">
        <v>0.4115</v>
      </c>
      <c r="M129" s="4">
        <f t="shared" si="36"/>
        <v>0.4149240376191939</v>
      </c>
      <c r="N129" s="23"/>
      <c r="O129" s="11" t="s">
        <v>57</v>
      </c>
      <c r="P129" s="11">
        <v>2004</v>
      </c>
      <c r="Q129" s="14">
        <v>51.1153846153846</v>
      </c>
      <c r="R129" s="14">
        <v>0</v>
      </c>
      <c r="S129" s="14">
        <v>75.8746438746438</v>
      </c>
      <c r="T129" s="14">
        <v>0</v>
      </c>
      <c r="U129" s="14">
        <v>38.5854700854701</v>
      </c>
      <c r="V129" s="14">
        <v>118.945868945869</v>
      </c>
      <c r="W129" s="14">
        <v>0.705128205128206</v>
      </c>
      <c r="X129" s="14">
        <v>0.5982905982906</v>
      </c>
      <c r="Y129" s="14">
        <v>24.7549857549858</v>
      </c>
      <c r="Z129" s="14">
        <v>0.448717948717949</v>
      </c>
      <c r="AA129" s="14">
        <f t="shared" si="53"/>
        <v>311.02849002849007</v>
      </c>
      <c r="AB129" s="14">
        <f t="shared" si="38"/>
        <v>310.5797720797721</v>
      </c>
      <c r="AC129" s="27"/>
      <c r="AD129" s="3" t="s">
        <v>18</v>
      </c>
      <c r="AE129" s="3" t="s">
        <v>70</v>
      </c>
      <c r="AF129" s="3">
        <v>2004</v>
      </c>
      <c r="AG129" s="29">
        <f t="shared" si="44"/>
        <v>0.16995865384615383</v>
      </c>
      <c r="AH129" s="29">
        <f t="shared" si="45"/>
        <v>0</v>
      </c>
      <c r="AI129" s="29">
        <f t="shared" si="46"/>
        <v>0.3370351680911677</v>
      </c>
      <c r="AJ129" s="29">
        <f t="shared" si="47"/>
        <v>0</v>
      </c>
      <c r="AK129" s="29">
        <f t="shared" si="48"/>
        <v>0.12860537179487183</v>
      </c>
      <c r="AL129" s="29">
        <f t="shared" si="49"/>
        <v>0.5442962962962965</v>
      </c>
      <c r="AM129" s="29">
        <f t="shared" si="50"/>
        <v>0.0035499679487179525</v>
      </c>
      <c r="AN129" s="29">
        <f t="shared" si="51"/>
        <v>0.003357905982905993</v>
      </c>
      <c r="AO129" s="29">
        <f t="shared" si="52"/>
        <v>0.10186676638176656</v>
      </c>
      <c r="AP129" s="29">
        <f t="shared" si="56"/>
        <v>0.001861838630342538</v>
      </c>
      <c r="AQ129" s="29">
        <f t="shared" si="57"/>
        <v>1.290531968972223</v>
      </c>
      <c r="AR129" s="29">
        <f t="shared" si="39"/>
        <v>1.2886701303418804</v>
      </c>
    </row>
    <row r="130" spans="1:44" s="3" customFormat="1" ht="12.75">
      <c r="A130" s="3" t="s">
        <v>18</v>
      </c>
      <c r="B130" s="3" t="s">
        <v>71</v>
      </c>
      <c r="C130" s="3">
        <v>2004</v>
      </c>
      <c r="D130" s="33">
        <v>0.34902500000000003</v>
      </c>
      <c r="E130" s="33">
        <v>0.6398</v>
      </c>
      <c r="F130" s="37">
        <v>0.3907</v>
      </c>
      <c r="G130" s="33">
        <v>0.3883999999999999</v>
      </c>
      <c r="H130" s="37">
        <v>0.3871</v>
      </c>
      <c r="I130" s="37">
        <v>0.4545</v>
      </c>
      <c r="J130" s="33">
        <v>0.50345</v>
      </c>
      <c r="K130" s="37">
        <v>0.5457</v>
      </c>
      <c r="L130" s="37">
        <v>0.2817</v>
      </c>
      <c r="M130" s="4">
        <f t="shared" si="36"/>
        <v>0.37874673843397616</v>
      </c>
      <c r="N130" s="23"/>
      <c r="O130" s="11" t="s">
        <v>58</v>
      </c>
      <c r="P130" s="11">
        <v>2004</v>
      </c>
      <c r="Q130" s="14">
        <v>0.833333333333335</v>
      </c>
      <c r="R130" s="14">
        <v>0</v>
      </c>
      <c r="S130" s="14">
        <v>106.834757834758</v>
      </c>
      <c r="T130" s="14">
        <v>0</v>
      </c>
      <c r="U130" s="14">
        <v>116.97150997151</v>
      </c>
      <c r="V130" s="14">
        <v>11.6894586894587</v>
      </c>
      <c r="W130" s="14">
        <v>9.31623931623932</v>
      </c>
      <c r="X130" s="14">
        <v>17.7236467236467</v>
      </c>
      <c r="Y130" s="14">
        <v>74.5584045584046</v>
      </c>
      <c r="Z130" s="14">
        <v>20.973409306742607</v>
      </c>
      <c r="AA130" s="14">
        <f t="shared" si="53"/>
        <v>358.90075973409324</v>
      </c>
      <c r="AB130" s="14">
        <f t="shared" si="38"/>
        <v>337.92735042735063</v>
      </c>
      <c r="AC130" s="27"/>
      <c r="AD130" s="3" t="s">
        <v>18</v>
      </c>
      <c r="AE130" s="3" t="s">
        <v>71</v>
      </c>
      <c r="AF130" s="3">
        <v>2004</v>
      </c>
      <c r="AG130" s="29">
        <f t="shared" si="44"/>
        <v>0.002908541666666673</v>
      </c>
      <c r="AH130" s="29">
        <f t="shared" si="45"/>
        <v>0</v>
      </c>
      <c r="AI130" s="29">
        <f t="shared" si="46"/>
        <v>0.41740339886039945</v>
      </c>
      <c r="AJ130" s="29">
        <f t="shared" si="47"/>
        <v>0</v>
      </c>
      <c r="AK130" s="29">
        <f t="shared" si="48"/>
        <v>0.4527967150997152</v>
      </c>
      <c r="AL130" s="29">
        <f t="shared" si="49"/>
        <v>0.0531285897435898</v>
      </c>
      <c r="AM130" s="29">
        <f t="shared" si="50"/>
        <v>0.04690260683760686</v>
      </c>
      <c r="AN130" s="29">
        <f t="shared" si="51"/>
        <v>0.09671794017094003</v>
      </c>
      <c r="AO130" s="29">
        <f t="shared" si="52"/>
        <v>0.21003102564102577</v>
      </c>
      <c r="AP130" s="29">
        <f t="shared" si="56"/>
        <v>0.07943610368769563</v>
      </c>
      <c r="AQ130" s="29">
        <f t="shared" si="57"/>
        <v>1.3593249217076393</v>
      </c>
      <c r="AR130" s="29">
        <f t="shared" si="39"/>
        <v>1.2798888180199437</v>
      </c>
    </row>
    <row r="131" spans="4:44" s="41" customFormat="1" ht="12.75">
      <c r="D131" s="40">
        <v>0.34902500000000003</v>
      </c>
      <c r="E131" s="40">
        <v>0.6398</v>
      </c>
      <c r="F131" s="40">
        <v>0.4028230769230769</v>
      </c>
      <c r="G131" s="40">
        <v>0.3883999999999999</v>
      </c>
      <c r="H131" s="40">
        <v>0.38650000000000007</v>
      </c>
      <c r="I131" s="40">
        <v>0.4672923076923078</v>
      </c>
      <c r="J131" s="40">
        <v>0.50345</v>
      </c>
      <c r="K131" s="40">
        <v>0.56125</v>
      </c>
      <c r="L131" s="40">
        <v>0.41243846153846153</v>
      </c>
      <c r="M131" s="40"/>
      <c r="N131" s="40"/>
      <c r="O131" s="43"/>
      <c r="P131" s="43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G131" s="45"/>
      <c r="AH131" s="45"/>
      <c r="AI131" s="45"/>
      <c r="AJ131" s="45"/>
      <c r="AK131" s="45"/>
      <c r="AL131" s="45"/>
      <c r="AM131" s="45"/>
      <c r="AN131" s="45"/>
      <c r="AO131" s="45"/>
      <c r="AR131" s="45"/>
    </row>
    <row r="132" spans="1:44" s="3" customFormat="1" ht="12.75">
      <c r="A132" s="3" t="s">
        <v>20</v>
      </c>
      <c r="B132" s="3" t="s">
        <v>74</v>
      </c>
      <c r="C132" s="3">
        <v>1994</v>
      </c>
      <c r="D132" s="37">
        <v>0.1865</v>
      </c>
      <c r="E132" s="37">
        <v>0.4847</v>
      </c>
      <c r="F132" s="37">
        <v>0.1514</v>
      </c>
      <c r="G132" s="37">
        <v>0.2037</v>
      </c>
      <c r="H132" s="37">
        <v>0.1789</v>
      </c>
      <c r="I132" s="37">
        <v>0.1636</v>
      </c>
      <c r="J132" s="37">
        <v>0.2456</v>
      </c>
      <c r="K132" s="37">
        <v>0.2019</v>
      </c>
      <c r="L132" s="37">
        <v>0.3658</v>
      </c>
      <c r="M132" s="4">
        <f t="shared" si="36"/>
        <v>0.21747378683843302</v>
      </c>
      <c r="N132" s="23"/>
      <c r="O132" t="s">
        <v>39</v>
      </c>
      <c r="P132">
        <v>1994</v>
      </c>
      <c r="Q132">
        <v>7.362</v>
      </c>
      <c r="R132">
        <v>0.482</v>
      </c>
      <c r="S132">
        <v>31.312</v>
      </c>
      <c r="T132">
        <v>68.07</v>
      </c>
      <c r="U132">
        <v>6.466</v>
      </c>
      <c r="V132">
        <v>7.362</v>
      </c>
      <c r="W132">
        <v>7.636</v>
      </c>
      <c r="X132">
        <v>57.812</v>
      </c>
      <c r="Y132">
        <v>29.916</v>
      </c>
      <c r="Z132">
        <v>8.88</v>
      </c>
      <c r="AA132" s="14">
        <f t="shared" si="53"/>
        <v>225.298</v>
      </c>
      <c r="AB132" s="14">
        <f t="shared" si="38"/>
        <v>216.418</v>
      </c>
      <c r="AC132" s="27"/>
      <c r="AD132" s="3" t="s">
        <v>20</v>
      </c>
      <c r="AE132" s="3" t="s">
        <v>74</v>
      </c>
      <c r="AF132" s="3">
        <v>1994</v>
      </c>
      <c r="AG132" s="29">
        <f t="shared" si="44"/>
        <v>0.01373013</v>
      </c>
      <c r="AH132" s="29">
        <f t="shared" si="45"/>
        <v>0.0023362540000000003</v>
      </c>
      <c r="AI132" s="29">
        <f t="shared" si="46"/>
        <v>0.047406368000000004</v>
      </c>
      <c r="AJ132" s="29">
        <f t="shared" si="47"/>
        <v>0.13865859</v>
      </c>
      <c r="AK132" s="29">
        <f t="shared" si="48"/>
        <v>0.011567674000000002</v>
      </c>
      <c r="AL132" s="29">
        <f t="shared" si="49"/>
        <v>0.012044231999999998</v>
      </c>
      <c r="AM132" s="29">
        <f t="shared" si="50"/>
        <v>0.018754016000000002</v>
      </c>
      <c r="AN132" s="29">
        <f t="shared" si="51"/>
        <v>0.11672242799999999</v>
      </c>
      <c r="AO132" s="29">
        <f t="shared" si="52"/>
        <v>0.109432728</v>
      </c>
      <c r="AP132" s="29">
        <f>M132*Z132/100</f>
        <v>0.019311672271252852</v>
      </c>
      <c r="AQ132" s="29">
        <f>SUM(AG132:AP132)</f>
        <v>0.4899640922712528</v>
      </c>
      <c r="AR132" s="29">
        <f t="shared" si="39"/>
        <v>0.47065241999999996</v>
      </c>
    </row>
    <row r="133" spans="1:44" s="8" customFormat="1" ht="12.75">
      <c r="A133" s="6" t="s">
        <v>20</v>
      </c>
      <c r="B133" s="3" t="s">
        <v>78</v>
      </c>
      <c r="C133" s="6">
        <v>1994</v>
      </c>
      <c r="D133" s="33">
        <v>0.2230888888888889</v>
      </c>
      <c r="E133" s="33">
        <v>0.25828571428571434</v>
      </c>
      <c r="F133" s="37">
        <v>0.1643</v>
      </c>
      <c r="G133" s="37">
        <v>0.2206</v>
      </c>
      <c r="H133" s="37">
        <v>0.1441</v>
      </c>
      <c r="I133" s="37">
        <v>0.1305</v>
      </c>
      <c r="J133" s="37">
        <v>0.2103</v>
      </c>
      <c r="K133" s="37">
        <v>0.1262</v>
      </c>
      <c r="L133" s="37">
        <v>0.3024</v>
      </c>
      <c r="M133" s="4">
        <f t="shared" si="36"/>
        <v>0.19279004509677303</v>
      </c>
      <c r="N133" s="7"/>
      <c r="O133" t="s">
        <v>40</v>
      </c>
      <c r="P133">
        <v>1994</v>
      </c>
      <c r="Q133">
        <v>5.966</v>
      </c>
      <c r="R133">
        <v>0.392</v>
      </c>
      <c r="S133">
        <v>15.512</v>
      </c>
      <c r="T133">
        <v>50.882</v>
      </c>
      <c r="U133">
        <v>1.75</v>
      </c>
      <c r="V133">
        <v>5.966</v>
      </c>
      <c r="W133">
        <v>20.37</v>
      </c>
      <c r="X133">
        <v>73.768</v>
      </c>
      <c r="Y133">
        <v>34.968</v>
      </c>
      <c r="Z133">
        <v>12.954</v>
      </c>
      <c r="AA133" s="14">
        <f t="shared" si="53"/>
        <v>222.52800000000002</v>
      </c>
      <c r="AB133" s="14">
        <f t="shared" si="38"/>
        <v>209.574</v>
      </c>
      <c r="AC133" s="27"/>
      <c r="AD133" s="6" t="s">
        <v>20</v>
      </c>
      <c r="AE133" s="3" t="s">
        <v>78</v>
      </c>
      <c r="AF133" s="6">
        <v>1994</v>
      </c>
      <c r="AG133" s="29">
        <f t="shared" si="44"/>
        <v>0.01330948311111111</v>
      </c>
      <c r="AH133" s="29">
        <f t="shared" si="45"/>
        <v>0.0010124800000000003</v>
      </c>
      <c r="AI133" s="29">
        <f t="shared" si="46"/>
        <v>0.025486216000000003</v>
      </c>
      <c r="AJ133" s="29">
        <f t="shared" si="47"/>
        <v>0.112245692</v>
      </c>
      <c r="AK133" s="29">
        <f t="shared" si="48"/>
        <v>0.0025217500000000006</v>
      </c>
      <c r="AL133" s="29">
        <f t="shared" si="49"/>
        <v>0.00778563</v>
      </c>
      <c r="AM133" s="29">
        <f t="shared" si="50"/>
        <v>0.04283811</v>
      </c>
      <c r="AN133" s="29">
        <f t="shared" si="51"/>
        <v>0.093095216</v>
      </c>
      <c r="AO133" s="29">
        <f t="shared" si="52"/>
        <v>0.105743232</v>
      </c>
      <c r="AP133" s="29">
        <f aca="true" t="shared" si="58" ref="AP133:AP144">M133*Z133/100</f>
        <v>0.02497402244183598</v>
      </c>
      <c r="AQ133" s="29">
        <f aca="true" t="shared" si="59" ref="AQ133:AQ144">SUM(AG133:AP133)</f>
        <v>0.4290118315529471</v>
      </c>
      <c r="AR133" s="29">
        <f t="shared" si="39"/>
        <v>0.4040378091111111</v>
      </c>
    </row>
    <row r="134" spans="1:44" s="8" customFormat="1" ht="12.75">
      <c r="A134" s="6" t="s">
        <v>20</v>
      </c>
      <c r="B134" s="3" t="s">
        <v>77</v>
      </c>
      <c r="C134" s="6">
        <v>1994</v>
      </c>
      <c r="D134" s="37">
        <v>0.3653</v>
      </c>
      <c r="E134" s="37">
        <v>0.3856</v>
      </c>
      <c r="F134" s="37">
        <v>0.2466</v>
      </c>
      <c r="G134" s="37">
        <v>0.364</v>
      </c>
      <c r="H134" s="37">
        <v>0.1835</v>
      </c>
      <c r="I134" s="37">
        <v>0.2121</v>
      </c>
      <c r="J134" s="37">
        <v>0.4174</v>
      </c>
      <c r="K134" s="37">
        <v>0.2592</v>
      </c>
      <c r="L134" s="37">
        <v>0.3632</v>
      </c>
      <c r="M134" s="4">
        <f t="shared" si="36"/>
        <v>0.2833880107166778</v>
      </c>
      <c r="N134" s="7"/>
      <c r="O134" t="s">
        <v>41</v>
      </c>
      <c r="P134">
        <v>1994</v>
      </c>
      <c r="Q134">
        <v>60.73</v>
      </c>
      <c r="R134">
        <v>9.824</v>
      </c>
      <c r="S134">
        <v>31.422</v>
      </c>
      <c r="T134">
        <v>5.54</v>
      </c>
      <c r="U134">
        <v>14.714</v>
      </c>
      <c r="V134">
        <v>60.73</v>
      </c>
      <c r="W134">
        <v>7.484</v>
      </c>
      <c r="X134">
        <v>44.012</v>
      </c>
      <c r="Y134">
        <v>7.41</v>
      </c>
      <c r="Z134">
        <v>26.084</v>
      </c>
      <c r="AA134" s="14">
        <f t="shared" si="53"/>
        <v>267.95</v>
      </c>
      <c r="AB134" s="14">
        <f t="shared" si="38"/>
        <v>241.866</v>
      </c>
      <c r="AC134" s="27"/>
      <c r="AD134" s="6" t="s">
        <v>20</v>
      </c>
      <c r="AE134" s="3" t="s">
        <v>77</v>
      </c>
      <c r="AF134" s="6">
        <v>1994</v>
      </c>
      <c r="AG134" s="29">
        <f t="shared" si="44"/>
        <v>0.22184668999999999</v>
      </c>
      <c r="AH134" s="29">
        <f t="shared" si="45"/>
        <v>0.037881344000000004</v>
      </c>
      <c r="AI134" s="29">
        <f t="shared" si="46"/>
        <v>0.077486652</v>
      </c>
      <c r="AJ134" s="29">
        <f t="shared" si="47"/>
        <v>0.020165600000000002</v>
      </c>
      <c r="AK134" s="29">
        <f t="shared" si="48"/>
        <v>0.02700019</v>
      </c>
      <c r="AL134" s="29">
        <f t="shared" si="49"/>
        <v>0.12880833</v>
      </c>
      <c r="AM134" s="29">
        <f t="shared" si="50"/>
        <v>0.031238216</v>
      </c>
      <c r="AN134" s="29">
        <f t="shared" si="51"/>
        <v>0.11407910399999999</v>
      </c>
      <c r="AO134" s="29">
        <f t="shared" si="52"/>
        <v>0.026913120000000002</v>
      </c>
      <c r="AP134" s="29">
        <f t="shared" si="58"/>
        <v>0.07391892871533823</v>
      </c>
      <c r="AQ134" s="29">
        <f t="shared" si="59"/>
        <v>0.7593381747153382</v>
      </c>
      <c r="AR134" s="29">
        <f t="shared" si="39"/>
        <v>0.6854192459999999</v>
      </c>
    </row>
    <row r="135" spans="1:44" s="3" customFormat="1" ht="12.75">
      <c r="A135" s="3" t="s">
        <v>20</v>
      </c>
      <c r="B135" s="3" t="s">
        <v>85</v>
      </c>
      <c r="C135" s="3">
        <v>1994</v>
      </c>
      <c r="D135" s="37">
        <v>0.2487</v>
      </c>
      <c r="E135" s="37">
        <v>0.1314</v>
      </c>
      <c r="F135" s="37">
        <v>0.1699</v>
      </c>
      <c r="G135" s="37">
        <v>0.2215</v>
      </c>
      <c r="H135" s="33">
        <v>0.13940000000000002</v>
      </c>
      <c r="I135" s="37">
        <v>0.1477</v>
      </c>
      <c r="J135" s="37">
        <v>0.245</v>
      </c>
      <c r="K135" s="37">
        <v>0.2059</v>
      </c>
      <c r="L135" s="37">
        <v>0.2355</v>
      </c>
      <c r="M135" s="4">
        <f aca="true" t="shared" si="60" ref="M135:M198">AR135/AB135*100</f>
        <v>0.21655053169900151</v>
      </c>
      <c r="N135" s="23"/>
      <c r="O135" t="s">
        <v>42</v>
      </c>
      <c r="P135">
        <v>1994</v>
      </c>
      <c r="Q135">
        <v>17.624</v>
      </c>
      <c r="R135">
        <v>5.602</v>
      </c>
      <c r="S135">
        <v>19.592</v>
      </c>
      <c r="T135">
        <v>74.216</v>
      </c>
      <c r="U135">
        <v>0.374</v>
      </c>
      <c r="V135">
        <v>17.624</v>
      </c>
      <c r="W135">
        <v>20.058</v>
      </c>
      <c r="X135">
        <v>4.538</v>
      </c>
      <c r="Y135">
        <v>62.114</v>
      </c>
      <c r="Z135">
        <v>19.468</v>
      </c>
      <c r="AA135" s="14">
        <f t="shared" si="53"/>
        <v>241.20999999999998</v>
      </c>
      <c r="AB135" s="14">
        <f t="shared" si="38"/>
        <v>221.742</v>
      </c>
      <c r="AC135" s="27"/>
      <c r="AD135" s="3" t="s">
        <v>20</v>
      </c>
      <c r="AE135" s="3" t="s">
        <v>85</v>
      </c>
      <c r="AF135" s="3">
        <v>1994</v>
      </c>
      <c r="AG135" s="29">
        <f t="shared" si="44"/>
        <v>0.04383088799999999</v>
      </c>
      <c r="AH135" s="29">
        <f t="shared" si="45"/>
        <v>0.0073610279999999995</v>
      </c>
      <c r="AI135" s="29">
        <f t="shared" si="46"/>
        <v>0.033286808</v>
      </c>
      <c r="AJ135" s="29">
        <f t="shared" si="47"/>
        <v>0.16438844</v>
      </c>
      <c r="AK135" s="29">
        <f t="shared" si="48"/>
        <v>0.0005213560000000002</v>
      </c>
      <c r="AL135" s="29">
        <f t="shared" si="49"/>
        <v>0.026030648</v>
      </c>
      <c r="AM135" s="29">
        <f t="shared" si="50"/>
        <v>0.049142099999999994</v>
      </c>
      <c r="AN135" s="29">
        <f t="shared" si="51"/>
        <v>0.009343742</v>
      </c>
      <c r="AO135" s="29">
        <f t="shared" si="52"/>
        <v>0.14627847</v>
      </c>
      <c r="AP135" s="29">
        <f t="shared" si="58"/>
        <v>0.04215805751116162</v>
      </c>
      <c r="AQ135" s="29">
        <f t="shared" si="59"/>
        <v>0.5223415375111615</v>
      </c>
      <c r="AR135" s="29">
        <f t="shared" si="39"/>
        <v>0.48018347999999994</v>
      </c>
    </row>
    <row r="136" spans="1:44" s="3" customFormat="1" ht="12.75">
      <c r="A136" s="3" t="s">
        <v>20</v>
      </c>
      <c r="B136" s="3" t="s">
        <v>73</v>
      </c>
      <c r="C136" s="3">
        <v>1994</v>
      </c>
      <c r="D136" s="37">
        <v>0.2138</v>
      </c>
      <c r="E136" s="37">
        <v>0.1244</v>
      </c>
      <c r="F136" s="37">
        <v>0.14</v>
      </c>
      <c r="G136" s="37">
        <v>0.2493</v>
      </c>
      <c r="H136" s="33">
        <v>0.13940000000000002</v>
      </c>
      <c r="I136" s="37">
        <v>0.1478</v>
      </c>
      <c r="J136" s="37">
        <v>0.3023</v>
      </c>
      <c r="K136" s="37">
        <v>0.1776</v>
      </c>
      <c r="L136" s="37">
        <v>0.2444</v>
      </c>
      <c r="M136" s="4">
        <f t="shared" si="60"/>
        <v>0.17473164847832773</v>
      </c>
      <c r="N136" s="23"/>
      <c r="O136" t="s">
        <v>43</v>
      </c>
      <c r="P136">
        <v>1994</v>
      </c>
      <c r="Q136">
        <v>41.186</v>
      </c>
      <c r="R136">
        <v>17.952</v>
      </c>
      <c r="S136">
        <v>62.598</v>
      </c>
      <c r="T136">
        <v>17.152</v>
      </c>
      <c r="U136">
        <v>2.724</v>
      </c>
      <c r="V136">
        <v>41.186</v>
      </c>
      <c r="W136">
        <v>3.07</v>
      </c>
      <c r="X136">
        <v>62.544</v>
      </c>
      <c r="Y136">
        <v>11.828</v>
      </c>
      <c r="Z136">
        <v>27.03</v>
      </c>
      <c r="AA136" s="14">
        <f t="shared" si="53"/>
        <v>287.27</v>
      </c>
      <c r="AB136" s="14">
        <f t="shared" si="38"/>
        <v>260.23999999999995</v>
      </c>
      <c r="AC136" s="27"/>
      <c r="AD136" s="3" t="s">
        <v>20</v>
      </c>
      <c r="AE136" s="3" t="s">
        <v>73</v>
      </c>
      <c r="AF136" s="3">
        <v>1994</v>
      </c>
      <c r="AG136" s="29">
        <f t="shared" si="44"/>
        <v>0.08805566799999999</v>
      </c>
      <c r="AH136" s="29">
        <f t="shared" si="45"/>
        <v>0.022332288</v>
      </c>
      <c r="AI136" s="29">
        <f t="shared" si="46"/>
        <v>0.08763720000000001</v>
      </c>
      <c r="AJ136" s="29">
        <f t="shared" si="47"/>
        <v>0.042759936000000005</v>
      </c>
      <c r="AK136" s="29">
        <f t="shared" si="48"/>
        <v>0.003797256000000001</v>
      </c>
      <c r="AL136" s="29">
        <f t="shared" si="49"/>
        <v>0.060872907999999996</v>
      </c>
      <c r="AM136" s="29">
        <f t="shared" si="50"/>
        <v>0.00928061</v>
      </c>
      <c r="AN136" s="29">
        <f t="shared" si="51"/>
        <v>0.111078144</v>
      </c>
      <c r="AO136" s="29">
        <f t="shared" si="52"/>
        <v>0.028907632</v>
      </c>
      <c r="AP136" s="29">
        <f t="shared" si="58"/>
        <v>0.04722996458369199</v>
      </c>
      <c r="AQ136" s="29">
        <f t="shared" si="59"/>
        <v>0.501951606583692</v>
      </c>
      <c r="AR136" s="29">
        <f t="shared" si="39"/>
        <v>0.454721642</v>
      </c>
    </row>
    <row r="137" spans="1:44" s="8" customFormat="1" ht="12.75">
      <c r="A137" s="6" t="s">
        <v>20</v>
      </c>
      <c r="B137" s="3" t="s">
        <v>79</v>
      </c>
      <c r="C137" s="6">
        <v>1994</v>
      </c>
      <c r="D137" s="33">
        <v>0.2230888888888889</v>
      </c>
      <c r="E137" s="33">
        <v>0.25828571428571434</v>
      </c>
      <c r="F137" s="37">
        <v>0.1976</v>
      </c>
      <c r="G137" s="33">
        <v>0.24313333333333334</v>
      </c>
      <c r="H137" s="37">
        <v>0.1468</v>
      </c>
      <c r="I137" s="37">
        <v>0.1252</v>
      </c>
      <c r="J137" s="37">
        <v>0.4054</v>
      </c>
      <c r="K137" s="37">
        <v>0.2019</v>
      </c>
      <c r="L137" s="37">
        <v>0.2203</v>
      </c>
      <c r="M137" s="4">
        <f t="shared" si="60"/>
        <v>0.19100999626362325</v>
      </c>
      <c r="N137" s="7"/>
      <c r="O137" t="s">
        <v>44</v>
      </c>
      <c r="P137">
        <v>1994</v>
      </c>
      <c r="Q137">
        <v>33.516</v>
      </c>
      <c r="R137">
        <v>10.122</v>
      </c>
      <c r="S137">
        <v>74.394</v>
      </c>
      <c r="T137">
        <v>0.976</v>
      </c>
      <c r="U137">
        <v>53.208</v>
      </c>
      <c r="V137">
        <v>33.516</v>
      </c>
      <c r="W137">
        <v>1.606</v>
      </c>
      <c r="X137">
        <v>3.196</v>
      </c>
      <c r="Y137">
        <v>64.242</v>
      </c>
      <c r="Z137">
        <v>29.396</v>
      </c>
      <c r="AA137" s="14">
        <f t="shared" si="53"/>
        <v>304.172</v>
      </c>
      <c r="AB137" s="14">
        <f t="shared" si="38"/>
        <v>274.776</v>
      </c>
      <c r="AC137" s="27"/>
      <c r="AD137" s="6" t="s">
        <v>20</v>
      </c>
      <c r="AE137" s="3" t="s">
        <v>79</v>
      </c>
      <c r="AF137" s="6">
        <v>1994</v>
      </c>
      <c r="AG137" s="29">
        <f t="shared" si="44"/>
        <v>0.07477047199999999</v>
      </c>
      <c r="AH137" s="29">
        <f t="shared" si="45"/>
        <v>0.026143680000000006</v>
      </c>
      <c r="AI137" s="29">
        <f t="shared" si="46"/>
        <v>0.147002544</v>
      </c>
      <c r="AJ137" s="29">
        <f t="shared" si="47"/>
        <v>0.0023729813333333333</v>
      </c>
      <c r="AK137" s="29">
        <f t="shared" si="48"/>
        <v>0.07810934400000001</v>
      </c>
      <c r="AL137" s="29">
        <f t="shared" si="49"/>
        <v>0.041962032</v>
      </c>
      <c r="AM137" s="29">
        <f t="shared" si="50"/>
        <v>0.006510724</v>
      </c>
      <c r="AN137" s="29">
        <f t="shared" si="51"/>
        <v>0.006452724</v>
      </c>
      <c r="AO137" s="29">
        <f t="shared" si="52"/>
        <v>0.141525126</v>
      </c>
      <c r="AP137" s="29">
        <f t="shared" si="58"/>
        <v>0.0561492985016547</v>
      </c>
      <c r="AQ137" s="29">
        <f t="shared" si="59"/>
        <v>0.5809989258349881</v>
      </c>
      <c r="AR137" s="29">
        <f t="shared" si="39"/>
        <v>0.5248496273333334</v>
      </c>
    </row>
    <row r="138" spans="1:44" s="3" customFormat="1" ht="12.75">
      <c r="A138" s="3" t="s">
        <v>20</v>
      </c>
      <c r="B138" s="3" t="s">
        <v>76</v>
      </c>
      <c r="C138" s="3">
        <v>1994</v>
      </c>
      <c r="D138" s="37">
        <v>0.2574</v>
      </c>
      <c r="E138" s="37">
        <v>0.2791</v>
      </c>
      <c r="F138" s="37">
        <v>0.2115</v>
      </c>
      <c r="G138" s="33">
        <v>0.24313333333333334</v>
      </c>
      <c r="H138" s="37">
        <v>0.1512</v>
      </c>
      <c r="I138" s="37">
        <v>0.1731</v>
      </c>
      <c r="J138" s="37">
        <v>0.3807</v>
      </c>
      <c r="K138" s="37">
        <v>0.2605</v>
      </c>
      <c r="L138" s="37">
        <v>0.294</v>
      </c>
      <c r="M138" s="4">
        <f t="shared" si="60"/>
        <v>0.24436530174890103</v>
      </c>
      <c r="N138" s="23"/>
      <c r="O138" t="s">
        <v>45</v>
      </c>
      <c r="P138">
        <v>1994</v>
      </c>
      <c r="Q138">
        <v>25.166</v>
      </c>
      <c r="R138">
        <v>13.616</v>
      </c>
      <c r="S138">
        <v>47.004</v>
      </c>
      <c r="T138">
        <v>0.25</v>
      </c>
      <c r="U138">
        <v>15.41</v>
      </c>
      <c r="V138">
        <v>25.166</v>
      </c>
      <c r="W138">
        <v>7.756</v>
      </c>
      <c r="X138">
        <v>83.528</v>
      </c>
      <c r="Y138">
        <v>31.594</v>
      </c>
      <c r="Z138">
        <v>22.85</v>
      </c>
      <c r="AA138" s="14">
        <f t="shared" si="53"/>
        <v>272.34000000000003</v>
      </c>
      <c r="AB138" s="14">
        <f t="shared" si="38"/>
        <v>249.49</v>
      </c>
      <c r="AC138" s="27"/>
      <c r="AD138" s="3" t="s">
        <v>20</v>
      </c>
      <c r="AE138" s="3" t="s">
        <v>76</v>
      </c>
      <c r="AF138" s="3">
        <v>1994</v>
      </c>
      <c r="AG138" s="29">
        <f t="shared" si="44"/>
        <v>0.064777284</v>
      </c>
      <c r="AH138" s="29">
        <f t="shared" si="45"/>
        <v>0.038002256</v>
      </c>
      <c r="AI138" s="29">
        <f t="shared" si="46"/>
        <v>0.09941346</v>
      </c>
      <c r="AJ138" s="29">
        <f t="shared" si="47"/>
        <v>0.0006078333333333334</v>
      </c>
      <c r="AK138" s="29">
        <f t="shared" si="48"/>
        <v>0.02329992</v>
      </c>
      <c r="AL138" s="29">
        <f t="shared" si="49"/>
        <v>0.043562346</v>
      </c>
      <c r="AM138" s="29">
        <f t="shared" si="50"/>
        <v>0.029527092</v>
      </c>
      <c r="AN138" s="29">
        <f t="shared" si="51"/>
        <v>0.21759044000000002</v>
      </c>
      <c r="AO138" s="29">
        <f t="shared" si="52"/>
        <v>0.09288636</v>
      </c>
      <c r="AP138" s="29">
        <f t="shared" si="58"/>
        <v>0.055837471449623886</v>
      </c>
      <c r="AQ138" s="29">
        <f t="shared" si="59"/>
        <v>0.6655044627829572</v>
      </c>
      <c r="AR138" s="29">
        <f t="shared" si="39"/>
        <v>0.6096669913333332</v>
      </c>
    </row>
    <row r="139" spans="1:44" s="8" customFormat="1" ht="12.75">
      <c r="A139" s="6" t="s">
        <v>20</v>
      </c>
      <c r="B139" s="3" t="s">
        <v>80</v>
      </c>
      <c r="C139" s="6">
        <v>1994</v>
      </c>
      <c r="D139" s="37">
        <v>0.2749</v>
      </c>
      <c r="E139" s="37">
        <v>0.2826</v>
      </c>
      <c r="F139" s="37">
        <v>0.1965</v>
      </c>
      <c r="G139" s="33">
        <v>0.24313333333333334</v>
      </c>
      <c r="H139" s="37">
        <v>0.1217</v>
      </c>
      <c r="I139" s="37">
        <v>0.1853</v>
      </c>
      <c r="J139" s="37">
        <v>0.4331</v>
      </c>
      <c r="K139" s="37">
        <v>0.3092</v>
      </c>
      <c r="L139" s="37">
        <v>0.3053</v>
      </c>
      <c r="M139" s="4">
        <f t="shared" si="60"/>
        <v>0.2432853864269922</v>
      </c>
      <c r="N139" s="7"/>
      <c r="O139" t="s">
        <v>46</v>
      </c>
      <c r="P139">
        <v>1994</v>
      </c>
      <c r="Q139">
        <v>90.564</v>
      </c>
      <c r="R139">
        <v>17.226</v>
      </c>
      <c r="S139">
        <v>63.856</v>
      </c>
      <c r="T139">
        <v>0.144</v>
      </c>
      <c r="U139">
        <v>2.008</v>
      </c>
      <c r="V139">
        <v>90.564</v>
      </c>
      <c r="W139">
        <v>4.1</v>
      </c>
      <c r="X139">
        <v>43.234</v>
      </c>
      <c r="Y139">
        <v>21.2</v>
      </c>
      <c r="Z139">
        <v>20.882</v>
      </c>
      <c r="AA139" s="14">
        <f t="shared" si="53"/>
        <v>353.77799999999996</v>
      </c>
      <c r="AB139" s="14">
        <f t="shared" si="38"/>
        <v>332.89599999999996</v>
      </c>
      <c r="AC139" s="27"/>
      <c r="AD139" s="6" t="s">
        <v>20</v>
      </c>
      <c r="AE139" s="3" t="s">
        <v>80</v>
      </c>
      <c r="AF139" s="6">
        <v>1994</v>
      </c>
      <c r="AG139" s="29">
        <f t="shared" si="44"/>
        <v>0.24896043599999995</v>
      </c>
      <c r="AH139" s="29">
        <f t="shared" si="45"/>
        <v>0.048680676</v>
      </c>
      <c r="AI139" s="29">
        <f t="shared" si="46"/>
        <v>0.12547704</v>
      </c>
      <c r="AJ139" s="29">
        <f t="shared" si="47"/>
        <v>0.00035011199999999997</v>
      </c>
      <c r="AK139" s="29">
        <f t="shared" si="48"/>
        <v>0.002443736</v>
      </c>
      <c r="AL139" s="29">
        <f t="shared" si="49"/>
        <v>0.167815092</v>
      </c>
      <c r="AM139" s="29">
        <f t="shared" si="50"/>
        <v>0.017757099999999998</v>
      </c>
      <c r="AN139" s="29">
        <f t="shared" si="51"/>
        <v>0.133679528</v>
      </c>
      <c r="AO139" s="29">
        <f t="shared" si="52"/>
        <v>0.0647236</v>
      </c>
      <c r="AP139" s="29">
        <f t="shared" si="58"/>
        <v>0.05080285439368452</v>
      </c>
      <c r="AQ139" s="29">
        <f t="shared" si="59"/>
        <v>0.8606901743936843</v>
      </c>
      <c r="AR139" s="29">
        <f t="shared" si="39"/>
        <v>0.8098873199999999</v>
      </c>
    </row>
    <row r="140" spans="1:44" s="3" customFormat="1" ht="12.75">
      <c r="A140" s="3" t="s">
        <v>20</v>
      </c>
      <c r="B140" s="3" t="s">
        <v>69</v>
      </c>
      <c r="C140" s="3">
        <v>1994</v>
      </c>
      <c r="D140" s="37">
        <v>0.1567</v>
      </c>
      <c r="E140" s="37">
        <v>0.1202</v>
      </c>
      <c r="F140" s="37">
        <v>0.1398</v>
      </c>
      <c r="G140" s="37">
        <v>0.1997</v>
      </c>
      <c r="H140" s="37">
        <v>0.0827</v>
      </c>
      <c r="I140" s="37">
        <v>0.1441</v>
      </c>
      <c r="J140" s="37">
        <v>0.2564</v>
      </c>
      <c r="K140" s="37">
        <v>0.1381</v>
      </c>
      <c r="L140" s="37">
        <v>0.1414</v>
      </c>
      <c r="M140" s="4">
        <f t="shared" si="60"/>
        <v>0.12058293336780725</v>
      </c>
      <c r="N140" s="23"/>
      <c r="O140" t="s">
        <v>47</v>
      </c>
      <c r="P140">
        <v>1994</v>
      </c>
      <c r="Q140">
        <v>45.102</v>
      </c>
      <c r="R140">
        <v>13.538</v>
      </c>
      <c r="S140">
        <v>39.564</v>
      </c>
      <c r="T140">
        <v>2.5</v>
      </c>
      <c r="U140">
        <v>112.732</v>
      </c>
      <c r="V140">
        <v>45.102</v>
      </c>
      <c r="W140">
        <v>0</v>
      </c>
      <c r="X140">
        <v>33.006</v>
      </c>
      <c r="Y140">
        <v>2.398</v>
      </c>
      <c r="Z140">
        <v>15.94</v>
      </c>
      <c r="AA140" s="14">
        <f t="shared" si="53"/>
        <v>309.882</v>
      </c>
      <c r="AB140" s="14">
        <f t="shared" si="38"/>
        <v>293.942</v>
      </c>
      <c r="AC140" s="27"/>
      <c r="AD140" s="3" t="s">
        <v>20</v>
      </c>
      <c r="AE140" s="3" t="s">
        <v>69</v>
      </c>
      <c r="AF140" s="3">
        <v>1994</v>
      </c>
      <c r="AG140" s="29">
        <f t="shared" si="44"/>
        <v>0.07067483399999999</v>
      </c>
      <c r="AH140" s="29">
        <f t="shared" si="45"/>
        <v>0.016272676</v>
      </c>
      <c r="AI140" s="29">
        <f t="shared" si="46"/>
        <v>0.055310472000000006</v>
      </c>
      <c r="AJ140" s="29">
        <f t="shared" si="47"/>
        <v>0.0049924999999999995</v>
      </c>
      <c r="AK140" s="29">
        <f t="shared" si="48"/>
        <v>0.093229364</v>
      </c>
      <c r="AL140" s="29">
        <f t="shared" si="49"/>
        <v>0.06499198199999999</v>
      </c>
      <c r="AM140" s="29">
        <f t="shared" si="50"/>
        <v>0</v>
      </c>
      <c r="AN140" s="29">
        <f t="shared" si="51"/>
        <v>0.045581286</v>
      </c>
      <c r="AO140" s="29">
        <f t="shared" si="52"/>
        <v>0.0033907720000000002</v>
      </c>
      <c r="AP140" s="29">
        <f t="shared" si="58"/>
        <v>0.019220919578828474</v>
      </c>
      <c r="AQ140" s="29">
        <f t="shared" si="59"/>
        <v>0.3736648055788285</v>
      </c>
      <c r="AR140" s="29">
        <f t="shared" si="39"/>
        <v>0.354443886</v>
      </c>
    </row>
    <row r="141" spans="1:44" s="3" customFormat="1" ht="12.75">
      <c r="A141" s="3" t="s">
        <v>20</v>
      </c>
      <c r="B141" s="3" t="s">
        <v>72</v>
      </c>
      <c r="C141" s="3">
        <v>1994</v>
      </c>
      <c r="D141" s="37">
        <v>0.1209</v>
      </c>
      <c r="E141" s="33">
        <v>0.25828571428571434</v>
      </c>
      <c r="F141" s="37">
        <v>0.1211</v>
      </c>
      <c r="G141" s="33">
        <v>0.24313333333333334</v>
      </c>
      <c r="H141" s="37">
        <v>0.1078</v>
      </c>
      <c r="I141" s="37">
        <v>0.1087</v>
      </c>
      <c r="J141" s="37">
        <v>0.278</v>
      </c>
      <c r="K141" s="37">
        <v>0.1375</v>
      </c>
      <c r="L141" s="37">
        <v>0.1516</v>
      </c>
      <c r="M141" s="4">
        <f t="shared" si="60"/>
        <v>0.15006217562345575</v>
      </c>
      <c r="N141" s="23"/>
      <c r="O141" t="s">
        <v>48</v>
      </c>
      <c r="P141">
        <v>1994</v>
      </c>
      <c r="Q141">
        <v>34.764</v>
      </c>
      <c r="R141">
        <v>51.402</v>
      </c>
      <c r="S141">
        <v>29.348</v>
      </c>
      <c r="T141">
        <v>0.12</v>
      </c>
      <c r="U141">
        <v>11.51</v>
      </c>
      <c r="V141">
        <v>34.764</v>
      </c>
      <c r="W141">
        <v>2.046</v>
      </c>
      <c r="X141">
        <v>164.916</v>
      </c>
      <c r="Y141">
        <v>15.604</v>
      </c>
      <c r="Z141">
        <v>21.336</v>
      </c>
      <c r="AA141" s="14">
        <f t="shared" si="53"/>
        <v>365.81</v>
      </c>
      <c r="AB141" s="14">
        <f t="shared" si="38"/>
        <v>344.474</v>
      </c>
      <c r="AC141" s="27"/>
      <c r="AD141" s="3" t="s">
        <v>20</v>
      </c>
      <c r="AE141" s="3" t="s">
        <v>72</v>
      </c>
      <c r="AF141" s="3">
        <v>1994</v>
      </c>
      <c r="AG141" s="29">
        <f t="shared" si="44"/>
        <v>0.042029676</v>
      </c>
      <c r="AH141" s="29">
        <f t="shared" si="45"/>
        <v>0.1327640228571429</v>
      </c>
      <c r="AI141" s="29">
        <f t="shared" si="46"/>
        <v>0.035540428</v>
      </c>
      <c r="AJ141" s="29">
        <f t="shared" si="47"/>
        <v>0.00029176</v>
      </c>
      <c r="AK141" s="29">
        <f t="shared" si="48"/>
        <v>0.012407780000000002</v>
      </c>
      <c r="AL141" s="29">
        <f t="shared" si="49"/>
        <v>0.037788468000000006</v>
      </c>
      <c r="AM141" s="29">
        <f t="shared" si="50"/>
        <v>0.005687879999999999</v>
      </c>
      <c r="AN141" s="29">
        <f t="shared" si="51"/>
        <v>0.2267595</v>
      </c>
      <c r="AO141" s="29">
        <f t="shared" si="52"/>
        <v>0.023655664</v>
      </c>
      <c r="AP141" s="29">
        <f t="shared" si="58"/>
        <v>0.032017265791020516</v>
      </c>
      <c r="AQ141" s="29">
        <f t="shared" si="59"/>
        <v>0.5489424446481634</v>
      </c>
      <c r="AR141" s="29">
        <f t="shared" si="39"/>
        <v>0.516925178857143</v>
      </c>
    </row>
    <row r="142" spans="1:44" s="3" customFormat="1" ht="12.75">
      <c r="A142" s="3" t="s">
        <v>20</v>
      </c>
      <c r="B142" s="3" t="s">
        <v>75</v>
      </c>
      <c r="C142" s="3">
        <v>1994</v>
      </c>
      <c r="D142" s="33">
        <v>0.2230888888888889</v>
      </c>
      <c r="E142" s="33">
        <v>0.25828571428571434</v>
      </c>
      <c r="F142" s="37">
        <v>0.2318</v>
      </c>
      <c r="G142" s="33">
        <v>0.24313333333333334</v>
      </c>
      <c r="H142" s="37">
        <v>0.2393</v>
      </c>
      <c r="I142" s="37">
        <v>0.2502</v>
      </c>
      <c r="J142" s="37">
        <v>0.4508</v>
      </c>
      <c r="K142" s="37">
        <v>0.2915</v>
      </c>
      <c r="L142" s="37">
        <v>0.3754</v>
      </c>
      <c r="M142" s="4">
        <f t="shared" si="60"/>
        <v>0.2620373074298551</v>
      </c>
      <c r="N142" s="23"/>
      <c r="O142" t="s">
        <v>49</v>
      </c>
      <c r="P142">
        <v>1994</v>
      </c>
      <c r="Q142">
        <v>20.416</v>
      </c>
      <c r="R142">
        <v>1.06</v>
      </c>
      <c r="S142">
        <v>92.642</v>
      </c>
      <c r="T142">
        <v>0</v>
      </c>
      <c r="U142">
        <v>38.094</v>
      </c>
      <c r="V142">
        <v>20.416</v>
      </c>
      <c r="W142">
        <v>3.08</v>
      </c>
      <c r="X142">
        <v>20.284</v>
      </c>
      <c r="Y142">
        <v>31.132</v>
      </c>
      <c r="Z142">
        <v>17.938</v>
      </c>
      <c r="AA142" s="14">
        <f t="shared" si="53"/>
        <v>245.06199999999998</v>
      </c>
      <c r="AB142" s="14">
        <f t="shared" si="38"/>
        <v>227.124</v>
      </c>
      <c r="AC142" s="27"/>
      <c r="AD142" s="3" t="s">
        <v>20</v>
      </c>
      <c r="AE142" s="3" t="s">
        <v>75</v>
      </c>
      <c r="AF142" s="3">
        <v>1994</v>
      </c>
      <c r="AG142" s="29">
        <f t="shared" si="44"/>
        <v>0.04554582755555556</v>
      </c>
      <c r="AH142" s="29">
        <f t="shared" si="45"/>
        <v>0.0027378285714285723</v>
      </c>
      <c r="AI142" s="29">
        <f t="shared" si="46"/>
        <v>0.214744156</v>
      </c>
      <c r="AJ142" s="29">
        <f t="shared" si="47"/>
        <v>0</v>
      </c>
      <c r="AK142" s="29">
        <f t="shared" si="48"/>
        <v>0.09115894200000002</v>
      </c>
      <c r="AL142" s="29">
        <f t="shared" si="49"/>
        <v>0.05108083199999999</v>
      </c>
      <c r="AM142" s="29">
        <f t="shared" si="50"/>
        <v>0.013884639999999998</v>
      </c>
      <c r="AN142" s="29">
        <f t="shared" si="51"/>
        <v>0.05912786</v>
      </c>
      <c r="AO142" s="29">
        <f t="shared" si="52"/>
        <v>0.116869528</v>
      </c>
      <c r="AP142" s="29">
        <f t="shared" si="58"/>
        <v>0.0470042522067674</v>
      </c>
      <c r="AQ142" s="29">
        <f t="shared" si="59"/>
        <v>0.6421538663337515</v>
      </c>
      <c r="AR142" s="29">
        <f t="shared" si="39"/>
        <v>0.5951496141269841</v>
      </c>
    </row>
    <row r="143" spans="1:44" s="3" customFormat="1" ht="12.75">
      <c r="A143" s="3" t="s">
        <v>20</v>
      </c>
      <c r="B143" s="3" t="s">
        <v>70</v>
      </c>
      <c r="C143" s="3">
        <v>1994</v>
      </c>
      <c r="D143" s="37">
        <v>0.1836</v>
      </c>
      <c r="E143" s="33">
        <v>0.25828571428571434</v>
      </c>
      <c r="F143" s="37">
        <v>0.145</v>
      </c>
      <c r="G143" s="33">
        <v>0.24313333333333334</v>
      </c>
      <c r="H143" s="37">
        <v>0.085</v>
      </c>
      <c r="I143" s="37">
        <v>0.0863</v>
      </c>
      <c r="J143" s="37">
        <v>0.3536</v>
      </c>
      <c r="K143" s="33">
        <v>0.20795</v>
      </c>
      <c r="L143" s="37">
        <v>0.2582</v>
      </c>
      <c r="M143" s="4">
        <f t="shared" si="60"/>
        <v>0.1394647145705098</v>
      </c>
      <c r="N143" s="23"/>
      <c r="O143" t="s">
        <v>50</v>
      </c>
      <c r="P143">
        <v>1994</v>
      </c>
      <c r="Q143">
        <v>85.958</v>
      </c>
      <c r="R143">
        <v>0</v>
      </c>
      <c r="S143">
        <v>55.314</v>
      </c>
      <c r="T143">
        <v>0</v>
      </c>
      <c r="U143">
        <v>29.934</v>
      </c>
      <c r="V143">
        <v>85.958</v>
      </c>
      <c r="W143">
        <v>0.286</v>
      </c>
      <c r="X143">
        <v>0.616</v>
      </c>
      <c r="Y143">
        <v>16.818</v>
      </c>
      <c r="Z143">
        <v>17.798</v>
      </c>
      <c r="AA143" s="14">
        <f t="shared" si="53"/>
        <v>292.68199999999996</v>
      </c>
      <c r="AB143" s="14">
        <f t="shared" si="38"/>
        <v>274.88399999999996</v>
      </c>
      <c r="AC143" s="27"/>
      <c r="AD143" s="3" t="s">
        <v>20</v>
      </c>
      <c r="AE143" s="3" t="s">
        <v>70</v>
      </c>
      <c r="AF143" s="3">
        <v>1994</v>
      </c>
      <c r="AG143" s="29">
        <f t="shared" si="44"/>
        <v>0.15781888800000002</v>
      </c>
      <c r="AH143" s="29">
        <f t="shared" si="45"/>
        <v>0</v>
      </c>
      <c r="AI143" s="29">
        <f t="shared" si="46"/>
        <v>0.0802053</v>
      </c>
      <c r="AJ143" s="29">
        <f t="shared" si="47"/>
        <v>0</v>
      </c>
      <c r="AK143" s="29">
        <f t="shared" si="48"/>
        <v>0.025443900000000005</v>
      </c>
      <c r="AL143" s="29">
        <f t="shared" si="49"/>
        <v>0.074181754</v>
      </c>
      <c r="AM143" s="29">
        <f t="shared" si="50"/>
        <v>0.001011296</v>
      </c>
      <c r="AN143" s="29">
        <f t="shared" si="51"/>
        <v>0.001280972</v>
      </c>
      <c r="AO143" s="29">
        <f t="shared" si="52"/>
        <v>0.043424076000000006</v>
      </c>
      <c r="AP143" s="29">
        <f t="shared" si="58"/>
        <v>0.024821929899259333</v>
      </c>
      <c r="AQ143" s="29">
        <f t="shared" si="59"/>
        <v>0.4081881158992594</v>
      </c>
      <c r="AR143" s="29">
        <f t="shared" si="39"/>
        <v>0.38336618600000005</v>
      </c>
    </row>
    <row r="144" spans="1:44" s="3" customFormat="1" ht="12.75">
      <c r="A144" s="3" t="s">
        <v>20</v>
      </c>
      <c r="B144" s="3" t="s">
        <v>71</v>
      </c>
      <c r="C144" s="3">
        <v>1994</v>
      </c>
      <c r="D144" s="33">
        <v>0.2230888888888889</v>
      </c>
      <c r="E144" s="33">
        <v>0.25828571428571434</v>
      </c>
      <c r="F144" s="37">
        <v>0.128</v>
      </c>
      <c r="G144" s="33">
        <v>0.24313333333333334</v>
      </c>
      <c r="H144" s="37">
        <v>0.0924</v>
      </c>
      <c r="I144" s="37">
        <v>0.1137</v>
      </c>
      <c r="J144" s="37">
        <v>0.2391</v>
      </c>
      <c r="K144" s="37">
        <v>0.1859</v>
      </c>
      <c r="L144" s="37">
        <v>0.2407</v>
      </c>
      <c r="M144" s="4">
        <f t="shared" si="60"/>
        <v>0.14467557136192377</v>
      </c>
      <c r="N144" s="23"/>
      <c r="O144" t="s">
        <v>51</v>
      </c>
      <c r="P144">
        <v>1994</v>
      </c>
      <c r="Q144">
        <v>4.8</v>
      </c>
      <c r="R144">
        <v>0.068</v>
      </c>
      <c r="S144">
        <v>83.82</v>
      </c>
      <c r="T144">
        <v>0</v>
      </c>
      <c r="U144">
        <v>100.88</v>
      </c>
      <c r="V144">
        <v>4.8</v>
      </c>
      <c r="W144">
        <v>1.014</v>
      </c>
      <c r="X144">
        <v>12.686</v>
      </c>
      <c r="Y144">
        <v>60.58</v>
      </c>
      <c r="Z144">
        <v>16.488</v>
      </c>
      <c r="AA144" s="14">
        <f aca="true" t="shared" si="61" ref="AA144:AA178">SUM(Q144:Z144)</f>
        <v>285.136</v>
      </c>
      <c r="AB144" s="14">
        <f t="shared" si="38"/>
        <v>268.648</v>
      </c>
      <c r="AC144" s="27"/>
      <c r="AD144" s="3" t="s">
        <v>20</v>
      </c>
      <c r="AE144" s="3" t="s">
        <v>71</v>
      </c>
      <c r="AF144" s="3">
        <v>1994</v>
      </c>
      <c r="AG144" s="29">
        <f t="shared" si="44"/>
        <v>0.010708266666666666</v>
      </c>
      <c r="AH144" s="29">
        <f t="shared" si="45"/>
        <v>0.00017563428571428576</v>
      </c>
      <c r="AI144" s="29">
        <f t="shared" si="46"/>
        <v>0.10728959999999998</v>
      </c>
      <c r="AJ144" s="29">
        <f t="shared" si="47"/>
        <v>0</v>
      </c>
      <c r="AK144" s="29">
        <f t="shared" si="48"/>
        <v>0.09321311999999998</v>
      </c>
      <c r="AL144" s="29">
        <f t="shared" si="49"/>
        <v>0.005457599999999999</v>
      </c>
      <c r="AM144" s="29">
        <f t="shared" si="50"/>
        <v>0.0024244740000000002</v>
      </c>
      <c r="AN144" s="29">
        <f t="shared" si="51"/>
        <v>0.023583274</v>
      </c>
      <c r="AO144" s="29">
        <f t="shared" si="52"/>
        <v>0.14581606</v>
      </c>
      <c r="AP144" s="29">
        <f t="shared" si="58"/>
        <v>0.02385410820615399</v>
      </c>
      <c r="AQ144" s="29">
        <f t="shared" si="59"/>
        <v>0.4125221371585349</v>
      </c>
      <c r="AR144" s="29">
        <f t="shared" si="39"/>
        <v>0.38866802895238095</v>
      </c>
    </row>
    <row r="145" spans="4:44" s="41" customFormat="1" ht="12.75">
      <c r="D145" s="40">
        <v>0.2230888888888889</v>
      </c>
      <c r="E145" s="40">
        <v>0.25828571428571434</v>
      </c>
      <c r="F145" s="40">
        <v>0.17257692307692304</v>
      </c>
      <c r="G145" s="40">
        <v>0.24313333333333334</v>
      </c>
      <c r="H145" s="40">
        <v>0.13940000000000002</v>
      </c>
      <c r="I145" s="40">
        <v>0.15294615384615382</v>
      </c>
      <c r="J145" s="40">
        <v>0.32443846153846156</v>
      </c>
      <c r="K145" s="40">
        <v>0.20795</v>
      </c>
      <c r="L145" s="40">
        <v>0.2690923076923077</v>
      </c>
      <c r="M145" s="40"/>
      <c r="N145" s="40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4"/>
      <c r="AB145" s="44"/>
      <c r="AC145" s="44"/>
      <c r="AG145" s="45"/>
      <c r="AH145" s="45"/>
      <c r="AI145" s="45"/>
      <c r="AJ145" s="45"/>
      <c r="AK145" s="45"/>
      <c r="AL145" s="45"/>
      <c r="AM145" s="45"/>
      <c r="AN145" s="45"/>
      <c r="AO145" s="45"/>
      <c r="AR145" s="45"/>
    </row>
    <row r="146" spans="1:44" s="3" customFormat="1" ht="12.75">
      <c r="A146" s="3" t="s">
        <v>20</v>
      </c>
      <c r="B146" s="3" t="s">
        <v>74</v>
      </c>
      <c r="C146" s="3">
        <v>1995</v>
      </c>
      <c r="D146" s="37">
        <v>0.2207</v>
      </c>
      <c r="E146" s="37">
        <v>0.2437</v>
      </c>
      <c r="F146" s="37">
        <v>0.1714</v>
      </c>
      <c r="G146" s="37">
        <v>0.3393</v>
      </c>
      <c r="H146" s="37">
        <v>0.2294</v>
      </c>
      <c r="I146" s="37">
        <v>0.1408</v>
      </c>
      <c r="J146" s="37">
        <v>0.2834</v>
      </c>
      <c r="K146" s="37">
        <v>0.2111</v>
      </c>
      <c r="L146" s="37">
        <v>0.3174</v>
      </c>
      <c r="M146" s="4">
        <f t="shared" si="60"/>
        <v>0.2517011643052713</v>
      </c>
      <c r="N146" s="23"/>
      <c r="O146" t="s">
        <v>39</v>
      </c>
      <c r="P146">
        <v>1995</v>
      </c>
      <c r="Q146">
        <v>19.532</v>
      </c>
      <c r="R146">
        <v>7.504</v>
      </c>
      <c r="S146">
        <v>50.496</v>
      </c>
      <c r="T146">
        <v>72.522</v>
      </c>
      <c r="U146">
        <v>9.48</v>
      </c>
      <c r="V146">
        <v>19.532</v>
      </c>
      <c r="W146">
        <v>15.77</v>
      </c>
      <c r="X146">
        <v>63.278</v>
      </c>
      <c r="Y146">
        <v>42.838</v>
      </c>
      <c r="Z146">
        <v>20.9</v>
      </c>
      <c r="AA146" s="14">
        <f t="shared" si="61"/>
        <v>321.85200000000003</v>
      </c>
      <c r="AB146" s="14">
        <f aca="true" t="shared" si="62" ref="AB146:AB214">SUM(Q146:Y146)</f>
        <v>300.95200000000006</v>
      </c>
      <c r="AC146" s="27"/>
      <c r="AD146" s="3" t="s">
        <v>20</v>
      </c>
      <c r="AE146" s="3" t="s">
        <v>74</v>
      </c>
      <c r="AF146" s="3">
        <v>1995</v>
      </c>
      <c r="AG146" s="29">
        <f t="shared" si="44"/>
        <v>0.043107124</v>
      </c>
      <c r="AH146" s="29">
        <f t="shared" si="45"/>
        <v>0.018287248</v>
      </c>
      <c r="AI146" s="29">
        <f t="shared" si="46"/>
        <v>0.08655014400000001</v>
      </c>
      <c r="AJ146" s="29">
        <f t="shared" si="47"/>
        <v>0.24606714600000001</v>
      </c>
      <c r="AK146" s="29">
        <f t="shared" si="48"/>
        <v>0.021747119999999998</v>
      </c>
      <c r="AL146" s="29">
        <f t="shared" si="49"/>
        <v>0.027501056000000003</v>
      </c>
      <c r="AM146" s="29">
        <f t="shared" si="50"/>
        <v>0.04469218</v>
      </c>
      <c r="AN146" s="29">
        <f t="shared" si="51"/>
        <v>0.133579858</v>
      </c>
      <c r="AO146" s="29">
        <f t="shared" si="52"/>
        <v>0.135967812</v>
      </c>
      <c r="AP146" s="29">
        <f>M146*Z146/100</f>
        <v>0.0526055433398017</v>
      </c>
      <c r="AQ146" s="29">
        <f>SUM(AG146:AP146)</f>
        <v>0.8101052313398018</v>
      </c>
      <c r="AR146" s="29">
        <f aca="true" t="shared" si="63" ref="AR146:AR214">SUM(AG146:AO146)</f>
        <v>0.7574996880000001</v>
      </c>
    </row>
    <row r="147" spans="1:44" s="8" customFormat="1" ht="12.75">
      <c r="A147" s="6" t="s">
        <v>20</v>
      </c>
      <c r="B147" s="3" t="s">
        <v>78</v>
      </c>
      <c r="C147" s="6">
        <v>1995</v>
      </c>
      <c r="D147" s="33">
        <v>0.20293333333333335</v>
      </c>
      <c r="E147" s="33">
        <v>0.20142222222222222</v>
      </c>
      <c r="F147" s="37">
        <v>0.1313</v>
      </c>
      <c r="G147" s="37">
        <v>0.2534</v>
      </c>
      <c r="H147" s="37">
        <v>0.1701</v>
      </c>
      <c r="I147" s="37">
        <v>0.0946</v>
      </c>
      <c r="J147" s="37">
        <v>0.2309</v>
      </c>
      <c r="K147" s="37">
        <v>0.1202</v>
      </c>
      <c r="L147" s="37">
        <v>0.2916</v>
      </c>
      <c r="M147" s="4">
        <f t="shared" si="60"/>
        <v>0.19375518705786585</v>
      </c>
      <c r="N147" s="7"/>
      <c r="O147" t="s">
        <v>40</v>
      </c>
      <c r="P147">
        <v>1995</v>
      </c>
      <c r="Q147">
        <v>17.026</v>
      </c>
      <c r="R147">
        <v>3.744</v>
      </c>
      <c r="S147">
        <v>32.346</v>
      </c>
      <c r="T147">
        <v>57.514</v>
      </c>
      <c r="U147">
        <v>12.964</v>
      </c>
      <c r="V147">
        <v>17.026</v>
      </c>
      <c r="W147">
        <v>29.032</v>
      </c>
      <c r="X147">
        <v>73.078</v>
      </c>
      <c r="Y147">
        <v>48</v>
      </c>
      <c r="Z147">
        <v>20.004</v>
      </c>
      <c r="AA147" s="14">
        <f t="shared" si="61"/>
        <v>310.73400000000004</v>
      </c>
      <c r="AB147" s="14">
        <f t="shared" si="62"/>
        <v>290.73</v>
      </c>
      <c r="AC147" s="27"/>
      <c r="AD147" s="6" t="s">
        <v>20</v>
      </c>
      <c r="AE147" s="3" t="s">
        <v>78</v>
      </c>
      <c r="AF147" s="6">
        <v>1995</v>
      </c>
      <c r="AG147" s="29">
        <f t="shared" si="44"/>
        <v>0.034551429333333335</v>
      </c>
      <c r="AH147" s="29">
        <f t="shared" si="45"/>
        <v>0.007541248</v>
      </c>
      <c r="AI147" s="29">
        <f t="shared" si="46"/>
        <v>0.042470298</v>
      </c>
      <c r="AJ147" s="29">
        <f t="shared" si="47"/>
        <v>0.145740476</v>
      </c>
      <c r="AK147" s="29">
        <f t="shared" si="48"/>
        <v>0.022051764</v>
      </c>
      <c r="AL147" s="29">
        <f t="shared" si="49"/>
        <v>0.016106596</v>
      </c>
      <c r="AM147" s="29">
        <f t="shared" si="50"/>
        <v>0.067034888</v>
      </c>
      <c r="AN147" s="29">
        <f t="shared" si="51"/>
        <v>0.08783975599999999</v>
      </c>
      <c r="AO147" s="29">
        <f t="shared" si="52"/>
        <v>0.139968</v>
      </c>
      <c r="AP147" s="29">
        <f aca="true" t="shared" si="64" ref="AP147:AP158">M147*Z147/100</f>
        <v>0.03875878761905548</v>
      </c>
      <c r="AQ147" s="29">
        <f aca="true" t="shared" si="65" ref="AQ147:AQ158">SUM(AG147:AP147)</f>
        <v>0.6020632429523889</v>
      </c>
      <c r="AR147" s="29">
        <f t="shared" si="63"/>
        <v>0.5633044553333334</v>
      </c>
    </row>
    <row r="148" spans="1:44" s="8" customFormat="1" ht="12.75">
      <c r="A148" s="6" t="s">
        <v>20</v>
      </c>
      <c r="B148" s="3" t="s">
        <v>77</v>
      </c>
      <c r="C148" s="6">
        <v>1995</v>
      </c>
      <c r="D148" s="37">
        <v>0.2931</v>
      </c>
      <c r="E148" s="37">
        <v>0.297</v>
      </c>
      <c r="F148" s="37">
        <v>0.2479</v>
      </c>
      <c r="G148" s="37">
        <v>0.2762</v>
      </c>
      <c r="H148" s="33">
        <v>0.1724</v>
      </c>
      <c r="I148" s="37">
        <v>0.25</v>
      </c>
      <c r="J148" s="37">
        <v>0.4504</v>
      </c>
      <c r="K148" s="37">
        <v>0.2617</v>
      </c>
      <c r="L148" s="37">
        <v>0.3139</v>
      </c>
      <c r="M148" s="4">
        <f t="shared" si="60"/>
        <v>0.27468049790496574</v>
      </c>
      <c r="N148" s="7"/>
      <c r="O148" t="s">
        <v>41</v>
      </c>
      <c r="P148">
        <v>1995</v>
      </c>
      <c r="Q148">
        <v>108.172</v>
      </c>
      <c r="R148">
        <v>21.708</v>
      </c>
      <c r="S148">
        <v>40.992</v>
      </c>
      <c r="T148">
        <v>28.012</v>
      </c>
      <c r="U148">
        <v>17.264</v>
      </c>
      <c r="V148">
        <v>108.172</v>
      </c>
      <c r="W148">
        <v>18.27</v>
      </c>
      <c r="X148">
        <v>83.476</v>
      </c>
      <c r="Y148">
        <v>22.614</v>
      </c>
      <c r="Z148">
        <v>26.95</v>
      </c>
      <c r="AA148" s="14">
        <f t="shared" si="61"/>
        <v>475.62999999999994</v>
      </c>
      <c r="AB148" s="14">
        <f t="shared" si="62"/>
        <v>448.67999999999995</v>
      </c>
      <c r="AC148" s="27"/>
      <c r="AD148" s="6" t="s">
        <v>20</v>
      </c>
      <c r="AE148" s="3" t="s">
        <v>77</v>
      </c>
      <c r="AF148" s="6">
        <v>1995</v>
      </c>
      <c r="AG148" s="29">
        <f t="shared" si="44"/>
        <v>0.31705213200000004</v>
      </c>
      <c r="AH148" s="29">
        <f t="shared" si="45"/>
        <v>0.06447275999999999</v>
      </c>
      <c r="AI148" s="29">
        <f t="shared" si="46"/>
        <v>0.101619168</v>
      </c>
      <c r="AJ148" s="29">
        <f t="shared" si="47"/>
        <v>0.077369144</v>
      </c>
      <c r="AK148" s="29">
        <f t="shared" si="48"/>
        <v>0.029763135999999996</v>
      </c>
      <c r="AL148" s="29">
        <f t="shared" si="49"/>
        <v>0.27043</v>
      </c>
      <c r="AM148" s="29">
        <f t="shared" si="50"/>
        <v>0.08228808000000001</v>
      </c>
      <c r="AN148" s="29">
        <f t="shared" si="51"/>
        <v>0.218456692</v>
      </c>
      <c r="AO148" s="29">
        <f t="shared" si="52"/>
        <v>0.070985346</v>
      </c>
      <c r="AP148" s="29">
        <f t="shared" si="64"/>
        <v>0.07402639418538827</v>
      </c>
      <c r="AQ148" s="29">
        <f t="shared" si="65"/>
        <v>1.3064628521853885</v>
      </c>
      <c r="AR148" s="29">
        <f t="shared" si="63"/>
        <v>1.2324364580000002</v>
      </c>
    </row>
    <row r="149" spans="1:44" s="3" customFormat="1" ht="12.75">
      <c r="A149" s="3" t="s">
        <v>20</v>
      </c>
      <c r="B149" s="3" t="s">
        <v>85</v>
      </c>
      <c r="C149" s="3">
        <v>1995</v>
      </c>
      <c r="D149" s="37">
        <v>0.1768</v>
      </c>
      <c r="E149" s="37">
        <v>0.2105</v>
      </c>
      <c r="F149" s="37">
        <v>0.0612</v>
      </c>
      <c r="G149" s="37">
        <v>0.2499</v>
      </c>
      <c r="H149" s="33">
        <v>0.1724</v>
      </c>
      <c r="I149" s="37">
        <v>0.1365</v>
      </c>
      <c r="J149" s="37">
        <v>0.2459</v>
      </c>
      <c r="K149" s="37">
        <v>0.1841</v>
      </c>
      <c r="L149" s="37">
        <v>0.1986</v>
      </c>
      <c r="M149" s="4">
        <f t="shared" si="60"/>
        <v>0.19335940711012436</v>
      </c>
      <c r="N149" s="23"/>
      <c r="O149" t="s">
        <v>42</v>
      </c>
      <c r="P149">
        <v>1995</v>
      </c>
      <c r="Q149">
        <v>25.346</v>
      </c>
      <c r="R149">
        <v>14.72</v>
      </c>
      <c r="S149">
        <v>28.71</v>
      </c>
      <c r="T149">
        <v>70.446</v>
      </c>
      <c r="U149">
        <v>1.78</v>
      </c>
      <c r="V149">
        <v>25.346</v>
      </c>
      <c r="W149">
        <v>23.252</v>
      </c>
      <c r="X149">
        <v>16.82</v>
      </c>
      <c r="Y149">
        <v>74.644</v>
      </c>
      <c r="Z149">
        <v>34.804</v>
      </c>
      <c r="AA149" s="14">
        <f t="shared" si="61"/>
        <v>315.86800000000005</v>
      </c>
      <c r="AB149" s="14">
        <f t="shared" si="62"/>
        <v>281.064</v>
      </c>
      <c r="AC149" s="27"/>
      <c r="AD149" s="3" t="s">
        <v>20</v>
      </c>
      <c r="AE149" s="3" t="s">
        <v>85</v>
      </c>
      <c r="AF149" s="3">
        <v>1995</v>
      </c>
      <c r="AG149" s="29">
        <f t="shared" si="44"/>
        <v>0.044811728</v>
      </c>
      <c r="AH149" s="29">
        <f t="shared" si="45"/>
        <v>0.0309856</v>
      </c>
      <c r="AI149" s="29">
        <f t="shared" si="46"/>
        <v>0.01757052</v>
      </c>
      <c r="AJ149" s="29">
        <f t="shared" si="47"/>
        <v>0.176044554</v>
      </c>
      <c r="AK149" s="29">
        <f t="shared" si="48"/>
        <v>0.0030687199999999996</v>
      </c>
      <c r="AL149" s="29">
        <f t="shared" si="49"/>
        <v>0.03459729</v>
      </c>
      <c r="AM149" s="29">
        <f t="shared" si="50"/>
        <v>0.057176668</v>
      </c>
      <c r="AN149" s="29">
        <f t="shared" si="51"/>
        <v>0.030965620000000006</v>
      </c>
      <c r="AO149" s="29">
        <f t="shared" si="52"/>
        <v>0.14824298400000002</v>
      </c>
      <c r="AP149" s="29">
        <f t="shared" si="64"/>
        <v>0.06729680805060768</v>
      </c>
      <c r="AQ149" s="29">
        <f t="shared" si="65"/>
        <v>0.6107604920506077</v>
      </c>
      <c r="AR149" s="29">
        <f t="shared" si="63"/>
        <v>0.543463684</v>
      </c>
    </row>
    <row r="150" spans="1:44" s="3" customFormat="1" ht="12.75">
      <c r="A150" s="3" t="s">
        <v>20</v>
      </c>
      <c r="B150" s="3" t="s">
        <v>73</v>
      </c>
      <c r="C150" s="3">
        <v>1995</v>
      </c>
      <c r="D150" s="37">
        <v>0.1568</v>
      </c>
      <c r="E150" s="37">
        <v>0.0977</v>
      </c>
      <c r="F150" s="37">
        <v>0.1521</v>
      </c>
      <c r="G150" s="37">
        <v>0.2649</v>
      </c>
      <c r="H150" s="37">
        <v>0.2259</v>
      </c>
      <c r="I150" s="37">
        <v>0.1494</v>
      </c>
      <c r="J150" s="37">
        <v>0.2819</v>
      </c>
      <c r="K150" s="37">
        <v>0.1599</v>
      </c>
      <c r="L150" s="37">
        <v>0.2742</v>
      </c>
      <c r="M150" s="4">
        <f t="shared" si="60"/>
        <v>0.1699006135178819</v>
      </c>
      <c r="N150" s="23"/>
      <c r="O150" t="s">
        <v>43</v>
      </c>
      <c r="P150">
        <v>1995</v>
      </c>
      <c r="Q150">
        <v>56.664</v>
      </c>
      <c r="R150">
        <v>18.406</v>
      </c>
      <c r="S150">
        <v>91.194</v>
      </c>
      <c r="T150">
        <v>15.718</v>
      </c>
      <c r="U150">
        <v>7.262</v>
      </c>
      <c r="V150">
        <v>56.664</v>
      </c>
      <c r="W150">
        <v>5.554</v>
      </c>
      <c r="X150">
        <v>70.786</v>
      </c>
      <c r="Y150">
        <v>29.168</v>
      </c>
      <c r="Z150">
        <v>45.886</v>
      </c>
      <c r="AA150" s="14">
        <f t="shared" si="61"/>
        <v>397.3020000000001</v>
      </c>
      <c r="AB150" s="14">
        <f t="shared" si="62"/>
        <v>351.41600000000005</v>
      </c>
      <c r="AC150" s="27"/>
      <c r="AD150" s="3" t="s">
        <v>20</v>
      </c>
      <c r="AE150" s="3" t="s">
        <v>73</v>
      </c>
      <c r="AF150" s="3">
        <v>1995</v>
      </c>
      <c r="AG150" s="29">
        <f t="shared" si="44"/>
        <v>0.088849152</v>
      </c>
      <c r="AH150" s="29">
        <f t="shared" si="45"/>
        <v>0.017982661999999996</v>
      </c>
      <c r="AI150" s="29">
        <f t="shared" si="46"/>
        <v>0.138706074</v>
      </c>
      <c r="AJ150" s="29">
        <f t="shared" si="47"/>
        <v>0.04163698200000001</v>
      </c>
      <c r="AK150" s="29">
        <f t="shared" si="48"/>
        <v>0.016404857999999998</v>
      </c>
      <c r="AL150" s="29">
        <f t="shared" si="49"/>
        <v>0.08465601600000001</v>
      </c>
      <c r="AM150" s="29">
        <f t="shared" si="50"/>
        <v>0.015656726</v>
      </c>
      <c r="AN150" s="29">
        <f t="shared" si="51"/>
        <v>0.113186814</v>
      </c>
      <c r="AO150" s="29">
        <f t="shared" si="52"/>
        <v>0.079978656</v>
      </c>
      <c r="AP150" s="29">
        <f t="shared" si="64"/>
        <v>0.07796059551881529</v>
      </c>
      <c r="AQ150" s="29">
        <f t="shared" si="65"/>
        <v>0.6750185355188153</v>
      </c>
      <c r="AR150" s="29">
        <f t="shared" si="63"/>
        <v>0.59705794</v>
      </c>
    </row>
    <row r="151" spans="1:44" s="8" customFormat="1" ht="12.75">
      <c r="A151" s="6" t="s">
        <v>20</v>
      </c>
      <c r="B151" s="3" t="s">
        <v>79</v>
      </c>
      <c r="C151" s="6">
        <v>1995</v>
      </c>
      <c r="D151" s="33">
        <v>0.20293333333333335</v>
      </c>
      <c r="E151" s="37">
        <v>0.1285</v>
      </c>
      <c r="F151" s="37">
        <v>0.14</v>
      </c>
      <c r="G151" s="33">
        <v>0.26156666666666667</v>
      </c>
      <c r="H151" s="37">
        <v>0.1689</v>
      </c>
      <c r="I151" s="37">
        <v>0.1308</v>
      </c>
      <c r="J151" s="37">
        <v>0.2284</v>
      </c>
      <c r="K151" s="37">
        <v>0.1822</v>
      </c>
      <c r="L151" s="37">
        <v>0.2279</v>
      </c>
      <c r="M151" s="4">
        <f t="shared" si="60"/>
        <v>0.17247484559822346</v>
      </c>
      <c r="N151" s="7"/>
      <c r="O151" t="s">
        <v>44</v>
      </c>
      <c r="P151">
        <v>1995</v>
      </c>
      <c r="Q151">
        <v>51.166</v>
      </c>
      <c r="R151">
        <v>24.94</v>
      </c>
      <c r="S151">
        <v>103.03</v>
      </c>
      <c r="T151">
        <v>8.514</v>
      </c>
      <c r="U151">
        <v>60.556</v>
      </c>
      <c r="V151">
        <v>51.166</v>
      </c>
      <c r="W151">
        <v>5.52</v>
      </c>
      <c r="X151">
        <v>11.672</v>
      </c>
      <c r="Y151">
        <v>73.112</v>
      </c>
      <c r="Z151">
        <v>33.906</v>
      </c>
      <c r="AA151" s="14">
        <f t="shared" si="61"/>
        <v>423.58200000000005</v>
      </c>
      <c r="AB151" s="14">
        <f t="shared" si="62"/>
        <v>389.67600000000004</v>
      </c>
      <c r="AC151" s="27"/>
      <c r="AD151" s="6" t="s">
        <v>20</v>
      </c>
      <c r="AE151" s="3" t="s">
        <v>79</v>
      </c>
      <c r="AF151" s="6">
        <v>1995</v>
      </c>
      <c r="AG151" s="29">
        <f t="shared" si="44"/>
        <v>0.10383286933333334</v>
      </c>
      <c r="AH151" s="29">
        <f t="shared" si="45"/>
        <v>0.0320479</v>
      </c>
      <c r="AI151" s="29">
        <f t="shared" si="46"/>
        <v>0.144242</v>
      </c>
      <c r="AJ151" s="29">
        <f t="shared" si="47"/>
        <v>0.022269786</v>
      </c>
      <c r="AK151" s="29">
        <f t="shared" si="48"/>
        <v>0.10227908399999999</v>
      </c>
      <c r="AL151" s="29">
        <f t="shared" si="49"/>
        <v>0.066925128</v>
      </c>
      <c r="AM151" s="29">
        <f t="shared" si="50"/>
        <v>0.01260768</v>
      </c>
      <c r="AN151" s="29">
        <f t="shared" si="51"/>
        <v>0.021266384</v>
      </c>
      <c r="AO151" s="29">
        <f t="shared" si="52"/>
        <v>0.16662224799999997</v>
      </c>
      <c r="AP151" s="29">
        <f t="shared" si="64"/>
        <v>0.058479321148533644</v>
      </c>
      <c r="AQ151" s="29">
        <f t="shared" si="65"/>
        <v>0.7305724004818669</v>
      </c>
      <c r="AR151" s="29">
        <f t="shared" si="63"/>
        <v>0.6720930793333333</v>
      </c>
    </row>
    <row r="152" spans="1:44" s="3" customFormat="1" ht="12.75">
      <c r="A152" s="3" t="s">
        <v>20</v>
      </c>
      <c r="B152" s="3" t="s">
        <v>76</v>
      </c>
      <c r="C152" s="3">
        <v>1995</v>
      </c>
      <c r="D152" s="37">
        <v>0.3045</v>
      </c>
      <c r="E152" s="37">
        <v>0.3115</v>
      </c>
      <c r="F152" s="37">
        <v>0.1767</v>
      </c>
      <c r="G152" s="33">
        <v>0.26156666666666667</v>
      </c>
      <c r="H152" s="37">
        <v>0.1938</v>
      </c>
      <c r="I152" s="37">
        <v>0.1471</v>
      </c>
      <c r="J152" s="37">
        <v>0.4361</v>
      </c>
      <c r="K152" s="37">
        <v>0.243</v>
      </c>
      <c r="L152" s="37">
        <v>0.2891</v>
      </c>
      <c r="M152" s="4">
        <f t="shared" si="60"/>
        <v>0.2386565986042905</v>
      </c>
      <c r="N152" s="23"/>
      <c r="O152" t="s">
        <v>45</v>
      </c>
      <c r="P152">
        <v>1995</v>
      </c>
      <c r="Q152">
        <v>45.926</v>
      </c>
      <c r="R152">
        <v>19.774</v>
      </c>
      <c r="S152">
        <v>73.08</v>
      </c>
      <c r="T152">
        <v>0</v>
      </c>
      <c r="U152">
        <v>24.786</v>
      </c>
      <c r="V152">
        <v>45.926</v>
      </c>
      <c r="W152">
        <v>10.828</v>
      </c>
      <c r="X152">
        <v>69.61</v>
      </c>
      <c r="Y152">
        <v>58.28</v>
      </c>
      <c r="Z152">
        <v>39.382</v>
      </c>
      <c r="AA152" s="14">
        <f t="shared" si="61"/>
        <v>387.59200000000004</v>
      </c>
      <c r="AB152" s="14">
        <f t="shared" si="62"/>
        <v>348.21000000000004</v>
      </c>
      <c r="AC152" s="27"/>
      <c r="AD152" s="3" t="s">
        <v>20</v>
      </c>
      <c r="AE152" s="3" t="s">
        <v>76</v>
      </c>
      <c r="AF152" s="3">
        <v>1995</v>
      </c>
      <c r="AG152" s="29">
        <f t="shared" si="44"/>
        <v>0.13984467</v>
      </c>
      <c r="AH152" s="29">
        <f t="shared" si="45"/>
        <v>0.06159601000000001</v>
      </c>
      <c r="AI152" s="29">
        <f t="shared" si="46"/>
        <v>0.12913236</v>
      </c>
      <c r="AJ152" s="29">
        <f t="shared" si="47"/>
        <v>0</v>
      </c>
      <c r="AK152" s="29">
        <f t="shared" si="48"/>
        <v>0.048035268</v>
      </c>
      <c r="AL152" s="29">
        <f t="shared" si="49"/>
        <v>0.06755714600000001</v>
      </c>
      <c r="AM152" s="29">
        <f t="shared" si="50"/>
        <v>0.04722090799999999</v>
      </c>
      <c r="AN152" s="29">
        <f t="shared" si="51"/>
        <v>0.1691523</v>
      </c>
      <c r="AO152" s="29">
        <f t="shared" si="52"/>
        <v>0.16848748</v>
      </c>
      <c r="AP152" s="29">
        <f t="shared" si="64"/>
        <v>0.09398774166234167</v>
      </c>
      <c r="AQ152" s="29">
        <f t="shared" si="65"/>
        <v>0.9250138836623417</v>
      </c>
      <c r="AR152" s="29">
        <f t="shared" si="63"/>
        <v>0.831026142</v>
      </c>
    </row>
    <row r="153" spans="1:44" s="8" customFormat="1" ht="12.75">
      <c r="A153" s="6" t="s">
        <v>20</v>
      </c>
      <c r="B153" s="3" t="s">
        <v>80</v>
      </c>
      <c r="C153" s="6">
        <v>1995</v>
      </c>
      <c r="D153" s="37">
        <v>0.219</v>
      </c>
      <c r="E153" s="37">
        <v>0.2755</v>
      </c>
      <c r="F153" s="37">
        <v>0.162</v>
      </c>
      <c r="G153" s="33">
        <v>0.26156666666666667</v>
      </c>
      <c r="H153" s="37">
        <v>0.2524</v>
      </c>
      <c r="I153" s="37">
        <v>0.1783</v>
      </c>
      <c r="J153" s="37">
        <v>0.3775</v>
      </c>
      <c r="K153" s="37">
        <v>0.2473</v>
      </c>
      <c r="L153" s="37">
        <v>0.323</v>
      </c>
      <c r="M153" s="4">
        <f t="shared" si="60"/>
        <v>0.21648046924712616</v>
      </c>
      <c r="N153" s="7"/>
      <c r="O153" t="s">
        <v>46</v>
      </c>
      <c r="P153">
        <v>1995</v>
      </c>
      <c r="Q153">
        <v>103.83</v>
      </c>
      <c r="R153">
        <v>22.768</v>
      </c>
      <c r="S153">
        <v>85.488</v>
      </c>
      <c r="T153">
        <v>0.682</v>
      </c>
      <c r="U153">
        <v>4.334</v>
      </c>
      <c r="V153">
        <v>103.83</v>
      </c>
      <c r="W153">
        <v>8.892</v>
      </c>
      <c r="X153">
        <v>51.33</v>
      </c>
      <c r="Y153">
        <v>35.826</v>
      </c>
      <c r="Z153">
        <v>29.75</v>
      </c>
      <c r="AA153" s="14">
        <f t="shared" si="61"/>
        <v>446.73</v>
      </c>
      <c r="AB153" s="14">
        <f t="shared" si="62"/>
        <v>416.98</v>
      </c>
      <c r="AC153" s="27"/>
      <c r="AD153" s="6" t="s">
        <v>20</v>
      </c>
      <c r="AE153" s="3" t="s">
        <v>80</v>
      </c>
      <c r="AF153" s="6">
        <v>1995</v>
      </c>
      <c r="AG153" s="29">
        <f t="shared" si="44"/>
        <v>0.2273877</v>
      </c>
      <c r="AH153" s="29">
        <f t="shared" si="45"/>
        <v>0.06272584</v>
      </c>
      <c r="AI153" s="29">
        <f t="shared" si="46"/>
        <v>0.13849056</v>
      </c>
      <c r="AJ153" s="29">
        <f t="shared" si="47"/>
        <v>0.0017838846666666669</v>
      </c>
      <c r="AK153" s="29">
        <f t="shared" si="48"/>
        <v>0.010939016</v>
      </c>
      <c r="AL153" s="29">
        <f t="shared" si="49"/>
        <v>0.18512889</v>
      </c>
      <c r="AM153" s="29">
        <f t="shared" si="50"/>
        <v>0.033567299999999994</v>
      </c>
      <c r="AN153" s="29">
        <f t="shared" si="51"/>
        <v>0.12693909</v>
      </c>
      <c r="AO153" s="29">
        <f t="shared" si="52"/>
        <v>0.11571798000000001</v>
      </c>
      <c r="AP153" s="29">
        <f t="shared" si="64"/>
        <v>0.06440293960102003</v>
      </c>
      <c r="AQ153" s="29">
        <f t="shared" si="65"/>
        <v>0.9670832002676868</v>
      </c>
      <c r="AR153" s="29">
        <f t="shared" si="63"/>
        <v>0.9026802606666667</v>
      </c>
    </row>
    <row r="154" spans="1:44" s="3" customFormat="1" ht="12.75">
      <c r="A154" s="3" t="s">
        <v>20</v>
      </c>
      <c r="B154" s="3" t="s">
        <v>69</v>
      </c>
      <c r="C154" s="3">
        <v>1995</v>
      </c>
      <c r="D154" s="37">
        <v>0.1337</v>
      </c>
      <c r="E154" s="37">
        <v>0.1462</v>
      </c>
      <c r="F154" s="37">
        <v>0.1306</v>
      </c>
      <c r="G154" s="37">
        <v>0.1857</v>
      </c>
      <c r="H154" s="37">
        <v>0.1114</v>
      </c>
      <c r="I154" s="37">
        <v>0.1013</v>
      </c>
      <c r="J154" s="37">
        <v>0.0882</v>
      </c>
      <c r="K154" s="37">
        <v>0.1795</v>
      </c>
      <c r="L154" s="33">
        <v>0.26965</v>
      </c>
      <c r="M154" s="4">
        <f t="shared" si="60"/>
        <v>0.12929920720847518</v>
      </c>
      <c r="N154" s="23"/>
      <c r="O154" t="s">
        <v>47</v>
      </c>
      <c r="P154">
        <v>1995</v>
      </c>
      <c r="Q154">
        <v>60.456</v>
      </c>
      <c r="R154">
        <v>22.058</v>
      </c>
      <c r="S154">
        <v>55.532</v>
      </c>
      <c r="T154">
        <v>7.568</v>
      </c>
      <c r="U154">
        <v>118.476</v>
      </c>
      <c r="V154">
        <v>60.456</v>
      </c>
      <c r="W154">
        <v>0</v>
      </c>
      <c r="X154">
        <v>40.238</v>
      </c>
      <c r="Y154">
        <v>4.67</v>
      </c>
      <c r="Z154">
        <v>20.096</v>
      </c>
      <c r="AA154" s="14">
        <f t="shared" si="61"/>
        <v>389.55000000000007</v>
      </c>
      <c r="AB154" s="14">
        <f t="shared" si="62"/>
        <v>369.45400000000006</v>
      </c>
      <c r="AC154" s="27"/>
      <c r="AD154" s="3" t="s">
        <v>20</v>
      </c>
      <c r="AE154" s="3" t="s">
        <v>69</v>
      </c>
      <c r="AF154" s="3">
        <v>1995</v>
      </c>
      <c r="AG154" s="29">
        <f t="shared" si="44"/>
        <v>0.080829672</v>
      </c>
      <c r="AH154" s="29">
        <f t="shared" si="45"/>
        <v>0.032248795999999996</v>
      </c>
      <c r="AI154" s="29">
        <f t="shared" si="46"/>
        <v>0.07252479199999999</v>
      </c>
      <c r="AJ154" s="29">
        <f t="shared" si="47"/>
        <v>0.014053776</v>
      </c>
      <c r="AK154" s="29">
        <f t="shared" si="48"/>
        <v>0.131982264</v>
      </c>
      <c r="AL154" s="29">
        <f t="shared" si="49"/>
        <v>0.061241928</v>
      </c>
      <c r="AM154" s="29">
        <f t="shared" si="50"/>
        <v>0</v>
      </c>
      <c r="AN154" s="29">
        <f t="shared" si="51"/>
        <v>0.07222721</v>
      </c>
      <c r="AO154" s="29">
        <f t="shared" si="52"/>
        <v>0.012592655</v>
      </c>
      <c r="AP154" s="29">
        <f t="shared" si="64"/>
        <v>0.02598396868061517</v>
      </c>
      <c r="AQ154" s="29">
        <f t="shared" si="65"/>
        <v>0.5036850616806151</v>
      </c>
      <c r="AR154" s="29">
        <f t="shared" si="63"/>
        <v>0.47770109299999997</v>
      </c>
    </row>
    <row r="155" spans="1:44" s="3" customFormat="1" ht="12.75">
      <c r="A155" s="3" t="s">
        <v>20</v>
      </c>
      <c r="B155" s="3" t="s">
        <v>72</v>
      </c>
      <c r="C155" s="3">
        <v>1995</v>
      </c>
      <c r="D155" s="37">
        <v>0.1584</v>
      </c>
      <c r="E155" s="37">
        <v>0.1022</v>
      </c>
      <c r="F155" s="37">
        <v>0.1155</v>
      </c>
      <c r="G155" s="33">
        <v>0.26156666666666667</v>
      </c>
      <c r="H155" s="37">
        <v>0.1432</v>
      </c>
      <c r="I155" s="37">
        <v>0.1084</v>
      </c>
      <c r="J155" s="37">
        <v>0.2302</v>
      </c>
      <c r="K155" s="37">
        <v>0.1427</v>
      </c>
      <c r="L155" s="37">
        <v>0.2152</v>
      </c>
      <c r="M155" s="4">
        <f t="shared" si="60"/>
        <v>0.1388899488053715</v>
      </c>
      <c r="N155" s="23"/>
      <c r="O155" t="s">
        <v>48</v>
      </c>
      <c r="P155">
        <v>1995</v>
      </c>
      <c r="Q155">
        <v>52.304</v>
      </c>
      <c r="R155">
        <v>57.88</v>
      </c>
      <c r="S155">
        <v>41.058</v>
      </c>
      <c r="T155">
        <v>0.006</v>
      </c>
      <c r="U155">
        <v>16.188</v>
      </c>
      <c r="V155">
        <v>52.304</v>
      </c>
      <c r="W155">
        <v>8.22</v>
      </c>
      <c r="X155">
        <v>123.488</v>
      </c>
      <c r="Y155">
        <v>31.014</v>
      </c>
      <c r="Z155">
        <v>30.108</v>
      </c>
      <c r="AA155" s="14">
        <f t="shared" si="61"/>
        <v>412.57</v>
      </c>
      <c r="AB155" s="14">
        <f t="shared" si="62"/>
        <v>382.462</v>
      </c>
      <c r="AC155" s="27"/>
      <c r="AD155" s="3" t="s">
        <v>20</v>
      </c>
      <c r="AE155" s="3" t="s">
        <v>72</v>
      </c>
      <c r="AF155" s="3">
        <v>1995</v>
      </c>
      <c r="AG155" s="29">
        <f t="shared" si="44"/>
        <v>0.08284953600000002</v>
      </c>
      <c r="AH155" s="29">
        <f t="shared" si="45"/>
        <v>0.05915336</v>
      </c>
      <c r="AI155" s="29">
        <f t="shared" si="46"/>
        <v>0.047421990000000004</v>
      </c>
      <c r="AJ155" s="29">
        <f t="shared" si="47"/>
        <v>1.5694000000000003E-05</v>
      </c>
      <c r="AK155" s="29">
        <f t="shared" si="48"/>
        <v>0.023181215999999994</v>
      </c>
      <c r="AL155" s="29">
        <f t="shared" si="49"/>
        <v>0.056697536</v>
      </c>
      <c r="AM155" s="29">
        <f t="shared" si="50"/>
        <v>0.01892244</v>
      </c>
      <c r="AN155" s="29">
        <f t="shared" si="51"/>
        <v>0.17621737599999998</v>
      </c>
      <c r="AO155" s="29">
        <f t="shared" si="52"/>
        <v>0.066742128</v>
      </c>
      <c r="AP155" s="29">
        <f t="shared" si="64"/>
        <v>0.04181698578632125</v>
      </c>
      <c r="AQ155" s="29">
        <f t="shared" si="65"/>
        <v>0.5730182617863212</v>
      </c>
      <c r="AR155" s="29">
        <f t="shared" si="63"/>
        <v>0.531201276</v>
      </c>
    </row>
    <row r="156" spans="1:44" s="3" customFormat="1" ht="12.75">
      <c r="A156" s="3" t="s">
        <v>20</v>
      </c>
      <c r="B156" s="3" t="s">
        <v>75</v>
      </c>
      <c r="C156" s="3">
        <v>1995</v>
      </c>
      <c r="D156" s="33">
        <v>0.20293333333333335</v>
      </c>
      <c r="E156" s="33">
        <v>0.20142222222222222</v>
      </c>
      <c r="F156" s="37">
        <v>0.1813</v>
      </c>
      <c r="G156" s="33">
        <v>0.26156666666666667</v>
      </c>
      <c r="H156" s="37">
        <v>0.1944</v>
      </c>
      <c r="I156" s="37">
        <v>0.1544</v>
      </c>
      <c r="J156" s="37">
        <v>0.4153</v>
      </c>
      <c r="K156" s="33">
        <v>0.18882727272727273</v>
      </c>
      <c r="L156" s="37">
        <v>0.2955</v>
      </c>
      <c r="M156" s="4">
        <f t="shared" si="60"/>
        <v>0.2014888433748417</v>
      </c>
      <c r="N156" s="23"/>
      <c r="O156" t="s">
        <v>49</v>
      </c>
      <c r="P156">
        <v>1995</v>
      </c>
      <c r="Q156">
        <v>56.688</v>
      </c>
      <c r="R156">
        <v>0.772</v>
      </c>
      <c r="S156">
        <v>105.716</v>
      </c>
      <c r="T156">
        <v>0</v>
      </c>
      <c r="U156">
        <v>53.544</v>
      </c>
      <c r="V156">
        <v>56.688</v>
      </c>
      <c r="W156">
        <v>4.718</v>
      </c>
      <c r="X156">
        <v>30.402</v>
      </c>
      <c r="Y156">
        <v>47.628</v>
      </c>
      <c r="Z156">
        <v>30.616</v>
      </c>
      <c r="AA156" s="14">
        <f t="shared" si="61"/>
        <v>386.77199999999993</v>
      </c>
      <c r="AB156" s="14">
        <f t="shared" si="62"/>
        <v>356.15599999999995</v>
      </c>
      <c r="AC156" s="27"/>
      <c r="AD156" s="3" t="s">
        <v>20</v>
      </c>
      <c r="AE156" s="3" t="s">
        <v>75</v>
      </c>
      <c r="AF156" s="3">
        <v>1995</v>
      </c>
      <c r="AG156" s="29">
        <f t="shared" si="44"/>
        <v>0.11503884800000001</v>
      </c>
      <c r="AH156" s="29">
        <f t="shared" si="45"/>
        <v>0.0015549795555555557</v>
      </c>
      <c r="AI156" s="29">
        <f t="shared" si="46"/>
        <v>0.19166310799999997</v>
      </c>
      <c r="AJ156" s="29">
        <f t="shared" si="47"/>
        <v>0</v>
      </c>
      <c r="AK156" s="29">
        <f t="shared" si="48"/>
        <v>0.10408953599999998</v>
      </c>
      <c r="AL156" s="29">
        <f t="shared" si="49"/>
        <v>0.08752627200000002</v>
      </c>
      <c r="AM156" s="29">
        <f t="shared" si="50"/>
        <v>0.019593854</v>
      </c>
      <c r="AN156" s="29">
        <f t="shared" si="51"/>
        <v>0.057407267454545455</v>
      </c>
      <c r="AO156" s="29">
        <f t="shared" si="52"/>
        <v>0.14074074</v>
      </c>
      <c r="AP156" s="29">
        <f t="shared" si="64"/>
        <v>0.06168782428764153</v>
      </c>
      <c r="AQ156" s="29">
        <f t="shared" si="65"/>
        <v>0.7793024292977426</v>
      </c>
      <c r="AR156" s="29">
        <f t="shared" si="63"/>
        <v>0.7176146050101011</v>
      </c>
    </row>
    <row r="157" spans="1:44" s="3" customFormat="1" ht="12.75">
      <c r="A157" s="3" t="s">
        <v>20</v>
      </c>
      <c r="B157" s="3" t="s">
        <v>70</v>
      </c>
      <c r="C157" s="3">
        <v>1995</v>
      </c>
      <c r="D157" s="37">
        <v>0.1634</v>
      </c>
      <c r="E157" s="33">
        <v>0.20142222222222222</v>
      </c>
      <c r="F157" s="37">
        <v>0.1251</v>
      </c>
      <c r="G157" s="33">
        <v>0.26156666666666667</v>
      </c>
      <c r="H157" s="37">
        <v>0.1081</v>
      </c>
      <c r="I157" s="37">
        <v>0.1025</v>
      </c>
      <c r="J157" s="37">
        <v>0.341</v>
      </c>
      <c r="K157" s="33">
        <v>0.18882727272727273</v>
      </c>
      <c r="L157" s="37">
        <v>0.2626</v>
      </c>
      <c r="M157" s="4">
        <f t="shared" si="60"/>
        <v>0.1383203801216994</v>
      </c>
      <c r="N157" s="23"/>
      <c r="O157" t="s">
        <v>50</v>
      </c>
      <c r="P157">
        <v>1995</v>
      </c>
      <c r="Q157">
        <v>91.974</v>
      </c>
      <c r="R157">
        <v>0.752</v>
      </c>
      <c r="S157">
        <v>90.94</v>
      </c>
      <c r="T157">
        <v>0.656</v>
      </c>
      <c r="U157">
        <v>30.232</v>
      </c>
      <c r="V157">
        <v>91.974</v>
      </c>
      <c r="W157">
        <v>0</v>
      </c>
      <c r="X157">
        <v>17.632</v>
      </c>
      <c r="Y157">
        <v>16.776</v>
      </c>
      <c r="Z157">
        <v>25.848</v>
      </c>
      <c r="AA157" s="14">
        <f t="shared" si="61"/>
        <v>366.78400000000005</v>
      </c>
      <c r="AB157" s="14">
        <f t="shared" si="62"/>
        <v>340.93600000000004</v>
      </c>
      <c r="AC157" s="27"/>
      <c r="AD157" s="3" t="s">
        <v>20</v>
      </c>
      <c r="AE157" s="3" t="s">
        <v>70</v>
      </c>
      <c r="AF157" s="3">
        <v>1995</v>
      </c>
      <c r="AG157" s="29">
        <f t="shared" si="44"/>
        <v>0.150285516</v>
      </c>
      <c r="AH157" s="29">
        <f t="shared" si="45"/>
        <v>0.0015146951111111111</v>
      </c>
      <c r="AI157" s="29">
        <f t="shared" si="46"/>
        <v>0.11376594</v>
      </c>
      <c r="AJ157" s="29">
        <f t="shared" si="47"/>
        <v>0.0017158773333333336</v>
      </c>
      <c r="AK157" s="29">
        <f t="shared" si="48"/>
        <v>0.032680792</v>
      </c>
      <c r="AL157" s="29">
        <f t="shared" si="49"/>
        <v>0.09427334999999999</v>
      </c>
      <c r="AM157" s="29">
        <f t="shared" si="50"/>
        <v>0</v>
      </c>
      <c r="AN157" s="29">
        <f t="shared" si="51"/>
        <v>0.033294024727272734</v>
      </c>
      <c r="AO157" s="29">
        <f t="shared" si="52"/>
        <v>0.044053775999999996</v>
      </c>
      <c r="AP157" s="29">
        <f t="shared" si="64"/>
        <v>0.035753051853856854</v>
      </c>
      <c r="AQ157" s="29">
        <f t="shared" si="65"/>
        <v>0.507337023025574</v>
      </c>
      <c r="AR157" s="29">
        <f t="shared" si="63"/>
        <v>0.47158397117171713</v>
      </c>
    </row>
    <row r="158" spans="1:44" s="3" customFormat="1" ht="12.75">
      <c r="A158" s="3" t="s">
        <v>20</v>
      </c>
      <c r="B158" s="3" t="s">
        <v>71</v>
      </c>
      <c r="C158" s="3">
        <v>1995</v>
      </c>
      <c r="D158" s="33">
        <v>0.20293333333333335</v>
      </c>
      <c r="E158" s="33">
        <v>0.20142222222222222</v>
      </c>
      <c r="F158" s="37">
        <v>0.1031</v>
      </c>
      <c r="G158" s="33">
        <v>0.26156666666666667</v>
      </c>
      <c r="H158" s="37">
        <v>0.0988</v>
      </c>
      <c r="I158" s="37">
        <v>0.0942</v>
      </c>
      <c r="J158" s="37">
        <v>0.1321</v>
      </c>
      <c r="K158" s="37">
        <v>0.1454</v>
      </c>
      <c r="L158" s="37">
        <v>0.2268</v>
      </c>
      <c r="M158" s="4">
        <f t="shared" si="60"/>
        <v>0.13050407360893526</v>
      </c>
      <c r="N158" s="23"/>
      <c r="O158" t="s">
        <v>51</v>
      </c>
      <c r="P158">
        <v>1995</v>
      </c>
      <c r="Q158">
        <v>14.848</v>
      </c>
      <c r="R158">
        <v>0</v>
      </c>
      <c r="S158">
        <v>109.492</v>
      </c>
      <c r="T158">
        <v>0</v>
      </c>
      <c r="U158">
        <v>99.122</v>
      </c>
      <c r="V158">
        <v>14.848</v>
      </c>
      <c r="W158">
        <v>0</v>
      </c>
      <c r="X158">
        <v>14.686</v>
      </c>
      <c r="Y158">
        <v>55.952</v>
      </c>
      <c r="Z158">
        <v>16.624</v>
      </c>
      <c r="AA158" s="14">
        <f t="shared" si="61"/>
        <v>325.572</v>
      </c>
      <c r="AB158" s="14">
        <f t="shared" si="62"/>
        <v>308.948</v>
      </c>
      <c r="AC158" s="27"/>
      <c r="AD158" s="3" t="s">
        <v>20</v>
      </c>
      <c r="AE158" s="3" t="s">
        <v>71</v>
      </c>
      <c r="AF158" s="3">
        <v>1995</v>
      </c>
      <c r="AG158" s="29">
        <f t="shared" si="44"/>
        <v>0.030131541333333338</v>
      </c>
      <c r="AH158" s="29">
        <f t="shared" si="45"/>
        <v>0</v>
      </c>
      <c r="AI158" s="29">
        <f t="shared" si="46"/>
        <v>0.112886252</v>
      </c>
      <c r="AJ158" s="29">
        <f t="shared" si="47"/>
        <v>0</v>
      </c>
      <c r="AK158" s="29">
        <f t="shared" si="48"/>
        <v>0.097932536</v>
      </c>
      <c r="AL158" s="29">
        <f t="shared" si="49"/>
        <v>0.013986816000000003</v>
      </c>
      <c r="AM158" s="29">
        <f t="shared" si="50"/>
        <v>0</v>
      </c>
      <c r="AN158" s="29">
        <f t="shared" si="51"/>
        <v>0.021353444000000003</v>
      </c>
      <c r="AO158" s="29">
        <f t="shared" si="52"/>
        <v>0.126899136</v>
      </c>
      <c r="AP158" s="29">
        <f t="shared" si="64"/>
        <v>0.0216949971967494</v>
      </c>
      <c r="AQ158" s="29">
        <f t="shared" si="65"/>
        <v>0.4248847225300827</v>
      </c>
      <c r="AR158" s="29">
        <f t="shared" si="63"/>
        <v>0.4031897253333333</v>
      </c>
    </row>
    <row r="159" spans="4:44" s="41" customFormat="1" ht="12.75">
      <c r="D159" s="40">
        <v>0.20293333333333335</v>
      </c>
      <c r="E159" s="40">
        <v>0.20142222222222222</v>
      </c>
      <c r="F159" s="40">
        <v>0.1460153846153846</v>
      </c>
      <c r="G159" s="40">
        <v>0.26156666666666667</v>
      </c>
      <c r="H159" s="40">
        <v>0.1724</v>
      </c>
      <c r="I159" s="40">
        <v>0.13756153846153846</v>
      </c>
      <c r="J159" s="40">
        <v>0.28779230769230774</v>
      </c>
      <c r="K159" s="40">
        <v>0.18882727272727273</v>
      </c>
      <c r="L159" s="40">
        <v>0.26965</v>
      </c>
      <c r="M159" s="40"/>
      <c r="N159" s="40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4"/>
      <c r="AB159" s="44"/>
      <c r="AC159" s="44"/>
      <c r="AG159" s="45"/>
      <c r="AH159" s="45"/>
      <c r="AI159" s="45"/>
      <c r="AJ159" s="45"/>
      <c r="AK159" s="45"/>
      <c r="AL159" s="45"/>
      <c r="AM159" s="45"/>
      <c r="AN159" s="45"/>
      <c r="AO159" s="45"/>
      <c r="AR159" s="45"/>
    </row>
    <row r="160" spans="1:44" s="3" customFormat="1" ht="12.75">
      <c r="A160" s="3" t="s">
        <v>20</v>
      </c>
      <c r="B160" s="3" t="s">
        <v>74</v>
      </c>
      <c r="C160" s="3">
        <v>1996</v>
      </c>
      <c r="D160" s="37">
        <v>0.1824</v>
      </c>
      <c r="E160" s="33">
        <v>0.18327777777777776</v>
      </c>
      <c r="F160" s="37">
        <v>0.1594</v>
      </c>
      <c r="G160" s="37">
        <v>0.2212</v>
      </c>
      <c r="H160" s="37">
        <v>0.1627</v>
      </c>
      <c r="I160" s="37">
        <v>0.1111</v>
      </c>
      <c r="J160" s="37">
        <v>0.2612</v>
      </c>
      <c r="K160" s="37">
        <v>0.2361</v>
      </c>
      <c r="L160" s="37">
        <v>0.3938</v>
      </c>
      <c r="M160" s="4">
        <f t="shared" si="60"/>
        <v>0.2399990191362652</v>
      </c>
      <c r="N160" s="23"/>
      <c r="O160" t="s">
        <v>39</v>
      </c>
      <c r="P160">
        <v>1996</v>
      </c>
      <c r="Q160">
        <v>9.226</v>
      </c>
      <c r="R160">
        <v>5.506</v>
      </c>
      <c r="S160">
        <v>38.18</v>
      </c>
      <c r="T160">
        <v>43.668</v>
      </c>
      <c r="U160">
        <v>8.266</v>
      </c>
      <c r="V160">
        <v>9.226</v>
      </c>
      <c r="W160">
        <v>6.262</v>
      </c>
      <c r="X160">
        <v>49.984</v>
      </c>
      <c r="Y160">
        <v>43.122</v>
      </c>
      <c r="Z160">
        <v>43.15</v>
      </c>
      <c r="AA160" s="14">
        <f t="shared" si="61"/>
        <v>256.59</v>
      </c>
      <c r="AB160" s="14">
        <f t="shared" si="62"/>
        <v>213.44</v>
      </c>
      <c r="AC160" s="27"/>
      <c r="AD160" s="3" t="s">
        <v>20</v>
      </c>
      <c r="AE160" s="3" t="s">
        <v>74</v>
      </c>
      <c r="AF160" s="3">
        <v>1996</v>
      </c>
      <c r="AG160" s="29">
        <f t="shared" si="44"/>
        <v>0.016828224000000003</v>
      </c>
      <c r="AH160" s="29">
        <f t="shared" si="45"/>
        <v>0.010091274444444444</v>
      </c>
      <c r="AI160" s="29">
        <f t="shared" si="46"/>
        <v>0.06085892</v>
      </c>
      <c r="AJ160" s="29">
        <f t="shared" si="47"/>
        <v>0.09659361600000001</v>
      </c>
      <c r="AK160" s="29">
        <f t="shared" si="48"/>
        <v>0.013448782000000001</v>
      </c>
      <c r="AL160" s="29">
        <f t="shared" si="49"/>
        <v>0.010250086</v>
      </c>
      <c r="AM160" s="29">
        <f t="shared" si="50"/>
        <v>0.016356344</v>
      </c>
      <c r="AN160" s="29">
        <f t="shared" si="51"/>
        <v>0.118012224</v>
      </c>
      <c r="AO160" s="29">
        <f t="shared" si="52"/>
        <v>0.16981443599999999</v>
      </c>
      <c r="AP160" s="29">
        <f>M160*Z160/100</f>
        <v>0.10355957675729843</v>
      </c>
      <c r="AQ160" s="29">
        <f>SUM(AG160:AP160)</f>
        <v>0.6158134832017429</v>
      </c>
      <c r="AR160" s="29">
        <f t="shared" si="63"/>
        <v>0.5122539064444445</v>
      </c>
    </row>
    <row r="161" spans="1:44" s="8" customFormat="1" ht="12.75">
      <c r="A161" s="6" t="s">
        <v>20</v>
      </c>
      <c r="B161" s="3" t="s">
        <v>78</v>
      </c>
      <c r="C161" s="6">
        <v>1996</v>
      </c>
      <c r="D161" s="33">
        <v>0.1766</v>
      </c>
      <c r="E161" s="37">
        <v>0.0964</v>
      </c>
      <c r="F161" s="37">
        <v>0.109</v>
      </c>
      <c r="G161" s="37">
        <v>0.2203</v>
      </c>
      <c r="H161" s="37">
        <v>0.1285</v>
      </c>
      <c r="I161" s="37">
        <v>0.1113</v>
      </c>
      <c r="J161" s="37">
        <v>0.2031</v>
      </c>
      <c r="K161" s="37">
        <v>0.103</v>
      </c>
      <c r="L161" s="37">
        <v>0.2632</v>
      </c>
      <c r="M161" s="4">
        <f t="shared" si="60"/>
        <v>0.1728674291101243</v>
      </c>
      <c r="N161" s="7"/>
      <c r="O161" t="s">
        <v>40</v>
      </c>
      <c r="P161">
        <v>1996</v>
      </c>
      <c r="Q161">
        <v>9.888</v>
      </c>
      <c r="R161">
        <v>0.518</v>
      </c>
      <c r="S161">
        <v>16.206</v>
      </c>
      <c r="T161">
        <v>30.27</v>
      </c>
      <c r="U161">
        <v>2.81</v>
      </c>
      <c r="V161">
        <v>9.888</v>
      </c>
      <c r="W161">
        <v>11.176</v>
      </c>
      <c r="X161">
        <v>45.396</v>
      </c>
      <c r="Y161">
        <v>35.084</v>
      </c>
      <c r="Z161">
        <v>41.378</v>
      </c>
      <c r="AA161" s="14">
        <f t="shared" si="61"/>
        <v>202.61400000000003</v>
      </c>
      <c r="AB161" s="14">
        <f t="shared" si="62"/>
        <v>161.23600000000002</v>
      </c>
      <c r="AC161" s="27"/>
      <c r="AD161" s="6" t="s">
        <v>20</v>
      </c>
      <c r="AE161" s="3" t="s">
        <v>78</v>
      </c>
      <c r="AF161" s="6">
        <v>1996</v>
      </c>
      <c r="AG161" s="29">
        <f t="shared" si="44"/>
        <v>0.017462208</v>
      </c>
      <c r="AH161" s="29">
        <f t="shared" si="45"/>
        <v>0.000499352</v>
      </c>
      <c r="AI161" s="29">
        <f t="shared" si="46"/>
        <v>0.01766454</v>
      </c>
      <c r="AJ161" s="29">
        <f t="shared" si="47"/>
        <v>0.06668481</v>
      </c>
      <c r="AK161" s="29">
        <f t="shared" si="48"/>
        <v>0.00361085</v>
      </c>
      <c r="AL161" s="29">
        <f t="shared" si="49"/>
        <v>0.011005343999999999</v>
      </c>
      <c r="AM161" s="29">
        <f t="shared" si="50"/>
        <v>0.022698456</v>
      </c>
      <c r="AN161" s="29">
        <f t="shared" si="51"/>
        <v>0.04675788</v>
      </c>
      <c r="AO161" s="29">
        <f t="shared" si="52"/>
        <v>0.09234108800000002</v>
      </c>
      <c r="AP161" s="29">
        <f aca="true" t="shared" si="66" ref="AP161:AP172">M161*Z161/100</f>
        <v>0.07152908481718723</v>
      </c>
      <c r="AQ161" s="29">
        <f aca="true" t="shared" si="67" ref="AQ161:AQ172">SUM(AG161:AP161)</f>
        <v>0.35025361281718725</v>
      </c>
      <c r="AR161" s="29">
        <f t="shared" si="63"/>
        <v>0.278724528</v>
      </c>
    </row>
    <row r="162" spans="1:44" s="8" customFormat="1" ht="12.75">
      <c r="A162" s="6" t="s">
        <v>20</v>
      </c>
      <c r="B162" s="3" t="s">
        <v>77</v>
      </c>
      <c r="C162" s="6">
        <v>1996</v>
      </c>
      <c r="D162" s="37">
        <v>0.1929</v>
      </c>
      <c r="E162" s="37">
        <v>0.3461</v>
      </c>
      <c r="F162" s="37">
        <v>0.1515</v>
      </c>
      <c r="G162" s="37">
        <v>0.2589</v>
      </c>
      <c r="H162" s="37">
        <v>0.17</v>
      </c>
      <c r="I162" s="37">
        <v>0.1927</v>
      </c>
      <c r="J162" s="37">
        <v>0.3441</v>
      </c>
      <c r="K162" s="37">
        <v>0.1989</v>
      </c>
      <c r="L162" s="37">
        <v>0.3156</v>
      </c>
      <c r="M162" s="4">
        <f t="shared" si="60"/>
        <v>0.20359117320303205</v>
      </c>
      <c r="N162" s="7"/>
      <c r="O162" t="s">
        <v>41</v>
      </c>
      <c r="P162">
        <v>1996</v>
      </c>
      <c r="Q162">
        <v>58.878</v>
      </c>
      <c r="R162">
        <v>10.046</v>
      </c>
      <c r="S162">
        <v>20.292</v>
      </c>
      <c r="T162">
        <v>2.296</v>
      </c>
      <c r="U162">
        <v>8.23</v>
      </c>
      <c r="V162">
        <v>58.878</v>
      </c>
      <c r="W162">
        <v>5.064</v>
      </c>
      <c r="X162">
        <v>35.282</v>
      </c>
      <c r="Y162">
        <v>4.46</v>
      </c>
      <c r="Z162">
        <v>60.61</v>
      </c>
      <c r="AA162" s="14">
        <f t="shared" si="61"/>
        <v>264.036</v>
      </c>
      <c r="AB162" s="14">
        <f t="shared" si="62"/>
        <v>203.42600000000002</v>
      </c>
      <c r="AC162" s="27"/>
      <c r="AD162" s="6" t="s">
        <v>20</v>
      </c>
      <c r="AE162" s="3" t="s">
        <v>77</v>
      </c>
      <c r="AF162" s="6">
        <v>1996</v>
      </c>
      <c r="AG162" s="29">
        <f t="shared" si="44"/>
        <v>0.113575662</v>
      </c>
      <c r="AH162" s="29">
        <f t="shared" si="45"/>
        <v>0.034769206000000004</v>
      </c>
      <c r="AI162" s="29">
        <f t="shared" si="46"/>
        <v>0.030742380000000003</v>
      </c>
      <c r="AJ162" s="29">
        <f t="shared" si="47"/>
        <v>0.005944344000000001</v>
      </c>
      <c r="AK162" s="29">
        <f t="shared" si="48"/>
        <v>0.013991000000000002</v>
      </c>
      <c r="AL162" s="29">
        <f t="shared" si="49"/>
        <v>0.11345790600000001</v>
      </c>
      <c r="AM162" s="29">
        <f t="shared" si="50"/>
        <v>0.017425224000000003</v>
      </c>
      <c r="AN162" s="29">
        <f t="shared" si="51"/>
        <v>0.07017589799999999</v>
      </c>
      <c r="AO162" s="29">
        <f t="shared" si="52"/>
        <v>0.01407576</v>
      </c>
      <c r="AP162" s="29">
        <f t="shared" si="66"/>
        <v>0.12339661007835773</v>
      </c>
      <c r="AQ162" s="29">
        <f t="shared" si="67"/>
        <v>0.5375539900783577</v>
      </c>
      <c r="AR162" s="29">
        <f t="shared" si="63"/>
        <v>0.41415738</v>
      </c>
    </row>
    <row r="163" spans="1:44" s="3" customFormat="1" ht="12.75">
      <c r="A163" s="3" t="s">
        <v>20</v>
      </c>
      <c r="B163" s="3" t="s">
        <v>85</v>
      </c>
      <c r="C163" s="3">
        <v>1996</v>
      </c>
      <c r="D163" s="37">
        <v>0.1864</v>
      </c>
      <c r="E163" s="37">
        <v>0.2551</v>
      </c>
      <c r="F163" s="37">
        <v>0.1404</v>
      </c>
      <c r="G163" s="37">
        <v>0.2159</v>
      </c>
      <c r="H163" s="33">
        <v>0.14688333333333334</v>
      </c>
      <c r="I163" s="37">
        <v>0.1376</v>
      </c>
      <c r="J163" s="37">
        <v>0.2516</v>
      </c>
      <c r="K163" s="37">
        <v>0.1071</v>
      </c>
      <c r="L163" s="37">
        <v>0.1892</v>
      </c>
      <c r="M163" s="4">
        <f t="shared" si="60"/>
        <v>0.19313103906265094</v>
      </c>
      <c r="N163" s="23"/>
      <c r="O163" t="s">
        <v>42</v>
      </c>
      <c r="P163">
        <v>1996</v>
      </c>
      <c r="Q163">
        <v>17.778</v>
      </c>
      <c r="R163">
        <v>5.948</v>
      </c>
      <c r="S163">
        <v>16.424</v>
      </c>
      <c r="T163">
        <v>61.864</v>
      </c>
      <c r="U163">
        <v>0.09</v>
      </c>
      <c r="V163">
        <v>17.778</v>
      </c>
      <c r="W163">
        <v>18.474</v>
      </c>
      <c r="X163">
        <v>7.432</v>
      </c>
      <c r="Y163">
        <v>61.264</v>
      </c>
      <c r="Z163">
        <v>34.028</v>
      </c>
      <c r="AA163" s="14">
        <f t="shared" si="61"/>
        <v>241.07999999999998</v>
      </c>
      <c r="AB163" s="14">
        <f t="shared" si="62"/>
        <v>207.052</v>
      </c>
      <c r="AC163" s="27"/>
      <c r="AD163" s="3" t="s">
        <v>20</v>
      </c>
      <c r="AE163" s="3" t="s">
        <v>85</v>
      </c>
      <c r="AF163" s="3">
        <v>1996</v>
      </c>
      <c r="AG163" s="29">
        <f t="shared" si="44"/>
        <v>0.033138192</v>
      </c>
      <c r="AH163" s="29">
        <f t="shared" si="45"/>
        <v>0.015173348</v>
      </c>
      <c r="AI163" s="29">
        <f t="shared" si="46"/>
        <v>0.023059295999999996</v>
      </c>
      <c r="AJ163" s="29">
        <f t="shared" si="47"/>
        <v>0.13356437599999998</v>
      </c>
      <c r="AK163" s="29">
        <f t="shared" si="48"/>
        <v>0.000132195</v>
      </c>
      <c r="AL163" s="29">
        <f t="shared" si="49"/>
        <v>0.024462527999999997</v>
      </c>
      <c r="AM163" s="29">
        <f t="shared" si="50"/>
        <v>0.046480584</v>
      </c>
      <c r="AN163" s="29">
        <f t="shared" si="51"/>
        <v>0.007959672000000001</v>
      </c>
      <c r="AO163" s="29">
        <f t="shared" si="52"/>
        <v>0.11591148800000001</v>
      </c>
      <c r="AP163" s="29">
        <f t="shared" si="66"/>
        <v>0.06571862997223886</v>
      </c>
      <c r="AQ163" s="29">
        <f t="shared" si="67"/>
        <v>0.46560030897223886</v>
      </c>
      <c r="AR163" s="29">
        <f t="shared" si="63"/>
        <v>0.399881679</v>
      </c>
    </row>
    <row r="164" spans="1:44" s="3" customFormat="1" ht="12.75">
      <c r="A164" s="3" t="s">
        <v>20</v>
      </c>
      <c r="B164" s="3" t="s">
        <v>73</v>
      </c>
      <c r="C164" s="3">
        <v>1996</v>
      </c>
      <c r="D164" s="37">
        <v>0.1724</v>
      </c>
      <c r="E164" s="37">
        <v>0.1334</v>
      </c>
      <c r="F164" s="37">
        <v>0.1364</v>
      </c>
      <c r="G164" s="37">
        <v>0.1902</v>
      </c>
      <c r="H164" s="37">
        <v>0.165</v>
      </c>
      <c r="I164" s="37">
        <v>0.1349</v>
      </c>
      <c r="J164" s="37">
        <v>0.2807</v>
      </c>
      <c r="K164" s="37">
        <v>0.1548</v>
      </c>
      <c r="L164" s="37">
        <v>0.2587</v>
      </c>
      <c r="M164" s="4">
        <f t="shared" si="60"/>
        <v>0.15628164644743</v>
      </c>
      <c r="N164" s="23"/>
      <c r="O164" t="s">
        <v>43</v>
      </c>
      <c r="P164">
        <v>1996</v>
      </c>
      <c r="Q164">
        <v>39.558</v>
      </c>
      <c r="R164">
        <v>13.272</v>
      </c>
      <c r="S164">
        <v>57.816</v>
      </c>
      <c r="T164">
        <v>8.752</v>
      </c>
      <c r="U164">
        <v>3.974</v>
      </c>
      <c r="V164">
        <v>39.558</v>
      </c>
      <c r="W164">
        <v>2.388</v>
      </c>
      <c r="X164">
        <v>63.062</v>
      </c>
      <c r="Y164">
        <v>10.996</v>
      </c>
      <c r="Z164">
        <v>57.726</v>
      </c>
      <c r="AA164" s="14">
        <f t="shared" si="61"/>
        <v>297.102</v>
      </c>
      <c r="AB164" s="14">
        <f t="shared" si="62"/>
        <v>239.376</v>
      </c>
      <c r="AC164" s="27"/>
      <c r="AD164" s="3" t="s">
        <v>20</v>
      </c>
      <c r="AE164" s="3" t="s">
        <v>73</v>
      </c>
      <c r="AF164" s="3">
        <v>1996</v>
      </c>
      <c r="AG164" s="29">
        <f t="shared" si="44"/>
        <v>0.068197992</v>
      </c>
      <c r="AH164" s="29">
        <f t="shared" si="45"/>
        <v>0.017704848</v>
      </c>
      <c r="AI164" s="29">
        <f t="shared" si="46"/>
        <v>0.078861024</v>
      </c>
      <c r="AJ164" s="29">
        <f t="shared" si="47"/>
        <v>0.016646304000000004</v>
      </c>
      <c r="AK164" s="29">
        <f t="shared" si="48"/>
        <v>0.0065571</v>
      </c>
      <c r="AL164" s="29">
        <f t="shared" si="49"/>
        <v>0.053363742</v>
      </c>
      <c r="AM164" s="29">
        <f t="shared" si="50"/>
        <v>0.006703116</v>
      </c>
      <c r="AN164" s="29">
        <f t="shared" si="51"/>
        <v>0.097619976</v>
      </c>
      <c r="AO164" s="29">
        <f t="shared" si="52"/>
        <v>0.028446652000000003</v>
      </c>
      <c r="AP164" s="29">
        <f t="shared" si="66"/>
        <v>0.09021514322824345</v>
      </c>
      <c r="AQ164" s="29">
        <f t="shared" si="67"/>
        <v>0.4643158972282435</v>
      </c>
      <c r="AR164" s="29">
        <f t="shared" si="63"/>
        <v>0.37410075400000004</v>
      </c>
    </row>
    <row r="165" spans="1:44" s="8" customFormat="1" ht="12.75">
      <c r="A165" s="6" t="s">
        <v>20</v>
      </c>
      <c r="B165" s="3" t="s">
        <v>79</v>
      </c>
      <c r="C165" s="6">
        <v>1996</v>
      </c>
      <c r="D165" s="33">
        <v>0.1766</v>
      </c>
      <c r="E165" s="37">
        <v>0.1106</v>
      </c>
      <c r="F165" s="37">
        <v>0.0945</v>
      </c>
      <c r="G165" s="33">
        <v>0.21696666666666667</v>
      </c>
      <c r="H165" s="37">
        <v>0.1462</v>
      </c>
      <c r="I165" s="37">
        <v>0.1038</v>
      </c>
      <c r="J165" s="37">
        <v>0.1797</v>
      </c>
      <c r="K165" s="37">
        <v>0.1267</v>
      </c>
      <c r="L165" s="37">
        <v>0.1928</v>
      </c>
      <c r="M165" s="4">
        <f t="shared" si="60"/>
        <v>0.1376518880387976</v>
      </c>
      <c r="N165" s="7"/>
      <c r="O165" t="s">
        <v>44</v>
      </c>
      <c r="P165">
        <v>1996</v>
      </c>
      <c r="Q165">
        <v>13.162</v>
      </c>
      <c r="R165">
        <v>5.274</v>
      </c>
      <c r="S165">
        <v>57.908</v>
      </c>
      <c r="T165">
        <v>0.652</v>
      </c>
      <c r="U165">
        <v>24.848</v>
      </c>
      <c r="V165">
        <v>13.162</v>
      </c>
      <c r="W165">
        <v>1.154</v>
      </c>
      <c r="X165">
        <v>1.908</v>
      </c>
      <c r="Y165">
        <v>41.392</v>
      </c>
      <c r="Z165">
        <v>37.79</v>
      </c>
      <c r="AA165" s="14">
        <f t="shared" si="61"/>
        <v>197.25</v>
      </c>
      <c r="AB165" s="14">
        <f t="shared" si="62"/>
        <v>159.46</v>
      </c>
      <c r="AC165" s="27"/>
      <c r="AD165" s="6" t="s">
        <v>20</v>
      </c>
      <c r="AE165" s="3" t="s">
        <v>79</v>
      </c>
      <c r="AF165" s="6">
        <v>1996</v>
      </c>
      <c r="AG165" s="29">
        <f t="shared" si="44"/>
        <v>0.023244092000000004</v>
      </c>
      <c r="AH165" s="29">
        <f t="shared" si="45"/>
        <v>0.005833044000000001</v>
      </c>
      <c r="AI165" s="29">
        <f t="shared" si="46"/>
        <v>0.054723060000000004</v>
      </c>
      <c r="AJ165" s="29">
        <f t="shared" si="47"/>
        <v>0.0014146226666666667</v>
      </c>
      <c r="AK165" s="29">
        <f t="shared" si="48"/>
        <v>0.036327776</v>
      </c>
      <c r="AL165" s="29">
        <f t="shared" si="49"/>
        <v>0.013662156000000002</v>
      </c>
      <c r="AM165" s="29">
        <f t="shared" si="50"/>
        <v>0.002073738</v>
      </c>
      <c r="AN165" s="29">
        <f t="shared" si="51"/>
        <v>0.0024174360000000002</v>
      </c>
      <c r="AO165" s="29">
        <f t="shared" si="52"/>
        <v>0.079803776</v>
      </c>
      <c r="AP165" s="29">
        <f t="shared" si="66"/>
        <v>0.05201864848986161</v>
      </c>
      <c r="AQ165" s="29">
        <f t="shared" si="67"/>
        <v>0.2715183491565283</v>
      </c>
      <c r="AR165" s="29">
        <f t="shared" si="63"/>
        <v>0.21949970066666669</v>
      </c>
    </row>
    <row r="166" spans="1:44" s="3" customFormat="1" ht="12.75">
      <c r="A166" s="3" t="s">
        <v>20</v>
      </c>
      <c r="B166" s="3" t="s">
        <v>76</v>
      </c>
      <c r="C166" s="3">
        <v>1996</v>
      </c>
      <c r="D166" s="37">
        <v>0.2512</v>
      </c>
      <c r="E166" s="37">
        <v>0.2576</v>
      </c>
      <c r="F166" s="37">
        <v>0.1694</v>
      </c>
      <c r="G166" s="33">
        <v>0.21696666666666667</v>
      </c>
      <c r="H166" s="37">
        <v>0.1725</v>
      </c>
      <c r="I166" s="37">
        <v>0.1428</v>
      </c>
      <c r="J166" s="37">
        <v>0.3431</v>
      </c>
      <c r="K166" s="37">
        <v>0.2244</v>
      </c>
      <c r="L166" s="37">
        <v>0.3292</v>
      </c>
      <c r="M166" s="4">
        <f t="shared" si="60"/>
        <v>0.22108071657774317</v>
      </c>
      <c r="N166" s="23"/>
      <c r="O166" t="s">
        <v>45</v>
      </c>
      <c r="P166">
        <v>1996</v>
      </c>
      <c r="Q166">
        <v>21.922</v>
      </c>
      <c r="R166">
        <v>10.344</v>
      </c>
      <c r="S166">
        <v>47.922</v>
      </c>
      <c r="T166">
        <v>0</v>
      </c>
      <c r="U166">
        <v>14.778</v>
      </c>
      <c r="V166">
        <v>21.922</v>
      </c>
      <c r="W166">
        <v>5.354</v>
      </c>
      <c r="X166">
        <v>60.508</v>
      </c>
      <c r="Y166">
        <v>27.918</v>
      </c>
      <c r="Z166">
        <v>33.782</v>
      </c>
      <c r="AA166" s="14">
        <f t="shared" si="61"/>
        <v>244.45</v>
      </c>
      <c r="AB166" s="14">
        <f t="shared" si="62"/>
        <v>210.668</v>
      </c>
      <c r="AC166" s="27"/>
      <c r="AD166" s="3" t="s">
        <v>20</v>
      </c>
      <c r="AE166" s="3" t="s">
        <v>76</v>
      </c>
      <c r="AF166" s="3">
        <v>1996</v>
      </c>
      <c r="AG166" s="29">
        <f t="shared" si="44"/>
        <v>0.05506806399999999</v>
      </c>
      <c r="AH166" s="29">
        <f t="shared" si="45"/>
        <v>0.026646143999999997</v>
      </c>
      <c r="AI166" s="29">
        <f t="shared" si="46"/>
        <v>0.08117986799999999</v>
      </c>
      <c r="AJ166" s="29">
        <f t="shared" si="47"/>
        <v>0</v>
      </c>
      <c r="AK166" s="29">
        <f t="shared" si="48"/>
        <v>0.02549205</v>
      </c>
      <c r="AL166" s="29">
        <f t="shared" si="49"/>
        <v>0.031304616</v>
      </c>
      <c r="AM166" s="29">
        <f t="shared" si="50"/>
        <v>0.018369574000000003</v>
      </c>
      <c r="AN166" s="29">
        <f t="shared" si="51"/>
        <v>0.135779952</v>
      </c>
      <c r="AO166" s="29">
        <f t="shared" si="52"/>
        <v>0.091906056</v>
      </c>
      <c r="AP166" s="29">
        <f t="shared" si="66"/>
        <v>0.0746854876742932</v>
      </c>
      <c r="AQ166" s="29">
        <f t="shared" si="67"/>
        <v>0.5404318116742932</v>
      </c>
      <c r="AR166" s="29">
        <f t="shared" si="63"/>
        <v>0.465746324</v>
      </c>
    </row>
    <row r="167" spans="1:44" s="8" customFormat="1" ht="12.75">
      <c r="A167" s="6" t="s">
        <v>20</v>
      </c>
      <c r="B167" s="3" t="s">
        <v>80</v>
      </c>
      <c r="C167" s="6">
        <v>1996</v>
      </c>
      <c r="D167" s="37">
        <v>0.232</v>
      </c>
      <c r="E167" s="37">
        <v>0.2481</v>
      </c>
      <c r="F167" s="37">
        <v>0.1261</v>
      </c>
      <c r="G167" s="33">
        <v>0.21696666666666667</v>
      </c>
      <c r="H167" s="37">
        <v>0.2062</v>
      </c>
      <c r="I167" s="37">
        <v>0.143</v>
      </c>
      <c r="J167" s="37">
        <v>0.3727</v>
      </c>
      <c r="K167" s="37">
        <v>0.2264</v>
      </c>
      <c r="L167" s="37">
        <v>0.3005</v>
      </c>
      <c r="M167" s="4">
        <f t="shared" si="60"/>
        <v>0.19165644790911288</v>
      </c>
      <c r="N167" s="7"/>
      <c r="O167" t="s">
        <v>46</v>
      </c>
      <c r="P167">
        <v>1996</v>
      </c>
      <c r="Q167">
        <v>74.634</v>
      </c>
      <c r="R167">
        <v>18.742</v>
      </c>
      <c r="S167">
        <v>56.172</v>
      </c>
      <c r="T167">
        <v>0.068</v>
      </c>
      <c r="U167">
        <v>1.85</v>
      </c>
      <c r="V167">
        <v>74.634</v>
      </c>
      <c r="W167">
        <v>3.402</v>
      </c>
      <c r="X167">
        <v>32.912</v>
      </c>
      <c r="Y167">
        <v>13.386</v>
      </c>
      <c r="Z167">
        <v>28.38</v>
      </c>
      <c r="AA167" s="14">
        <f t="shared" si="61"/>
        <v>304.18</v>
      </c>
      <c r="AB167" s="14">
        <f t="shared" si="62"/>
        <v>275.8</v>
      </c>
      <c r="AC167" s="27"/>
      <c r="AD167" s="6" t="s">
        <v>20</v>
      </c>
      <c r="AE167" s="3" t="s">
        <v>80</v>
      </c>
      <c r="AF167" s="6">
        <v>1996</v>
      </c>
      <c r="AG167" s="29">
        <f t="shared" si="44"/>
        <v>0.17315088</v>
      </c>
      <c r="AH167" s="29">
        <f t="shared" si="45"/>
        <v>0.046498901999999995</v>
      </c>
      <c r="AI167" s="29">
        <f t="shared" si="46"/>
        <v>0.070832892</v>
      </c>
      <c r="AJ167" s="29">
        <f t="shared" si="47"/>
        <v>0.00014753733333333334</v>
      </c>
      <c r="AK167" s="29">
        <f t="shared" si="48"/>
        <v>0.0038147000000000003</v>
      </c>
      <c r="AL167" s="29">
        <f t="shared" si="49"/>
        <v>0.10672662</v>
      </c>
      <c r="AM167" s="29">
        <f t="shared" si="50"/>
        <v>0.012679254</v>
      </c>
      <c r="AN167" s="29">
        <f t="shared" si="51"/>
        <v>0.074512768</v>
      </c>
      <c r="AO167" s="29">
        <f t="shared" si="52"/>
        <v>0.04022493</v>
      </c>
      <c r="AP167" s="29">
        <f t="shared" si="66"/>
        <v>0.05439209991660623</v>
      </c>
      <c r="AQ167" s="29">
        <f t="shared" si="67"/>
        <v>0.5829805832499395</v>
      </c>
      <c r="AR167" s="29">
        <f t="shared" si="63"/>
        <v>0.5285884833333333</v>
      </c>
    </row>
    <row r="168" spans="1:44" s="3" customFormat="1" ht="12.75">
      <c r="A168" s="3" t="s">
        <v>20</v>
      </c>
      <c r="B168" s="3" t="s">
        <v>69</v>
      </c>
      <c r="C168" s="3">
        <v>1996</v>
      </c>
      <c r="D168" s="37">
        <v>0.1086</v>
      </c>
      <c r="E168" s="37">
        <v>0.1059</v>
      </c>
      <c r="F168" s="37">
        <v>0.101</v>
      </c>
      <c r="G168" s="37">
        <v>0.1953</v>
      </c>
      <c r="H168" s="37">
        <v>0.0961</v>
      </c>
      <c r="I168" s="37">
        <v>0.0915</v>
      </c>
      <c r="J168" s="33">
        <v>0.2859583333333333</v>
      </c>
      <c r="K168" s="37">
        <v>0.1305</v>
      </c>
      <c r="L168" s="33">
        <v>0.2749666666666667</v>
      </c>
      <c r="M168" s="4">
        <f t="shared" si="60"/>
        <v>0.10407307204018668</v>
      </c>
      <c r="N168" s="23"/>
      <c r="O168" t="s">
        <v>47</v>
      </c>
      <c r="P168">
        <v>1996</v>
      </c>
      <c r="Q168">
        <v>40.708</v>
      </c>
      <c r="R168">
        <v>10.308</v>
      </c>
      <c r="S168">
        <v>43.132</v>
      </c>
      <c r="T168">
        <v>3.624</v>
      </c>
      <c r="U168">
        <v>101.388</v>
      </c>
      <c r="V168">
        <v>40.708</v>
      </c>
      <c r="W168">
        <v>0</v>
      </c>
      <c r="X168">
        <v>26.072</v>
      </c>
      <c r="Y168">
        <v>1.346</v>
      </c>
      <c r="Z168">
        <v>21.82</v>
      </c>
      <c r="AA168" s="14">
        <f t="shared" si="61"/>
        <v>289.106</v>
      </c>
      <c r="AB168" s="14">
        <f t="shared" si="62"/>
        <v>267.286</v>
      </c>
      <c r="AC168" s="27"/>
      <c r="AD168" s="3" t="s">
        <v>20</v>
      </c>
      <c r="AE168" s="3" t="s">
        <v>69</v>
      </c>
      <c r="AF168" s="3">
        <v>1996</v>
      </c>
      <c r="AG168" s="29">
        <f t="shared" si="44"/>
        <v>0.044208888</v>
      </c>
      <c r="AH168" s="29">
        <f t="shared" si="45"/>
        <v>0.010916172</v>
      </c>
      <c r="AI168" s="29">
        <f t="shared" si="46"/>
        <v>0.04356332</v>
      </c>
      <c r="AJ168" s="29">
        <f t="shared" si="47"/>
        <v>0.007077672</v>
      </c>
      <c r="AK168" s="29">
        <f t="shared" si="48"/>
        <v>0.09743386800000002</v>
      </c>
      <c r="AL168" s="29">
        <f t="shared" si="49"/>
        <v>0.03724782</v>
      </c>
      <c r="AM168" s="29">
        <f t="shared" si="50"/>
        <v>0</v>
      </c>
      <c r="AN168" s="29">
        <f t="shared" si="51"/>
        <v>0.03402396</v>
      </c>
      <c r="AO168" s="29">
        <f t="shared" si="52"/>
        <v>0.003701051333333334</v>
      </c>
      <c r="AP168" s="29">
        <f t="shared" si="66"/>
        <v>0.022708744319168736</v>
      </c>
      <c r="AQ168" s="29">
        <f t="shared" si="67"/>
        <v>0.3008814956525021</v>
      </c>
      <c r="AR168" s="29">
        <f t="shared" si="63"/>
        <v>0.27817275133333336</v>
      </c>
    </row>
    <row r="169" spans="1:44" s="3" customFormat="1" ht="12.75">
      <c r="A169" s="3" t="s">
        <v>20</v>
      </c>
      <c r="B169" s="3" t="s">
        <v>72</v>
      </c>
      <c r="C169" s="3">
        <v>1996</v>
      </c>
      <c r="D169" s="37">
        <v>0.1026</v>
      </c>
      <c r="E169" s="37">
        <v>0.0963</v>
      </c>
      <c r="F169" s="37">
        <v>0.1005</v>
      </c>
      <c r="G169" s="33">
        <v>0.21696666666666667</v>
      </c>
      <c r="H169" s="37">
        <v>0.095</v>
      </c>
      <c r="I169" s="37">
        <v>0.1003</v>
      </c>
      <c r="J169" s="37">
        <v>0.2651</v>
      </c>
      <c r="K169" s="37">
        <v>0.1276</v>
      </c>
      <c r="L169" s="37">
        <v>0.1983</v>
      </c>
      <c r="M169" s="4">
        <f t="shared" si="60"/>
        <v>0.11475253998046757</v>
      </c>
      <c r="N169" s="23"/>
      <c r="O169" t="s">
        <v>48</v>
      </c>
      <c r="P169">
        <v>1996</v>
      </c>
      <c r="Q169">
        <v>38.264</v>
      </c>
      <c r="R169">
        <v>34.01</v>
      </c>
      <c r="S169">
        <v>29.87</v>
      </c>
      <c r="T169">
        <v>0.078</v>
      </c>
      <c r="U169">
        <v>11.682</v>
      </c>
      <c r="V169">
        <v>38.264</v>
      </c>
      <c r="W169">
        <v>0.68</v>
      </c>
      <c r="X169">
        <v>98.136</v>
      </c>
      <c r="Y169">
        <v>11.144</v>
      </c>
      <c r="Z169">
        <v>37.046</v>
      </c>
      <c r="AA169" s="14">
        <f t="shared" si="61"/>
        <v>299.174</v>
      </c>
      <c r="AB169" s="14">
        <f t="shared" si="62"/>
        <v>262.128</v>
      </c>
      <c r="AC169" s="27"/>
      <c r="AD169" s="3" t="s">
        <v>20</v>
      </c>
      <c r="AE169" s="3" t="s">
        <v>72</v>
      </c>
      <c r="AF169" s="3">
        <v>1996</v>
      </c>
      <c r="AG169" s="29">
        <f t="shared" si="44"/>
        <v>0.039258864</v>
      </c>
      <c r="AH169" s="29">
        <f t="shared" si="45"/>
        <v>0.03275163</v>
      </c>
      <c r="AI169" s="29">
        <f t="shared" si="46"/>
        <v>0.030019350000000004</v>
      </c>
      <c r="AJ169" s="29">
        <f t="shared" si="47"/>
        <v>0.000169234</v>
      </c>
      <c r="AK169" s="29">
        <f t="shared" si="48"/>
        <v>0.0110979</v>
      </c>
      <c r="AL169" s="29">
        <f t="shared" si="49"/>
        <v>0.038378792</v>
      </c>
      <c r="AM169" s="29">
        <f t="shared" si="50"/>
        <v>0.00180268</v>
      </c>
      <c r="AN169" s="29">
        <f t="shared" si="51"/>
        <v>0.125221536</v>
      </c>
      <c r="AO169" s="29">
        <f t="shared" si="52"/>
        <v>0.022098552000000004</v>
      </c>
      <c r="AP169" s="29">
        <f t="shared" si="66"/>
        <v>0.04251122596116401</v>
      </c>
      <c r="AQ169" s="29">
        <f t="shared" si="67"/>
        <v>0.343309763961164</v>
      </c>
      <c r="AR169" s="29">
        <f t="shared" si="63"/>
        <v>0.300798538</v>
      </c>
    </row>
    <row r="170" spans="1:44" s="3" customFormat="1" ht="12.75">
      <c r="A170" s="3" t="s">
        <v>20</v>
      </c>
      <c r="B170" s="3" t="s">
        <v>75</v>
      </c>
      <c r="C170" s="3">
        <v>1996</v>
      </c>
      <c r="D170" s="33">
        <v>0.1766</v>
      </c>
      <c r="E170" s="33">
        <v>0.18327777777777776</v>
      </c>
      <c r="F170" s="37">
        <v>0.1659</v>
      </c>
      <c r="G170" s="33">
        <v>0.21696666666666667</v>
      </c>
      <c r="H170" s="37">
        <v>0.2035</v>
      </c>
      <c r="I170" s="37">
        <v>0.1517</v>
      </c>
      <c r="J170" s="37">
        <v>0.4015</v>
      </c>
      <c r="K170" s="37">
        <v>0.2464</v>
      </c>
      <c r="L170" s="37">
        <v>0.3288</v>
      </c>
      <c r="M170" s="4">
        <f t="shared" si="60"/>
        <v>0.19945401848251057</v>
      </c>
      <c r="N170" s="23"/>
      <c r="O170" t="s">
        <v>49</v>
      </c>
      <c r="P170">
        <v>1996</v>
      </c>
      <c r="Q170">
        <v>18.274</v>
      </c>
      <c r="R170">
        <v>0.108</v>
      </c>
      <c r="S170">
        <v>86.876</v>
      </c>
      <c r="T170">
        <v>0.012</v>
      </c>
      <c r="U170">
        <v>28.8</v>
      </c>
      <c r="V170">
        <v>18.274</v>
      </c>
      <c r="W170">
        <v>1.848</v>
      </c>
      <c r="X170">
        <v>13.166</v>
      </c>
      <c r="Y170">
        <v>23.958</v>
      </c>
      <c r="Z170">
        <v>35.498</v>
      </c>
      <c r="AA170" s="14">
        <f t="shared" si="61"/>
        <v>226.81400000000002</v>
      </c>
      <c r="AB170" s="14">
        <f t="shared" si="62"/>
        <v>191.31600000000003</v>
      </c>
      <c r="AC170" s="27"/>
      <c r="AD170" s="3" t="s">
        <v>20</v>
      </c>
      <c r="AE170" s="3" t="s">
        <v>75</v>
      </c>
      <c r="AF170" s="3">
        <v>1996</v>
      </c>
      <c r="AG170" s="29">
        <f t="shared" si="44"/>
        <v>0.032271884</v>
      </c>
      <c r="AH170" s="29">
        <f t="shared" si="45"/>
        <v>0.00019794</v>
      </c>
      <c r="AI170" s="29">
        <f t="shared" si="46"/>
        <v>0.144127284</v>
      </c>
      <c r="AJ170" s="29">
        <f t="shared" si="47"/>
        <v>2.6036000000000003E-05</v>
      </c>
      <c r="AK170" s="29">
        <f t="shared" si="48"/>
        <v>0.05860799999999999</v>
      </c>
      <c r="AL170" s="29">
        <f t="shared" si="49"/>
        <v>0.027721658000000003</v>
      </c>
      <c r="AM170" s="29">
        <f t="shared" si="50"/>
        <v>0.007419720000000001</v>
      </c>
      <c r="AN170" s="29">
        <f t="shared" si="51"/>
        <v>0.032441024</v>
      </c>
      <c r="AO170" s="29">
        <f t="shared" si="52"/>
        <v>0.07877390399999999</v>
      </c>
      <c r="AP170" s="29">
        <f t="shared" si="66"/>
        <v>0.0708021874809216</v>
      </c>
      <c r="AQ170" s="29">
        <f t="shared" si="67"/>
        <v>0.4523896374809216</v>
      </c>
      <c r="AR170" s="29">
        <f t="shared" si="63"/>
        <v>0.38158745</v>
      </c>
    </row>
    <row r="171" spans="1:44" s="3" customFormat="1" ht="12.75">
      <c r="A171" s="3" t="s">
        <v>20</v>
      </c>
      <c r="B171" s="3" t="s">
        <v>70</v>
      </c>
      <c r="C171" s="3">
        <v>1996</v>
      </c>
      <c r="D171" s="37">
        <v>0.1609</v>
      </c>
      <c r="E171" s="33">
        <v>0.18327777777777776</v>
      </c>
      <c r="F171" s="37">
        <v>0.1161</v>
      </c>
      <c r="G171" s="33">
        <v>0.21696666666666667</v>
      </c>
      <c r="H171" s="37">
        <v>0.1241</v>
      </c>
      <c r="I171" s="37">
        <v>0.0667</v>
      </c>
      <c r="J171" s="37">
        <v>0.3018</v>
      </c>
      <c r="K171" s="33">
        <v>0.16916666666666666</v>
      </c>
      <c r="L171" s="37">
        <v>0.2698</v>
      </c>
      <c r="M171" s="4">
        <f t="shared" si="60"/>
        <v>0.12326446451285278</v>
      </c>
      <c r="N171" s="23"/>
      <c r="O171" t="s">
        <v>50</v>
      </c>
      <c r="P171">
        <v>1996</v>
      </c>
      <c r="Q171">
        <v>88.338</v>
      </c>
      <c r="R171">
        <v>0.024</v>
      </c>
      <c r="S171">
        <v>52.608</v>
      </c>
      <c r="T171">
        <v>0</v>
      </c>
      <c r="U171">
        <v>29.864</v>
      </c>
      <c r="V171">
        <v>88.338</v>
      </c>
      <c r="W171">
        <v>0.188</v>
      </c>
      <c r="X171">
        <v>0.192</v>
      </c>
      <c r="Y171">
        <v>13.514</v>
      </c>
      <c r="Z171">
        <v>8.76</v>
      </c>
      <c r="AA171" s="14">
        <f t="shared" si="61"/>
        <v>281.826</v>
      </c>
      <c r="AB171" s="14">
        <f t="shared" si="62"/>
        <v>273.06600000000003</v>
      </c>
      <c r="AC171" s="27"/>
      <c r="AD171" s="3" t="s">
        <v>20</v>
      </c>
      <c r="AE171" s="3" t="s">
        <v>70</v>
      </c>
      <c r="AF171" s="3">
        <v>1996</v>
      </c>
      <c r="AG171" s="29">
        <f t="shared" si="44"/>
        <v>0.14213584199999998</v>
      </c>
      <c r="AH171" s="29">
        <f t="shared" si="45"/>
        <v>4.3986666666666663E-05</v>
      </c>
      <c r="AI171" s="29">
        <f t="shared" si="46"/>
        <v>0.061077888</v>
      </c>
      <c r="AJ171" s="29">
        <f t="shared" si="47"/>
        <v>0</v>
      </c>
      <c r="AK171" s="29">
        <f t="shared" si="48"/>
        <v>0.037061224000000004</v>
      </c>
      <c r="AL171" s="29">
        <f t="shared" si="49"/>
        <v>0.05892144599999999</v>
      </c>
      <c r="AM171" s="29">
        <f t="shared" si="50"/>
        <v>0.000567384</v>
      </c>
      <c r="AN171" s="29">
        <f t="shared" si="51"/>
        <v>0.00032480000000000003</v>
      </c>
      <c r="AO171" s="29">
        <f t="shared" si="52"/>
        <v>0.036460771999999995</v>
      </c>
      <c r="AP171" s="29">
        <f t="shared" si="66"/>
        <v>0.010797967091325904</v>
      </c>
      <c r="AQ171" s="29">
        <f t="shared" si="67"/>
        <v>0.34739130975799254</v>
      </c>
      <c r="AR171" s="29">
        <f t="shared" si="63"/>
        <v>0.33659334266666663</v>
      </c>
    </row>
    <row r="172" spans="1:44" s="3" customFormat="1" ht="12.75">
      <c r="A172" s="3" t="s">
        <v>20</v>
      </c>
      <c r="B172" s="3" t="s">
        <v>71</v>
      </c>
      <c r="C172" s="3">
        <v>1996</v>
      </c>
      <c r="D172" s="33">
        <v>0.1766</v>
      </c>
      <c r="E172" s="33">
        <v>0.18327777777777776</v>
      </c>
      <c r="F172" s="37">
        <v>0.0971</v>
      </c>
      <c r="G172" s="33">
        <v>0.21696666666666667</v>
      </c>
      <c r="H172" s="37">
        <v>0.0928</v>
      </c>
      <c r="I172" s="37">
        <v>0.0845</v>
      </c>
      <c r="J172" s="37">
        <v>0.2269</v>
      </c>
      <c r="K172" s="37">
        <v>0.1481</v>
      </c>
      <c r="L172" s="37">
        <v>0.2597</v>
      </c>
      <c r="M172" s="4">
        <f t="shared" si="60"/>
        <v>0.13028685335726348</v>
      </c>
      <c r="N172" s="23"/>
      <c r="O172" t="s">
        <v>51</v>
      </c>
      <c r="P172">
        <v>1996</v>
      </c>
      <c r="Q172">
        <v>5.372</v>
      </c>
      <c r="R172">
        <v>0.036</v>
      </c>
      <c r="S172">
        <v>87.374</v>
      </c>
      <c r="T172">
        <v>0.006</v>
      </c>
      <c r="U172">
        <v>77.058</v>
      </c>
      <c r="V172">
        <v>5.372</v>
      </c>
      <c r="W172">
        <v>0.374</v>
      </c>
      <c r="X172">
        <v>8.498</v>
      </c>
      <c r="Y172">
        <v>43.238</v>
      </c>
      <c r="Z172">
        <v>2.68</v>
      </c>
      <c r="AA172" s="14">
        <f t="shared" si="61"/>
        <v>230.008</v>
      </c>
      <c r="AB172" s="14">
        <f t="shared" si="62"/>
        <v>227.328</v>
      </c>
      <c r="AC172" s="27"/>
      <c r="AD172" s="3" t="s">
        <v>20</v>
      </c>
      <c r="AE172" s="3" t="s">
        <v>71</v>
      </c>
      <c r="AF172" s="3">
        <v>1996</v>
      </c>
      <c r="AG172" s="29">
        <f t="shared" si="44"/>
        <v>0.009486952</v>
      </c>
      <c r="AH172" s="29">
        <f t="shared" si="45"/>
        <v>6.597999999999999E-05</v>
      </c>
      <c r="AI172" s="29">
        <f t="shared" si="46"/>
        <v>0.084840154</v>
      </c>
      <c r="AJ172" s="29">
        <f t="shared" si="47"/>
        <v>1.3018000000000001E-05</v>
      </c>
      <c r="AK172" s="29">
        <f t="shared" si="48"/>
        <v>0.071509824</v>
      </c>
      <c r="AL172" s="29">
        <f t="shared" si="49"/>
        <v>0.00453934</v>
      </c>
      <c r="AM172" s="29">
        <f t="shared" si="50"/>
        <v>0.0008486059999999999</v>
      </c>
      <c r="AN172" s="29">
        <f t="shared" si="51"/>
        <v>0.012585538</v>
      </c>
      <c r="AO172" s="29">
        <f t="shared" si="52"/>
        <v>0.11228908599999998</v>
      </c>
      <c r="AP172" s="29">
        <f t="shared" si="66"/>
        <v>0.003491687669974661</v>
      </c>
      <c r="AQ172" s="29">
        <f t="shared" si="67"/>
        <v>0.2996701856699746</v>
      </c>
      <c r="AR172" s="29">
        <f t="shared" si="63"/>
        <v>0.29617849799999996</v>
      </c>
    </row>
    <row r="173" spans="4:44" s="41" customFormat="1" ht="12.75">
      <c r="D173" s="40">
        <v>0.1766</v>
      </c>
      <c r="E173" s="40">
        <v>0.18327777777777776</v>
      </c>
      <c r="F173" s="40">
        <v>0.12825384615384616</v>
      </c>
      <c r="G173" s="40">
        <v>0.21696666666666667</v>
      </c>
      <c r="H173" s="40">
        <v>0.14688333333333334</v>
      </c>
      <c r="I173" s="40">
        <v>0.1209153846153846</v>
      </c>
      <c r="J173" s="40">
        <v>0.2859583333333333</v>
      </c>
      <c r="K173" s="40">
        <v>0.16916666666666666</v>
      </c>
      <c r="L173" s="40">
        <v>0.2749666666666667</v>
      </c>
      <c r="M173" s="40"/>
      <c r="N173" s="40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4"/>
      <c r="AB173" s="44"/>
      <c r="AC173" s="44"/>
      <c r="AG173" s="45"/>
      <c r="AH173" s="45"/>
      <c r="AI173" s="45"/>
      <c r="AJ173" s="45"/>
      <c r="AK173" s="45"/>
      <c r="AL173" s="45"/>
      <c r="AM173" s="45"/>
      <c r="AN173" s="45"/>
      <c r="AO173" s="45"/>
      <c r="AR173" s="45"/>
    </row>
    <row r="174" spans="1:44" s="3" customFormat="1" ht="12.75">
      <c r="A174" s="3" t="s">
        <v>20</v>
      </c>
      <c r="B174" s="3" t="s">
        <v>74</v>
      </c>
      <c r="C174" s="3">
        <v>2003</v>
      </c>
      <c r="D174" s="37">
        <v>0.0484</v>
      </c>
      <c r="E174" s="37">
        <v>0.1316</v>
      </c>
      <c r="F174" s="37">
        <v>0.1682</v>
      </c>
      <c r="G174" s="37">
        <v>0.1806</v>
      </c>
      <c r="H174" s="37">
        <v>0.1175</v>
      </c>
      <c r="I174" s="37">
        <v>0.1402</v>
      </c>
      <c r="J174" s="37">
        <v>0.308</v>
      </c>
      <c r="K174" s="33">
        <v>0.0947</v>
      </c>
      <c r="L174" s="37">
        <v>0.216</v>
      </c>
      <c r="M174" s="4">
        <f t="shared" si="60"/>
        <v>0.14018510470674655</v>
      </c>
      <c r="N174" s="23"/>
      <c r="O174" s="11" t="s">
        <v>61</v>
      </c>
      <c r="P174" s="11">
        <v>2003</v>
      </c>
      <c r="Q174" s="14">
        <v>15.256410256410254</v>
      </c>
      <c r="R174" s="14">
        <v>5.515669515669515</v>
      </c>
      <c r="S174" s="14">
        <v>56.13390313390313</v>
      </c>
      <c r="T174" s="14">
        <v>30.589743589743584</v>
      </c>
      <c r="U174" s="14">
        <v>10.629629629629628</v>
      </c>
      <c r="V174" s="14">
        <v>9.26210826210826</v>
      </c>
      <c r="W174" s="14">
        <v>4.227920227920228</v>
      </c>
      <c r="X174" s="14">
        <v>100.07977207977208</v>
      </c>
      <c r="Y174" s="14">
        <v>35.908831908831914</v>
      </c>
      <c r="Z174" s="14">
        <v>32.06267806267806</v>
      </c>
      <c r="AA174" s="14">
        <f t="shared" si="61"/>
        <v>299.6666666666667</v>
      </c>
      <c r="AB174" s="14">
        <f t="shared" si="62"/>
        <v>267.6039886039886</v>
      </c>
      <c r="AC174" s="27"/>
      <c r="AD174" s="3" t="s">
        <v>20</v>
      </c>
      <c r="AE174" s="3" t="s">
        <v>74</v>
      </c>
      <c r="AF174" s="3">
        <v>2003</v>
      </c>
      <c r="AG174" s="29">
        <f t="shared" si="44"/>
        <v>0.007384102564102562</v>
      </c>
      <c r="AH174" s="29">
        <f t="shared" si="45"/>
        <v>0.007258621082621082</v>
      </c>
      <c r="AI174" s="29">
        <f t="shared" si="46"/>
        <v>0.09441722507122506</v>
      </c>
      <c r="AJ174" s="29">
        <f t="shared" si="47"/>
        <v>0.05524507692307692</v>
      </c>
      <c r="AK174" s="29">
        <f t="shared" si="48"/>
        <v>0.012489814814814813</v>
      </c>
      <c r="AL174" s="29">
        <f t="shared" si="49"/>
        <v>0.012985475783475779</v>
      </c>
      <c r="AM174" s="29">
        <f t="shared" si="50"/>
        <v>0.013021994301994301</v>
      </c>
      <c r="AN174" s="29">
        <f t="shared" si="51"/>
        <v>0.09477554415954417</v>
      </c>
      <c r="AO174" s="29">
        <f t="shared" si="52"/>
        <v>0.07756307692307693</v>
      </c>
      <c r="AP174" s="29">
        <f aca="true" t="shared" si="68" ref="AP174:AP179">M174*Z174/100</f>
        <v>0.0449470988139523</v>
      </c>
      <c r="AQ174" s="29">
        <f aca="true" t="shared" si="69" ref="AQ174:AQ179">SUM(AG174:AP174)</f>
        <v>0.4200880304378839</v>
      </c>
      <c r="AR174" s="29">
        <f t="shared" si="63"/>
        <v>0.3751409316239316</v>
      </c>
    </row>
    <row r="175" spans="1:44" s="8" customFormat="1" ht="12.75">
      <c r="A175" s="6" t="s">
        <v>20</v>
      </c>
      <c r="B175" s="3" t="s">
        <v>78</v>
      </c>
      <c r="C175" s="6">
        <v>2003</v>
      </c>
      <c r="D175" s="33">
        <v>0.14539999999999997</v>
      </c>
      <c r="E175" s="33">
        <v>0.101175</v>
      </c>
      <c r="F175" s="37">
        <v>0.088</v>
      </c>
      <c r="G175" s="37">
        <v>0.2694</v>
      </c>
      <c r="H175" s="37">
        <v>0.1439</v>
      </c>
      <c r="I175" s="37">
        <v>0.0364</v>
      </c>
      <c r="J175" s="33">
        <v>0.3091</v>
      </c>
      <c r="K175" s="37">
        <v>0.1015</v>
      </c>
      <c r="L175" s="37">
        <v>0.1213</v>
      </c>
      <c r="M175" s="4">
        <f t="shared" si="60"/>
        <v>0.1598648081088128</v>
      </c>
      <c r="N175" s="7"/>
      <c r="O175" s="11" t="s">
        <v>65</v>
      </c>
      <c r="P175" s="11">
        <v>2003</v>
      </c>
      <c r="Q175" s="14">
        <v>0.17094017094017092</v>
      </c>
      <c r="R175" s="14">
        <v>2.1367521367521363</v>
      </c>
      <c r="S175" s="14">
        <v>24</v>
      </c>
      <c r="T175" s="14">
        <v>42.37037037037037</v>
      </c>
      <c r="U175" s="14">
        <v>3.8490028490028485</v>
      </c>
      <c r="V175" s="14">
        <v>16.498575498575498</v>
      </c>
      <c r="W175" s="14">
        <v>28.341880341880334</v>
      </c>
      <c r="X175" s="14">
        <v>59.95327635327635</v>
      </c>
      <c r="Y175" s="14">
        <v>36.831908831908834</v>
      </c>
      <c r="Z175" s="14">
        <v>18.322649572649574</v>
      </c>
      <c r="AA175" s="14">
        <f t="shared" si="61"/>
        <v>232.47535612535611</v>
      </c>
      <c r="AB175" s="14">
        <f t="shared" si="62"/>
        <v>214.15270655270655</v>
      </c>
      <c r="AC175" s="27"/>
      <c r="AD175" s="6" t="s">
        <v>20</v>
      </c>
      <c r="AE175" s="3" t="s">
        <v>78</v>
      </c>
      <c r="AF175" s="6">
        <v>2003</v>
      </c>
      <c r="AG175" s="29">
        <f t="shared" si="44"/>
        <v>0.00024854700854700843</v>
      </c>
      <c r="AH175" s="29">
        <f t="shared" si="45"/>
        <v>0.0021618589743589737</v>
      </c>
      <c r="AI175" s="29">
        <f t="shared" si="46"/>
        <v>0.02112</v>
      </c>
      <c r="AJ175" s="29">
        <f t="shared" si="47"/>
        <v>0.11414577777777776</v>
      </c>
      <c r="AK175" s="29">
        <f t="shared" si="48"/>
        <v>0.0055387150997150995</v>
      </c>
      <c r="AL175" s="29">
        <f t="shared" si="49"/>
        <v>0.0060054814814814814</v>
      </c>
      <c r="AM175" s="29">
        <f t="shared" si="50"/>
        <v>0.0876047521367521</v>
      </c>
      <c r="AN175" s="29">
        <f t="shared" si="51"/>
        <v>0.0608525754985755</v>
      </c>
      <c r="AO175" s="29">
        <f t="shared" si="52"/>
        <v>0.04467710541310541</v>
      </c>
      <c r="AP175" s="29">
        <f t="shared" si="68"/>
        <v>0.029291468579766448</v>
      </c>
      <c r="AQ175" s="29">
        <f t="shared" si="69"/>
        <v>0.37164628197007976</v>
      </c>
      <c r="AR175" s="29">
        <f t="shared" si="63"/>
        <v>0.3423548133903133</v>
      </c>
    </row>
    <row r="176" spans="1:44" s="8" customFormat="1" ht="12.75">
      <c r="A176" s="6" t="s">
        <v>20</v>
      </c>
      <c r="B176" s="3" t="s">
        <v>77</v>
      </c>
      <c r="C176" s="6">
        <v>2003</v>
      </c>
      <c r="D176" s="37">
        <v>0.1613</v>
      </c>
      <c r="E176" s="33">
        <v>0.101175</v>
      </c>
      <c r="F176" s="37">
        <v>0.1962</v>
      </c>
      <c r="G176" s="37">
        <v>0.3224</v>
      </c>
      <c r="H176" s="37">
        <v>0.1159</v>
      </c>
      <c r="I176" s="37">
        <v>0.1447</v>
      </c>
      <c r="J176" s="37">
        <v>0.3102</v>
      </c>
      <c r="K176" s="33">
        <v>0.0947</v>
      </c>
      <c r="L176" s="37">
        <v>0.2898</v>
      </c>
      <c r="M176" s="4">
        <f t="shared" si="60"/>
        <v>0.15124878739785677</v>
      </c>
      <c r="N176" s="7"/>
      <c r="O176" s="11" t="s">
        <v>64</v>
      </c>
      <c r="P176" s="11">
        <v>2003</v>
      </c>
      <c r="Q176" s="14">
        <v>13.931623931623932</v>
      </c>
      <c r="R176" s="14">
        <v>9.757834757834758</v>
      </c>
      <c r="S176" s="14">
        <v>26.848290598290596</v>
      </c>
      <c r="T176" s="14">
        <v>4.843304843304843</v>
      </c>
      <c r="U176" s="14">
        <v>8.867521367521366</v>
      </c>
      <c r="V176" s="14">
        <v>128.39387464387463</v>
      </c>
      <c r="W176" s="14">
        <v>3.717948717948717</v>
      </c>
      <c r="X176" s="14">
        <v>59.13105413105413</v>
      </c>
      <c r="Y176" s="14">
        <v>16.02207977207977</v>
      </c>
      <c r="Z176" s="14">
        <v>45.54843304843305</v>
      </c>
      <c r="AA176" s="14">
        <f t="shared" si="61"/>
        <v>317.06196581196576</v>
      </c>
      <c r="AB176" s="14">
        <f t="shared" si="62"/>
        <v>271.51353276353274</v>
      </c>
      <c r="AC176" s="27"/>
      <c r="AD176" s="6" t="s">
        <v>20</v>
      </c>
      <c r="AE176" s="3" t="s">
        <v>77</v>
      </c>
      <c r="AF176" s="6">
        <v>2003</v>
      </c>
      <c r="AG176" s="29">
        <f t="shared" si="44"/>
        <v>0.022471709401709405</v>
      </c>
      <c r="AH176" s="29">
        <f t="shared" si="45"/>
        <v>0.009872489316239316</v>
      </c>
      <c r="AI176" s="29">
        <f t="shared" si="46"/>
        <v>0.05267634615384616</v>
      </c>
      <c r="AJ176" s="29">
        <f t="shared" si="47"/>
        <v>0.015614814814814814</v>
      </c>
      <c r="AK176" s="29">
        <f t="shared" si="48"/>
        <v>0.010277457264957263</v>
      </c>
      <c r="AL176" s="29">
        <f t="shared" si="49"/>
        <v>0.18578593660968656</v>
      </c>
      <c r="AM176" s="29">
        <f t="shared" si="50"/>
        <v>0.011533076923076918</v>
      </c>
      <c r="AN176" s="29">
        <f t="shared" si="51"/>
        <v>0.05599710826210826</v>
      </c>
      <c r="AO176" s="29">
        <f t="shared" si="52"/>
        <v>0.046431987179487176</v>
      </c>
      <c r="AP176" s="29">
        <f t="shared" si="68"/>
        <v>0.06889145266447963</v>
      </c>
      <c r="AQ176" s="29">
        <f t="shared" si="69"/>
        <v>0.47955237859040545</v>
      </c>
      <c r="AR176" s="29">
        <f t="shared" si="63"/>
        <v>0.41066092592592585</v>
      </c>
    </row>
    <row r="177" spans="1:44" s="8" customFormat="1" ht="12.75">
      <c r="A177" s="6" t="s">
        <v>20</v>
      </c>
      <c r="B177" s="3" t="s">
        <v>80</v>
      </c>
      <c r="C177" s="6">
        <v>2003</v>
      </c>
      <c r="D177" s="37">
        <v>0.299</v>
      </c>
      <c r="E177" s="37">
        <v>0.0645</v>
      </c>
      <c r="F177" s="37">
        <v>0.1521</v>
      </c>
      <c r="G177" s="33">
        <v>0.2574666666666667</v>
      </c>
      <c r="H177" s="33">
        <v>0.12606</v>
      </c>
      <c r="I177" s="33">
        <v>0.10628</v>
      </c>
      <c r="J177" s="33">
        <v>0.3091</v>
      </c>
      <c r="K177" s="33">
        <v>0.0947</v>
      </c>
      <c r="L177" s="37">
        <v>0.2544</v>
      </c>
      <c r="M177" s="4">
        <f t="shared" si="60"/>
        <v>0.1494411665453703</v>
      </c>
      <c r="N177" s="7"/>
      <c r="O177" s="20" t="s">
        <v>67</v>
      </c>
      <c r="P177" s="11">
        <v>2003</v>
      </c>
      <c r="Q177" s="14">
        <v>31.014245014245006</v>
      </c>
      <c r="R177" s="14">
        <v>11.264957264957264</v>
      </c>
      <c r="S177" s="14">
        <v>58.484330484330485</v>
      </c>
      <c r="T177" s="14">
        <v>0.014245014245014244</v>
      </c>
      <c r="U177" s="14">
        <v>2.4928774928774926</v>
      </c>
      <c r="V177" s="14">
        <v>124.10256410256412</v>
      </c>
      <c r="W177" s="14">
        <v>7.136752136752136</v>
      </c>
      <c r="X177" s="14">
        <v>15.518518518518515</v>
      </c>
      <c r="Y177" s="14">
        <v>12.253561253561253</v>
      </c>
      <c r="Z177" s="14">
        <v>12.147435897435894</v>
      </c>
      <c r="AA177" s="14">
        <f t="shared" si="61"/>
        <v>274.4294871794872</v>
      </c>
      <c r="AB177" s="14">
        <f t="shared" si="62"/>
        <v>262.28205128205127</v>
      </c>
      <c r="AC177" s="27"/>
      <c r="AD177" s="6" t="s">
        <v>20</v>
      </c>
      <c r="AE177" s="3" t="s">
        <v>80</v>
      </c>
      <c r="AF177" s="6">
        <v>2003</v>
      </c>
      <c r="AG177" s="29">
        <f aca="true" t="shared" si="70" ref="AG177:AG245">D177*Q177/100</f>
        <v>0.09273259259259257</v>
      </c>
      <c r="AH177" s="29">
        <f aca="true" t="shared" si="71" ref="AH177:AH245">E177*R177/100</f>
        <v>0.007265897435897436</v>
      </c>
      <c r="AI177" s="29">
        <f aca="true" t="shared" si="72" ref="AI177:AI245">F177*S177/100</f>
        <v>0.08895466666666668</v>
      </c>
      <c r="AJ177" s="29">
        <f aca="true" t="shared" si="73" ref="AJ177:AJ245">G177*T177/100</f>
        <v>3.667616334283001E-05</v>
      </c>
      <c r="AK177" s="29">
        <f aca="true" t="shared" si="74" ref="AK177:AK245">H177*U177/100</f>
        <v>0.0031425213675213676</v>
      </c>
      <c r="AL177" s="29">
        <f aca="true" t="shared" si="75" ref="AL177:AL245">I177*V177/100</f>
        <v>0.13189620512820516</v>
      </c>
      <c r="AM177" s="29">
        <f aca="true" t="shared" si="76" ref="AM177:AM245">J177*W177/100</f>
        <v>0.022059700854700853</v>
      </c>
      <c r="AN177" s="29">
        <f aca="true" t="shared" si="77" ref="AN177:AN245">K177*X177/100</f>
        <v>0.014696037037037035</v>
      </c>
      <c r="AO177" s="29">
        <f aca="true" t="shared" si="78" ref="AO177:AO245">L177*Y177/100</f>
        <v>0.031173059829059827</v>
      </c>
      <c r="AP177" s="29">
        <f t="shared" si="68"/>
        <v>0.01815326991047927</v>
      </c>
      <c r="AQ177" s="29">
        <f t="shared" si="69"/>
        <v>0.41011062698550305</v>
      </c>
      <c r="AR177" s="29">
        <f t="shared" si="63"/>
        <v>0.39195735707502377</v>
      </c>
    </row>
    <row r="178" spans="1:44" s="3" customFormat="1" ht="12.75">
      <c r="A178" s="3" t="s">
        <v>20</v>
      </c>
      <c r="B178" s="3" t="s">
        <v>69</v>
      </c>
      <c r="C178" s="3">
        <v>2003</v>
      </c>
      <c r="D178" s="37">
        <v>0.0729</v>
      </c>
      <c r="E178" s="37">
        <v>0.1118</v>
      </c>
      <c r="F178" s="37">
        <v>0.0979</v>
      </c>
      <c r="G178" s="33">
        <v>0.2574666666666667</v>
      </c>
      <c r="H178" s="37">
        <v>0.138</v>
      </c>
      <c r="I178" s="37">
        <v>0.1041</v>
      </c>
      <c r="J178" s="33">
        <v>0.3091</v>
      </c>
      <c r="K178" s="33">
        <v>0.0947</v>
      </c>
      <c r="L178" s="33">
        <v>0.2096</v>
      </c>
      <c r="M178" s="4">
        <f t="shared" si="60"/>
        <v>0.1198956642419423</v>
      </c>
      <c r="N178" s="23"/>
      <c r="O178" s="20" t="s">
        <v>56</v>
      </c>
      <c r="P178" s="11">
        <v>2003</v>
      </c>
      <c r="Q178" s="14">
        <v>18.951566951566953</v>
      </c>
      <c r="R178" s="14">
        <v>13.133903133903132</v>
      </c>
      <c r="S178" s="14">
        <v>38.09401709401709</v>
      </c>
      <c r="T178" s="14">
        <v>3.1111111111111107</v>
      </c>
      <c r="U178" s="14">
        <v>102.52136752136752</v>
      </c>
      <c r="V178" s="14">
        <v>44.516182336182325</v>
      </c>
      <c r="W178" s="14">
        <v>3.058879392212726</v>
      </c>
      <c r="X178" s="14">
        <v>22.666666666666664</v>
      </c>
      <c r="Y178" s="14">
        <v>2.7457264957264957</v>
      </c>
      <c r="Z178" s="14">
        <v>38.3048433048433</v>
      </c>
      <c r="AA178" s="14">
        <f t="shared" si="61"/>
        <v>287.10426400759735</v>
      </c>
      <c r="AB178" s="14">
        <f t="shared" si="62"/>
        <v>248.79942070275405</v>
      </c>
      <c r="AC178" s="27"/>
      <c r="AD178" s="3" t="s">
        <v>20</v>
      </c>
      <c r="AE178" s="3" t="s">
        <v>69</v>
      </c>
      <c r="AF178" s="3">
        <v>2003</v>
      </c>
      <c r="AG178" s="29">
        <f t="shared" si="70"/>
        <v>0.013815692307692308</v>
      </c>
      <c r="AH178" s="29">
        <f t="shared" si="71"/>
        <v>0.0146837037037037</v>
      </c>
      <c r="AI178" s="29">
        <f t="shared" si="72"/>
        <v>0.037294042735042734</v>
      </c>
      <c r="AJ178" s="29">
        <f t="shared" si="73"/>
        <v>0.008010074074074074</v>
      </c>
      <c r="AK178" s="29">
        <f t="shared" si="74"/>
        <v>0.1414794871794872</v>
      </c>
      <c r="AL178" s="29">
        <f t="shared" si="75"/>
        <v>0.0463413458119658</v>
      </c>
      <c r="AM178" s="29">
        <f t="shared" si="76"/>
        <v>0.009454996201329535</v>
      </c>
      <c r="AN178" s="29">
        <f t="shared" si="77"/>
        <v>0.021465333333333333</v>
      </c>
      <c r="AO178" s="29">
        <f t="shared" si="78"/>
        <v>0.005755042735042736</v>
      </c>
      <c r="AP178" s="29">
        <f t="shared" si="68"/>
        <v>0.04592584631717704</v>
      </c>
      <c r="AQ178" s="29">
        <f t="shared" si="69"/>
        <v>0.3442255643988485</v>
      </c>
      <c r="AR178" s="29">
        <f t="shared" si="63"/>
        <v>0.29829971808167144</v>
      </c>
    </row>
    <row r="179" spans="1:44" s="3" customFormat="1" ht="12.75">
      <c r="A179" s="3" t="s">
        <v>20</v>
      </c>
      <c r="B179" s="3" t="s">
        <v>72</v>
      </c>
      <c r="C179" s="3">
        <v>2003</v>
      </c>
      <c r="D179" s="33">
        <v>0.14539999999999997</v>
      </c>
      <c r="E179" s="37">
        <v>0.0968</v>
      </c>
      <c r="F179" s="37">
        <v>0.0666</v>
      </c>
      <c r="G179" s="33">
        <v>0.2574666666666667</v>
      </c>
      <c r="H179" s="37">
        <v>0.115</v>
      </c>
      <c r="I179" s="37">
        <v>0.106</v>
      </c>
      <c r="J179" s="33">
        <v>0.3091</v>
      </c>
      <c r="K179" s="37">
        <v>0.0879</v>
      </c>
      <c r="L179" s="37">
        <v>0.1665</v>
      </c>
      <c r="M179" s="4">
        <f t="shared" si="60"/>
        <v>0.09973147291085355</v>
      </c>
      <c r="N179" s="23"/>
      <c r="O179" s="20" t="s">
        <v>59</v>
      </c>
      <c r="P179" s="11">
        <v>2003</v>
      </c>
      <c r="Q179" s="14">
        <v>6.64957264957265</v>
      </c>
      <c r="R179" s="14">
        <v>33.3646723646724</v>
      </c>
      <c r="S179" s="14">
        <v>42.515669515669515</v>
      </c>
      <c r="T179" s="14">
        <v>0</v>
      </c>
      <c r="U179" s="14">
        <v>13.555555555555552</v>
      </c>
      <c r="V179" s="14">
        <v>55.23019943019942</v>
      </c>
      <c r="W179" s="14">
        <v>0</v>
      </c>
      <c r="X179" s="14">
        <v>79.68660968660967</v>
      </c>
      <c r="Y179" s="14">
        <v>23.849002849002847</v>
      </c>
      <c r="Z179" s="14">
        <v>29.594017094017094</v>
      </c>
      <c r="AA179" s="14">
        <f aca="true" t="shared" si="79" ref="AA179:AA207">SUM(Q179:Z179)</f>
        <v>284.44529914529915</v>
      </c>
      <c r="AB179" s="14">
        <f t="shared" si="62"/>
        <v>254.85128205128206</v>
      </c>
      <c r="AC179" s="27"/>
      <c r="AD179" s="3" t="s">
        <v>20</v>
      </c>
      <c r="AE179" s="3" t="s">
        <v>72</v>
      </c>
      <c r="AF179" s="3">
        <v>2003</v>
      </c>
      <c r="AG179" s="29">
        <f t="shared" si="70"/>
        <v>0.009668478632478631</v>
      </c>
      <c r="AH179" s="29">
        <f t="shared" si="71"/>
        <v>0.03229700284900289</v>
      </c>
      <c r="AI179" s="29">
        <f t="shared" si="72"/>
        <v>0.0283154358974359</v>
      </c>
      <c r="AJ179" s="29">
        <f t="shared" si="73"/>
        <v>0</v>
      </c>
      <c r="AK179" s="29">
        <f t="shared" si="74"/>
        <v>0.015588888888888885</v>
      </c>
      <c r="AL179" s="29">
        <f t="shared" si="75"/>
        <v>0.058544011396011376</v>
      </c>
      <c r="AM179" s="29">
        <f t="shared" si="76"/>
        <v>0</v>
      </c>
      <c r="AN179" s="29">
        <f t="shared" si="77"/>
        <v>0.0700445299145299</v>
      </c>
      <c r="AO179" s="29">
        <f t="shared" si="78"/>
        <v>0.03970858974358974</v>
      </c>
      <c r="AP179" s="29">
        <f t="shared" si="68"/>
        <v>0.029514549141353028</v>
      </c>
      <c r="AQ179" s="29">
        <f t="shared" si="69"/>
        <v>0.2836814864632904</v>
      </c>
      <c r="AR179" s="29">
        <f t="shared" si="63"/>
        <v>0.25416693732193735</v>
      </c>
    </row>
    <row r="180" spans="4:44" s="41" customFormat="1" ht="12.75">
      <c r="D180" s="40">
        <v>0.14539999999999997</v>
      </c>
      <c r="E180" s="40">
        <v>0.101175</v>
      </c>
      <c r="F180" s="40">
        <v>0.12816666666666668</v>
      </c>
      <c r="G180" s="40">
        <v>0.2574666666666667</v>
      </c>
      <c r="H180" s="40">
        <v>0.12606</v>
      </c>
      <c r="I180" s="40">
        <v>0.10628</v>
      </c>
      <c r="J180" s="40">
        <v>0.3091</v>
      </c>
      <c r="K180" s="40">
        <v>0.0947</v>
      </c>
      <c r="L180" s="40">
        <v>0.2096</v>
      </c>
      <c r="M180" s="40"/>
      <c r="N180" s="40"/>
      <c r="O180" s="43"/>
      <c r="P180" s="43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G180" s="45"/>
      <c r="AH180" s="45"/>
      <c r="AI180" s="45"/>
      <c r="AJ180" s="45"/>
      <c r="AK180" s="45"/>
      <c r="AL180" s="45"/>
      <c r="AM180" s="45"/>
      <c r="AN180" s="45"/>
      <c r="AO180" s="45"/>
      <c r="AR180" s="45"/>
    </row>
    <row r="181" spans="1:44" s="3" customFormat="1" ht="12.75">
      <c r="A181" s="3" t="s">
        <v>20</v>
      </c>
      <c r="B181" s="3" t="s">
        <v>74</v>
      </c>
      <c r="C181" s="3">
        <v>2004</v>
      </c>
      <c r="D181" s="33">
        <v>0.1258</v>
      </c>
      <c r="E181" s="33">
        <v>0.1038</v>
      </c>
      <c r="F181" s="37">
        <v>0.1324</v>
      </c>
      <c r="G181" s="37">
        <v>0.1951</v>
      </c>
      <c r="H181" s="37">
        <v>0.1663</v>
      </c>
      <c r="I181" s="37">
        <v>0.1514</v>
      </c>
      <c r="J181" s="33">
        <v>0.17735</v>
      </c>
      <c r="K181" s="37">
        <v>0.1593</v>
      </c>
      <c r="L181" s="37">
        <v>0.2173</v>
      </c>
      <c r="M181" s="4">
        <f t="shared" si="60"/>
        <v>0.1701366946285211</v>
      </c>
      <c r="N181" s="23"/>
      <c r="O181" s="11" t="s">
        <v>61</v>
      </c>
      <c r="P181" s="11">
        <v>2004</v>
      </c>
      <c r="Q181" s="14">
        <v>17.3675213675214</v>
      </c>
      <c r="R181" s="14">
        <v>15.2094017094017</v>
      </c>
      <c r="S181" s="14">
        <v>39.9273504273504</v>
      </c>
      <c r="T181" s="14">
        <v>42.3475783475784</v>
      </c>
      <c r="U181" s="14">
        <v>19.8133903133903</v>
      </c>
      <c r="V181" s="14">
        <v>23.8390313390313</v>
      </c>
      <c r="W181" s="14">
        <v>10.1709401709402</v>
      </c>
      <c r="X181" s="14">
        <v>105.961538461538</v>
      </c>
      <c r="Y181" s="14">
        <v>81.1253561253561</v>
      </c>
      <c r="Z181" s="14">
        <v>9.05982905982906</v>
      </c>
      <c r="AA181" s="14">
        <f t="shared" si="79"/>
        <v>364.8219373219369</v>
      </c>
      <c r="AB181" s="14">
        <f t="shared" si="62"/>
        <v>355.76210826210786</v>
      </c>
      <c r="AC181" s="27"/>
      <c r="AD181" s="3" t="s">
        <v>20</v>
      </c>
      <c r="AE181" s="3" t="s">
        <v>74</v>
      </c>
      <c r="AF181" s="3">
        <v>2004</v>
      </c>
      <c r="AG181" s="29">
        <f t="shared" si="70"/>
        <v>0.02184834188034192</v>
      </c>
      <c r="AH181" s="29">
        <f t="shared" si="71"/>
        <v>0.015787358974358966</v>
      </c>
      <c r="AI181" s="29">
        <f t="shared" si="72"/>
        <v>0.05286381196581193</v>
      </c>
      <c r="AJ181" s="29">
        <f t="shared" si="73"/>
        <v>0.08262012535612545</v>
      </c>
      <c r="AK181" s="29">
        <f t="shared" si="74"/>
        <v>0.03294966809116807</v>
      </c>
      <c r="AL181" s="29">
        <f t="shared" si="75"/>
        <v>0.036092293447293394</v>
      </c>
      <c r="AM181" s="29">
        <f t="shared" si="76"/>
        <v>0.018038162393162447</v>
      </c>
      <c r="AN181" s="29">
        <f t="shared" si="77"/>
        <v>0.16879673076923002</v>
      </c>
      <c r="AO181" s="29">
        <f t="shared" si="78"/>
        <v>0.17628539886039882</v>
      </c>
      <c r="AP181" s="29">
        <f>M181*Z181/100</f>
        <v>0.01541409370138738</v>
      </c>
      <c r="AQ181" s="29">
        <f>SUM(AG181:AP181)</f>
        <v>0.6206959854392784</v>
      </c>
      <c r="AR181" s="29">
        <f t="shared" si="63"/>
        <v>0.605281891737891</v>
      </c>
    </row>
    <row r="182" spans="1:44" s="8" customFormat="1" ht="12.75">
      <c r="A182" s="6" t="s">
        <v>20</v>
      </c>
      <c r="B182" s="3" t="s">
        <v>78</v>
      </c>
      <c r="C182" s="6">
        <v>2004</v>
      </c>
      <c r="D182" s="33">
        <v>0.1258</v>
      </c>
      <c r="E182" s="33">
        <v>0.1038</v>
      </c>
      <c r="F182" s="37">
        <v>0.0855</v>
      </c>
      <c r="G182" s="37">
        <v>0.1793</v>
      </c>
      <c r="H182" s="37">
        <v>0.1132</v>
      </c>
      <c r="I182" s="37">
        <v>0.0981</v>
      </c>
      <c r="J182" s="37">
        <v>0.1784</v>
      </c>
      <c r="K182" s="37">
        <v>0.1449</v>
      </c>
      <c r="L182" s="37">
        <v>0.1779</v>
      </c>
      <c r="M182" s="4">
        <f t="shared" si="60"/>
        <v>0.14601481141648134</v>
      </c>
      <c r="N182" s="7"/>
      <c r="O182" s="11" t="s">
        <v>65</v>
      </c>
      <c r="P182" s="11">
        <v>2004</v>
      </c>
      <c r="Q182" s="14">
        <v>0.47008547008547</v>
      </c>
      <c r="R182" s="14">
        <v>6.93732193732195</v>
      </c>
      <c r="S182" s="14">
        <v>31.2136752136752</v>
      </c>
      <c r="T182" s="14">
        <v>49.6552706552706</v>
      </c>
      <c r="U182" s="14">
        <v>10.5555555555555</v>
      </c>
      <c r="V182" s="14">
        <v>22.7450142450142</v>
      </c>
      <c r="W182" s="14">
        <v>33.034188034188</v>
      </c>
      <c r="X182" s="14">
        <v>78.2022792022792</v>
      </c>
      <c r="Y182" s="14">
        <v>31.1125356125356</v>
      </c>
      <c r="Z182" s="14">
        <v>4.35897435897436</v>
      </c>
      <c r="AA182" s="14">
        <f t="shared" si="79"/>
        <v>268.2849002849001</v>
      </c>
      <c r="AB182" s="14">
        <f t="shared" si="62"/>
        <v>263.92592592592575</v>
      </c>
      <c r="AC182" s="27"/>
      <c r="AD182" s="6" t="s">
        <v>20</v>
      </c>
      <c r="AE182" s="3" t="s">
        <v>78</v>
      </c>
      <c r="AF182" s="6">
        <v>2004</v>
      </c>
      <c r="AG182" s="29">
        <f t="shared" si="70"/>
        <v>0.0005913675213675213</v>
      </c>
      <c r="AH182" s="29">
        <f t="shared" si="71"/>
        <v>0.007200940170940184</v>
      </c>
      <c r="AI182" s="29">
        <f t="shared" si="72"/>
        <v>0.026687692307692298</v>
      </c>
      <c r="AJ182" s="29">
        <f t="shared" si="73"/>
        <v>0.08903190028490018</v>
      </c>
      <c r="AK182" s="29">
        <f t="shared" si="74"/>
        <v>0.011948888888888827</v>
      </c>
      <c r="AL182" s="29">
        <f t="shared" si="75"/>
        <v>0.02231285897435893</v>
      </c>
      <c r="AM182" s="29">
        <f t="shared" si="76"/>
        <v>0.058932991452991385</v>
      </c>
      <c r="AN182" s="29">
        <f t="shared" si="77"/>
        <v>0.11331510256410256</v>
      </c>
      <c r="AO182" s="29">
        <f t="shared" si="78"/>
        <v>0.05534920085470083</v>
      </c>
      <c r="AP182" s="29">
        <f aca="true" t="shared" si="80" ref="AP182:AP193">M182*Z182/100</f>
        <v>0.006364748189949188</v>
      </c>
      <c r="AQ182" s="29">
        <f aca="true" t="shared" si="81" ref="AQ182:AQ193">SUM(AG182:AP182)</f>
        <v>0.39173569120989193</v>
      </c>
      <c r="AR182" s="29">
        <f t="shared" si="63"/>
        <v>0.38537094301994274</v>
      </c>
    </row>
    <row r="183" spans="1:44" s="8" customFormat="1" ht="12.75">
      <c r="A183" s="6" t="s">
        <v>20</v>
      </c>
      <c r="B183" s="3" t="s">
        <v>77</v>
      </c>
      <c r="C183" s="6">
        <v>2004</v>
      </c>
      <c r="D183" s="33">
        <v>0.1258</v>
      </c>
      <c r="E183" s="33">
        <v>0.1038</v>
      </c>
      <c r="F183" s="37">
        <v>0.2347</v>
      </c>
      <c r="G183" s="37">
        <v>0.3306</v>
      </c>
      <c r="H183" s="37">
        <v>0.1933</v>
      </c>
      <c r="I183" s="37">
        <v>0.1918</v>
      </c>
      <c r="J183" s="33">
        <v>0.17735</v>
      </c>
      <c r="K183" s="37">
        <v>0.2902</v>
      </c>
      <c r="L183" s="37">
        <v>0.3323</v>
      </c>
      <c r="M183" s="4">
        <f t="shared" si="60"/>
        <v>0.2289898540740276</v>
      </c>
      <c r="N183" s="7"/>
      <c r="O183" s="11" t="s">
        <v>64</v>
      </c>
      <c r="P183" s="11">
        <v>2004</v>
      </c>
      <c r="Q183" s="14">
        <v>15.47150997151</v>
      </c>
      <c r="R183" s="14">
        <v>12.9202279202279</v>
      </c>
      <c r="S183" s="14">
        <v>50.0712250712251</v>
      </c>
      <c r="T183" s="14">
        <v>11.6695156695157</v>
      </c>
      <c r="U183" s="14">
        <v>11.2008547008547</v>
      </c>
      <c r="V183" s="14">
        <v>128.461538461539</v>
      </c>
      <c r="W183" s="14">
        <v>10.7720797720798</v>
      </c>
      <c r="X183" s="14">
        <v>69.3119658119658</v>
      </c>
      <c r="Y183" s="14">
        <v>31.2962962962963</v>
      </c>
      <c r="Z183" s="14">
        <v>11.3514957264957</v>
      </c>
      <c r="AA183" s="14">
        <f t="shared" si="79"/>
        <v>352.52670940171004</v>
      </c>
      <c r="AB183" s="14">
        <f t="shared" si="62"/>
        <v>341.1752136752143</v>
      </c>
      <c r="AC183" s="27"/>
      <c r="AD183" s="6" t="s">
        <v>20</v>
      </c>
      <c r="AE183" s="3" t="s">
        <v>77</v>
      </c>
      <c r="AF183" s="6">
        <v>2004</v>
      </c>
      <c r="AG183" s="29">
        <f t="shared" si="70"/>
        <v>0.01946315954415958</v>
      </c>
      <c r="AH183" s="29">
        <f t="shared" si="71"/>
        <v>0.01341119658119656</v>
      </c>
      <c r="AI183" s="29">
        <f t="shared" si="72"/>
        <v>0.11751716524216532</v>
      </c>
      <c r="AJ183" s="29">
        <f t="shared" si="73"/>
        <v>0.038579418803418905</v>
      </c>
      <c r="AK183" s="29">
        <f t="shared" si="74"/>
        <v>0.021651252136752137</v>
      </c>
      <c r="AL183" s="29">
        <f t="shared" si="75"/>
        <v>0.24638923076923178</v>
      </c>
      <c r="AM183" s="29">
        <f t="shared" si="76"/>
        <v>0.019104283475783527</v>
      </c>
      <c r="AN183" s="29">
        <f t="shared" si="77"/>
        <v>0.20114332478632477</v>
      </c>
      <c r="AO183" s="29">
        <f t="shared" si="78"/>
        <v>0.10399759259259261</v>
      </c>
      <c r="AP183" s="29">
        <f t="shared" si="80"/>
        <v>0.025993773499321984</v>
      </c>
      <c r="AQ183" s="29">
        <f t="shared" si="81"/>
        <v>0.8072503974309472</v>
      </c>
      <c r="AR183" s="29">
        <f t="shared" si="63"/>
        <v>0.7812566239316252</v>
      </c>
    </row>
    <row r="184" spans="1:44" s="3" customFormat="1" ht="12.75">
      <c r="A184" s="3" t="s">
        <v>20</v>
      </c>
      <c r="B184" s="3" t="s">
        <v>85</v>
      </c>
      <c r="C184" s="3">
        <v>2004</v>
      </c>
      <c r="D184" s="33">
        <v>0.1258</v>
      </c>
      <c r="E184" s="33">
        <v>0.1038</v>
      </c>
      <c r="F184" s="37">
        <v>0.0955</v>
      </c>
      <c r="G184" s="37">
        <v>0.1945</v>
      </c>
      <c r="H184" s="37">
        <v>0.1354</v>
      </c>
      <c r="I184" s="37">
        <v>0.0904</v>
      </c>
      <c r="J184" s="37">
        <v>0.1763</v>
      </c>
      <c r="K184" s="37">
        <v>0.1509</v>
      </c>
      <c r="L184" s="37">
        <v>0.1843</v>
      </c>
      <c r="M184" s="4">
        <f t="shared" si="60"/>
        <v>0.1524919920656504</v>
      </c>
      <c r="N184" s="23"/>
      <c r="O184" s="11" t="s">
        <v>55</v>
      </c>
      <c r="P184" s="11">
        <v>2004</v>
      </c>
      <c r="Q184" s="14">
        <v>12.5883190883191</v>
      </c>
      <c r="R184" s="14">
        <v>16.6381766381766</v>
      </c>
      <c r="S184" s="14">
        <v>41.4814814814815</v>
      </c>
      <c r="T184" s="14">
        <v>40.6866096866097</v>
      </c>
      <c r="U184" s="14">
        <v>2.90598290598291</v>
      </c>
      <c r="V184" s="14">
        <v>46.1695156695157</v>
      </c>
      <c r="W184" s="14">
        <v>28.2792022792023</v>
      </c>
      <c r="X184" s="14">
        <v>38.3831908831909</v>
      </c>
      <c r="Y184" s="14">
        <v>129.066951566952</v>
      </c>
      <c r="Z184" s="14">
        <v>0</v>
      </c>
      <c r="AA184" s="14">
        <f t="shared" si="79"/>
        <v>356.1994301994307</v>
      </c>
      <c r="AB184" s="14">
        <f t="shared" si="62"/>
        <v>356.1994301994307</v>
      </c>
      <c r="AC184" s="27"/>
      <c r="AD184" s="3" t="s">
        <v>20</v>
      </c>
      <c r="AE184" s="3" t="s">
        <v>85</v>
      </c>
      <c r="AF184" s="3">
        <v>2004</v>
      </c>
      <c r="AG184" s="29">
        <f t="shared" si="70"/>
        <v>0.015836105413105428</v>
      </c>
      <c r="AH184" s="29">
        <f t="shared" si="71"/>
        <v>0.01727042735042731</v>
      </c>
      <c r="AI184" s="29">
        <f t="shared" si="72"/>
        <v>0.03961481481481484</v>
      </c>
      <c r="AJ184" s="29">
        <f t="shared" si="73"/>
        <v>0.07913545584045587</v>
      </c>
      <c r="AK184" s="29">
        <f t="shared" si="74"/>
        <v>0.00393470085470086</v>
      </c>
      <c r="AL184" s="29">
        <f t="shared" si="75"/>
        <v>0.04173724216524219</v>
      </c>
      <c r="AM184" s="29">
        <f t="shared" si="76"/>
        <v>0.04985623361823365</v>
      </c>
      <c r="AN184" s="29">
        <f t="shared" si="77"/>
        <v>0.057920235042735066</v>
      </c>
      <c r="AO184" s="29">
        <f t="shared" si="78"/>
        <v>0.23787039173789257</v>
      </c>
      <c r="AP184" s="29">
        <f t="shared" si="80"/>
        <v>0</v>
      </c>
      <c r="AQ184" s="29">
        <f t="shared" si="81"/>
        <v>0.5431756068376078</v>
      </c>
      <c r="AR184" s="29">
        <f t="shared" si="63"/>
        <v>0.5431756068376078</v>
      </c>
    </row>
    <row r="185" spans="1:44" s="3" customFormat="1" ht="12.75">
      <c r="A185" s="3" t="s">
        <v>20</v>
      </c>
      <c r="B185" s="3" t="s">
        <v>73</v>
      </c>
      <c r="C185" s="3">
        <v>2004</v>
      </c>
      <c r="D185" s="37">
        <v>0.1182</v>
      </c>
      <c r="E185" s="33">
        <v>0.1038</v>
      </c>
      <c r="F185" s="37">
        <v>0.0914</v>
      </c>
      <c r="G185" s="37">
        <v>0.1918</v>
      </c>
      <c r="H185" s="37">
        <v>0.1562</v>
      </c>
      <c r="I185" s="37">
        <v>0.1106</v>
      </c>
      <c r="J185" s="33">
        <v>0.17735</v>
      </c>
      <c r="K185" s="37">
        <v>0.1552</v>
      </c>
      <c r="L185" s="37">
        <v>0.2186</v>
      </c>
      <c r="M185" s="4">
        <f t="shared" si="60"/>
        <v>0.1309274906359194</v>
      </c>
      <c r="N185" s="23"/>
      <c r="O185" s="11" t="s">
        <v>60</v>
      </c>
      <c r="P185" s="11">
        <v>2004</v>
      </c>
      <c r="Q185" s="14">
        <v>38.4031339031339</v>
      </c>
      <c r="R185" s="14">
        <v>28.5113960113961</v>
      </c>
      <c r="S185" s="14">
        <v>78.8290598290598</v>
      </c>
      <c r="T185" s="14">
        <v>8.65527065527066</v>
      </c>
      <c r="U185" s="14">
        <v>18.926282051282</v>
      </c>
      <c r="V185" s="14">
        <v>70.508547008547</v>
      </c>
      <c r="W185" s="14">
        <v>7.85256410256411</v>
      </c>
      <c r="X185" s="14">
        <v>99</v>
      </c>
      <c r="Y185" s="14">
        <v>23.2535612535613</v>
      </c>
      <c r="Z185" s="14">
        <v>5.21367521367521</v>
      </c>
      <c r="AA185" s="14">
        <f t="shared" si="79"/>
        <v>379.1534900284901</v>
      </c>
      <c r="AB185" s="14">
        <f t="shared" si="62"/>
        <v>373.9398148148149</v>
      </c>
      <c r="AC185" s="27"/>
      <c r="AD185" s="3" t="s">
        <v>20</v>
      </c>
      <c r="AE185" s="3" t="s">
        <v>73</v>
      </c>
      <c r="AF185" s="3">
        <v>2004</v>
      </c>
      <c r="AG185" s="29">
        <f t="shared" si="70"/>
        <v>0.04539250427350427</v>
      </c>
      <c r="AH185" s="29">
        <f t="shared" si="71"/>
        <v>0.02959482905982915</v>
      </c>
      <c r="AI185" s="29">
        <f t="shared" si="72"/>
        <v>0.07204976068376065</v>
      </c>
      <c r="AJ185" s="29">
        <f t="shared" si="73"/>
        <v>0.016600809116809126</v>
      </c>
      <c r="AK185" s="29">
        <f t="shared" si="74"/>
        <v>0.029562852564102488</v>
      </c>
      <c r="AL185" s="29">
        <f t="shared" si="75"/>
        <v>0.07798245299145298</v>
      </c>
      <c r="AM185" s="29">
        <f t="shared" si="76"/>
        <v>0.01392652243589745</v>
      </c>
      <c r="AN185" s="29">
        <f t="shared" si="77"/>
        <v>0.153648</v>
      </c>
      <c r="AO185" s="29">
        <f t="shared" si="78"/>
        <v>0.050832284900285005</v>
      </c>
      <c r="AP185" s="29">
        <f t="shared" si="80"/>
        <v>0.006826134127171863</v>
      </c>
      <c r="AQ185" s="29">
        <f t="shared" si="81"/>
        <v>0.496416150152813</v>
      </c>
      <c r="AR185" s="29">
        <f t="shared" si="63"/>
        <v>0.4895900160256411</v>
      </c>
    </row>
    <row r="186" spans="1:44" s="8" customFormat="1" ht="12.75">
      <c r="A186" s="6" t="s">
        <v>20</v>
      </c>
      <c r="B186" s="3" t="s">
        <v>79</v>
      </c>
      <c r="C186" s="6">
        <v>2004</v>
      </c>
      <c r="D186" s="33">
        <v>0.1258</v>
      </c>
      <c r="E186" s="33">
        <v>0.1038</v>
      </c>
      <c r="F186" s="37">
        <v>0.2305</v>
      </c>
      <c r="G186" s="37">
        <v>0.0399</v>
      </c>
      <c r="H186" s="37">
        <v>0.0995</v>
      </c>
      <c r="I186" s="37">
        <v>0.0893</v>
      </c>
      <c r="J186" s="33">
        <v>0.17735</v>
      </c>
      <c r="K186" s="37">
        <v>0.0415</v>
      </c>
      <c r="L186" s="37">
        <v>0.1666</v>
      </c>
      <c r="M186" s="4">
        <f t="shared" si="60"/>
        <v>0.13998171263827086</v>
      </c>
      <c r="N186" s="7"/>
      <c r="O186" s="11" t="s">
        <v>66</v>
      </c>
      <c r="P186" s="11">
        <v>2004</v>
      </c>
      <c r="Q186" s="14">
        <v>7.20085470085469</v>
      </c>
      <c r="R186" s="14">
        <v>17.0982905982906</v>
      </c>
      <c r="S186" s="14">
        <v>81.4843304843305</v>
      </c>
      <c r="T186" s="14">
        <v>7.86324786324786</v>
      </c>
      <c r="U186" s="14">
        <v>62.0883190883191</v>
      </c>
      <c r="V186" s="14">
        <v>53.2692307692308</v>
      </c>
      <c r="W186" s="14">
        <v>6.4957264957265</v>
      </c>
      <c r="X186" s="14">
        <v>27.2948717948718</v>
      </c>
      <c r="Y186" s="14">
        <v>67.2635327635328</v>
      </c>
      <c r="Z186" s="14">
        <v>5.2991452991453</v>
      </c>
      <c r="AA186" s="14">
        <f t="shared" si="79"/>
        <v>335.35754985755</v>
      </c>
      <c r="AB186" s="14">
        <f t="shared" si="62"/>
        <v>330.0584045584047</v>
      </c>
      <c r="AC186" s="27"/>
      <c r="AD186" s="6" t="s">
        <v>20</v>
      </c>
      <c r="AE186" s="3" t="s">
        <v>79</v>
      </c>
      <c r="AF186" s="6">
        <v>2004</v>
      </c>
      <c r="AG186" s="29">
        <f t="shared" si="70"/>
        <v>0.0090586752136752</v>
      </c>
      <c r="AH186" s="29">
        <f t="shared" si="71"/>
        <v>0.017748025641025643</v>
      </c>
      <c r="AI186" s="29">
        <f t="shared" si="72"/>
        <v>0.1878213817663818</v>
      </c>
      <c r="AJ186" s="29">
        <f t="shared" si="73"/>
        <v>0.003137435897435896</v>
      </c>
      <c r="AK186" s="29">
        <f t="shared" si="74"/>
        <v>0.06177787749287751</v>
      </c>
      <c r="AL186" s="29">
        <f t="shared" si="75"/>
        <v>0.04756942307692311</v>
      </c>
      <c r="AM186" s="29">
        <f t="shared" si="76"/>
        <v>0.011520170940170948</v>
      </c>
      <c r="AN186" s="29">
        <f t="shared" si="77"/>
        <v>0.011327371794871796</v>
      </c>
      <c r="AO186" s="29">
        <f t="shared" si="78"/>
        <v>0.11206104558404563</v>
      </c>
      <c r="AP186" s="29">
        <f t="shared" si="80"/>
        <v>0.007417834344934013</v>
      </c>
      <c r="AQ186" s="29">
        <f t="shared" si="81"/>
        <v>0.4694392417523416</v>
      </c>
      <c r="AR186" s="29">
        <f t="shared" si="63"/>
        <v>0.46202140740740755</v>
      </c>
    </row>
    <row r="187" spans="1:44" s="8" customFormat="1" ht="12.75">
      <c r="A187" s="6" t="s">
        <v>20</v>
      </c>
      <c r="B187" s="3" t="s">
        <v>76</v>
      </c>
      <c r="C187" s="6">
        <v>2004</v>
      </c>
      <c r="D187" s="37">
        <v>0.0792</v>
      </c>
      <c r="E187" s="33">
        <v>0.1038</v>
      </c>
      <c r="F187" s="37">
        <v>0.1696</v>
      </c>
      <c r="G187" s="33">
        <v>0.18853333333333333</v>
      </c>
      <c r="H187" s="37">
        <v>0.1994</v>
      </c>
      <c r="I187" s="37">
        <v>0.1626</v>
      </c>
      <c r="J187" s="33">
        <v>0.17735</v>
      </c>
      <c r="K187" s="37">
        <v>0.276</v>
      </c>
      <c r="L187" s="37">
        <v>0.3255</v>
      </c>
      <c r="M187" s="4">
        <f t="shared" si="60"/>
        <v>0.2087693969118214</v>
      </c>
      <c r="N187" s="7"/>
      <c r="O187" s="11" t="s">
        <v>63</v>
      </c>
      <c r="P187" s="11">
        <v>2004</v>
      </c>
      <c r="Q187" s="14">
        <v>37.1296296296296</v>
      </c>
      <c r="R187" s="14">
        <v>6.96937321937322</v>
      </c>
      <c r="S187" s="14">
        <v>69.0099715099715</v>
      </c>
      <c r="T187" s="14">
        <v>0.128205128205128</v>
      </c>
      <c r="U187" s="14">
        <v>20.2293447293447</v>
      </c>
      <c r="V187" s="14">
        <v>44.7592592592593</v>
      </c>
      <c r="W187" s="14">
        <v>16.0042735042735</v>
      </c>
      <c r="X187" s="14">
        <v>73.542735042735</v>
      </c>
      <c r="Y187" s="14">
        <v>51.9373219373219</v>
      </c>
      <c r="Z187" s="14">
        <v>3.32621082621083</v>
      </c>
      <c r="AA187" s="14">
        <f t="shared" si="79"/>
        <v>323.03632478632466</v>
      </c>
      <c r="AB187" s="14">
        <f t="shared" si="62"/>
        <v>319.7101139601138</v>
      </c>
      <c r="AC187" s="27"/>
      <c r="AD187" s="6" t="s">
        <v>20</v>
      </c>
      <c r="AE187" s="3" t="s">
        <v>76</v>
      </c>
      <c r="AF187" s="6">
        <v>2004</v>
      </c>
      <c r="AG187" s="29">
        <f t="shared" si="70"/>
        <v>0.029406666666666643</v>
      </c>
      <c r="AH187" s="29">
        <f t="shared" si="71"/>
        <v>0.007234209401709403</v>
      </c>
      <c r="AI187" s="29">
        <f t="shared" si="72"/>
        <v>0.11704091168091167</v>
      </c>
      <c r="AJ187" s="29">
        <f t="shared" si="73"/>
        <v>0.0002417094017094013</v>
      </c>
      <c r="AK187" s="29">
        <f t="shared" si="74"/>
        <v>0.04033731339031333</v>
      </c>
      <c r="AL187" s="29">
        <f t="shared" si="75"/>
        <v>0.07277855555555562</v>
      </c>
      <c r="AM187" s="29">
        <f t="shared" si="76"/>
        <v>0.02838357905982905</v>
      </c>
      <c r="AN187" s="29">
        <f t="shared" si="77"/>
        <v>0.20297794871794864</v>
      </c>
      <c r="AO187" s="29">
        <f t="shared" si="78"/>
        <v>0.16905598290598278</v>
      </c>
      <c r="AP187" s="29">
        <f t="shared" si="80"/>
        <v>0.006944110281896062</v>
      </c>
      <c r="AQ187" s="29">
        <f t="shared" si="81"/>
        <v>0.6744009870625225</v>
      </c>
      <c r="AR187" s="29">
        <f t="shared" si="63"/>
        <v>0.6674568767806265</v>
      </c>
    </row>
    <row r="188" spans="1:44" s="8" customFormat="1" ht="12.75">
      <c r="A188" s="6" t="s">
        <v>20</v>
      </c>
      <c r="B188" s="3" t="s">
        <v>80</v>
      </c>
      <c r="C188" s="6">
        <v>2004</v>
      </c>
      <c r="D188" s="37">
        <v>0.264</v>
      </c>
      <c r="E188" s="33">
        <v>0.1038</v>
      </c>
      <c r="F188" s="37">
        <v>0.1545</v>
      </c>
      <c r="G188" s="33">
        <v>0.18853333333333333</v>
      </c>
      <c r="H188" s="37">
        <v>0.2253</v>
      </c>
      <c r="I188" s="37">
        <v>0.1688</v>
      </c>
      <c r="J188" s="33">
        <v>0.17735</v>
      </c>
      <c r="K188" s="37">
        <v>0.2464</v>
      </c>
      <c r="L188" s="37">
        <v>0.2582</v>
      </c>
      <c r="M188" s="4">
        <f t="shared" si="60"/>
        <v>0.18844552491811462</v>
      </c>
      <c r="N188" s="7"/>
      <c r="O188" s="11" t="s">
        <v>67</v>
      </c>
      <c r="P188" s="11">
        <v>2004</v>
      </c>
      <c r="Q188" s="14">
        <v>49.3034188034188</v>
      </c>
      <c r="R188" s="14">
        <v>12.4045584045584</v>
      </c>
      <c r="S188" s="14">
        <v>77.2108262108262</v>
      </c>
      <c r="T188" s="14">
        <v>0</v>
      </c>
      <c r="U188" s="14">
        <v>10.7336182336182</v>
      </c>
      <c r="V188" s="14">
        <v>149.710826210826</v>
      </c>
      <c r="W188" s="14">
        <v>17.7849002849003</v>
      </c>
      <c r="X188" s="14">
        <v>23.491452991453</v>
      </c>
      <c r="Y188" s="14">
        <v>19.02849002849</v>
      </c>
      <c r="Z188" s="14">
        <v>7.86324786324787</v>
      </c>
      <c r="AA188" s="14">
        <f t="shared" si="79"/>
        <v>367.53133903133875</v>
      </c>
      <c r="AB188" s="14">
        <f t="shared" si="62"/>
        <v>359.6680911680909</v>
      </c>
      <c r="AC188" s="27"/>
      <c r="AD188" s="6" t="s">
        <v>20</v>
      </c>
      <c r="AE188" s="3" t="s">
        <v>80</v>
      </c>
      <c r="AF188" s="6">
        <v>2004</v>
      </c>
      <c r="AG188" s="29">
        <f t="shared" si="70"/>
        <v>0.13016102564102563</v>
      </c>
      <c r="AH188" s="29">
        <f t="shared" si="71"/>
        <v>0.01287593162393162</v>
      </c>
      <c r="AI188" s="29">
        <f t="shared" si="72"/>
        <v>0.11929072649572647</v>
      </c>
      <c r="AJ188" s="29">
        <f t="shared" si="73"/>
        <v>0</v>
      </c>
      <c r="AK188" s="29">
        <f t="shared" si="74"/>
        <v>0.024182841880341806</v>
      </c>
      <c r="AL188" s="29">
        <f t="shared" si="75"/>
        <v>0.2527118746438743</v>
      </c>
      <c r="AM188" s="29">
        <f t="shared" si="76"/>
        <v>0.03154152065527068</v>
      </c>
      <c r="AN188" s="29">
        <f t="shared" si="77"/>
        <v>0.05788294017094019</v>
      </c>
      <c r="AO188" s="29">
        <f t="shared" si="78"/>
        <v>0.04913156125356118</v>
      </c>
      <c r="AP188" s="29">
        <f t="shared" si="80"/>
        <v>0.01481793871150988</v>
      </c>
      <c r="AQ188" s="29">
        <f t="shared" si="81"/>
        <v>0.6925963610761817</v>
      </c>
      <c r="AR188" s="29">
        <f t="shared" si="63"/>
        <v>0.6777784223646719</v>
      </c>
    </row>
    <row r="189" spans="1:44" s="3" customFormat="1" ht="12.75">
      <c r="A189" s="3" t="s">
        <v>20</v>
      </c>
      <c r="B189" s="3" t="s">
        <v>69</v>
      </c>
      <c r="C189" s="3">
        <v>2004</v>
      </c>
      <c r="D189" s="33">
        <v>0.1258</v>
      </c>
      <c r="E189" s="33">
        <v>0.1038</v>
      </c>
      <c r="F189" s="37">
        <v>0.1068</v>
      </c>
      <c r="G189" s="33">
        <v>0.18853333333333333</v>
      </c>
      <c r="H189" s="37">
        <v>0.0965</v>
      </c>
      <c r="I189" s="37">
        <v>0.087</v>
      </c>
      <c r="J189" s="33">
        <v>0.17735</v>
      </c>
      <c r="K189" s="37">
        <v>0.1525</v>
      </c>
      <c r="L189" s="37">
        <v>0.2027</v>
      </c>
      <c r="M189" s="4">
        <f t="shared" si="60"/>
        <v>0.10795214442984281</v>
      </c>
      <c r="N189" s="23"/>
      <c r="O189" s="11" t="s">
        <v>56</v>
      </c>
      <c r="P189" s="11">
        <v>2004</v>
      </c>
      <c r="Q189" s="14">
        <v>30.3675213675214</v>
      </c>
      <c r="R189" s="14">
        <v>27.4002849002849</v>
      </c>
      <c r="S189" s="14">
        <v>46.3575498575499</v>
      </c>
      <c r="T189" s="14">
        <v>3.82478632478632</v>
      </c>
      <c r="U189" s="14">
        <v>131.747863247863</v>
      </c>
      <c r="V189" s="14">
        <v>63.677207977208</v>
      </c>
      <c r="W189" s="14">
        <v>5.23504273504274</v>
      </c>
      <c r="X189" s="14">
        <v>34.7863247863248</v>
      </c>
      <c r="Y189" s="14">
        <v>2.60683760683761</v>
      </c>
      <c r="Z189" s="14">
        <v>1.1930199430199444</v>
      </c>
      <c r="AA189" s="14">
        <f t="shared" si="79"/>
        <v>347.1964387464385</v>
      </c>
      <c r="AB189" s="14">
        <f t="shared" si="62"/>
        <v>346.0034188034186</v>
      </c>
      <c r="AC189" s="27"/>
      <c r="AD189" s="3" t="s">
        <v>20</v>
      </c>
      <c r="AE189" s="3" t="s">
        <v>69</v>
      </c>
      <c r="AF189" s="3">
        <v>2004</v>
      </c>
      <c r="AG189" s="29">
        <f t="shared" si="70"/>
        <v>0.038202341880341925</v>
      </c>
      <c r="AH189" s="29">
        <f t="shared" si="71"/>
        <v>0.028441495726495725</v>
      </c>
      <c r="AI189" s="29">
        <f t="shared" si="72"/>
        <v>0.0495098632478633</v>
      </c>
      <c r="AJ189" s="29">
        <f t="shared" si="73"/>
        <v>0.007210997150997141</v>
      </c>
      <c r="AK189" s="29">
        <f t="shared" si="74"/>
        <v>0.1271366880341878</v>
      </c>
      <c r="AL189" s="29">
        <f t="shared" si="75"/>
        <v>0.05539917094017095</v>
      </c>
      <c r="AM189" s="29">
        <f t="shared" si="76"/>
        <v>0.0092843482905983</v>
      </c>
      <c r="AN189" s="29">
        <f t="shared" si="77"/>
        <v>0.05304914529914532</v>
      </c>
      <c r="AO189" s="29">
        <f t="shared" si="78"/>
        <v>0.005284059829059835</v>
      </c>
      <c r="AP189" s="29">
        <f t="shared" si="80"/>
        <v>0.0012878906119657189</v>
      </c>
      <c r="AQ189" s="29">
        <f t="shared" si="81"/>
        <v>0.374806001010826</v>
      </c>
      <c r="AR189" s="29">
        <f t="shared" si="63"/>
        <v>0.3735181103988603</v>
      </c>
    </row>
    <row r="190" spans="1:44" s="3" customFormat="1" ht="12.75">
      <c r="A190" s="3" t="s">
        <v>20</v>
      </c>
      <c r="B190" s="3" t="s">
        <v>72</v>
      </c>
      <c r="C190" s="3">
        <v>2004</v>
      </c>
      <c r="D190" s="33">
        <v>0.1258</v>
      </c>
      <c r="E190" s="37">
        <v>0.1038</v>
      </c>
      <c r="F190" s="37">
        <v>0.0783</v>
      </c>
      <c r="G190" s="33">
        <v>0.18853333333333333</v>
      </c>
      <c r="H190" s="37">
        <v>0.1093</v>
      </c>
      <c r="I190" s="37">
        <v>0.0719</v>
      </c>
      <c r="J190" s="33">
        <v>0.17735</v>
      </c>
      <c r="K190" s="37">
        <v>0.1057</v>
      </c>
      <c r="L190" s="37">
        <v>0.172</v>
      </c>
      <c r="M190" s="4">
        <f t="shared" si="60"/>
        <v>0.10357813484064729</v>
      </c>
      <c r="N190" s="23"/>
      <c r="O190" s="11" t="s">
        <v>59</v>
      </c>
      <c r="P190" s="11">
        <v>2004</v>
      </c>
      <c r="Q190" s="14">
        <v>14.002849002849</v>
      </c>
      <c r="R190" s="14">
        <v>55.565527065527</v>
      </c>
      <c r="S190" s="14">
        <v>60.1282051282051</v>
      </c>
      <c r="T190" s="14">
        <v>0</v>
      </c>
      <c r="U190" s="14">
        <v>26.0883190883191</v>
      </c>
      <c r="V190" s="14">
        <v>65.5470085470085</v>
      </c>
      <c r="W190" s="14">
        <v>9.20940170940171</v>
      </c>
      <c r="X190" s="14">
        <v>88.4188034188034</v>
      </c>
      <c r="Y190" s="14">
        <v>32.980056980057</v>
      </c>
      <c r="Z190" s="14">
        <v>0.982905982905983</v>
      </c>
      <c r="AA190" s="14">
        <f t="shared" si="79"/>
        <v>352.92307692307685</v>
      </c>
      <c r="AB190" s="14">
        <f t="shared" si="62"/>
        <v>351.94017094017084</v>
      </c>
      <c r="AC190" s="27"/>
      <c r="AD190" s="3" t="s">
        <v>20</v>
      </c>
      <c r="AE190" s="3" t="s">
        <v>72</v>
      </c>
      <c r="AF190" s="3">
        <v>2004</v>
      </c>
      <c r="AG190" s="29">
        <f t="shared" si="70"/>
        <v>0.017615584045584044</v>
      </c>
      <c r="AH190" s="29">
        <f t="shared" si="71"/>
        <v>0.05767701709401703</v>
      </c>
      <c r="AI190" s="29">
        <f t="shared" si="72"/>
        <v>0.04708038461538459</v>
      </c>
      <c r="AJ190" s="29">
        <f t="shared" si="73"/>
        <v>0</v>
      </c>
      <c r="AK190" s="29">
        <f t="shared" si="74"/>
        <v>0.028514532763532774</v>
      </c>
      <c r="AL190" s="29">
        <f t="shared" si="75"/>
        <v>0.04712829914529912</v>
      </c>
      <c r="AM190" s="29">
        <f t="shared" si="76"/>
        <v>0.016332873931623935</v>
      </c>
      <c r="AN190" s="29">
        <f t="shared" si="77"/>
        <v>0.0934586752136752</v>
      </c>
      <c r="AO190" s="29">
        <f t="shared" si="78"/>
        <v>0.05672569800569804</v>
      </c>
      <c r="AP190" s="29">
        <f t="shared" si="80"/>
        <v>0.0010180756843311486</v>
      </c>
      <c r="AQ190" s="29">
        <f t="shared" si="81"/>
        <v>0.3655511404991459</v>
      </c>
      <c r="AR190" s="29">
        <f t="shared" si="63"/>
        <v>0.36453306481481473</v>
      </c>
    </row>
    <row r="191" spans="1:44" s="3" customFormat="1" ht="12.75">
      <c r="A191" s="3" t="s">
        <v>20</v>
      </c>
      <c r="B191" s="3" t="s">
        <v>75</v>
      </c>
      <c r="C191" s="3">
        <v>2004</v>
      </c>
      <c r="D191" s="33">
        <v>0.1258</v>
      </c>
      <c r="E191" s="33">
        <v>0.1038</v>
      </c>
      <c r="F191" s="37">
        <v>0.2078</v>
      </c>
      <c r="G191" s="33">
        <v>0.18853333333333333</v>
      </c>
      <c r="H191" s="37">
        <v>0.2109</v>
      </c>
      <c r="I191" s="37">
        <v>0.1777</v>
      </c>
      <c r="J191" s="33">
        <v>0.17735</v>
      </c>
      <c r="K191" s="37">
        <v>0.2766</v>
      </c>
      <c r="L191" s="37">
        <v>0.3682</v>
      </c>
      <c r="M191" s="4">
        <f t="shared" si="60"/>
        <v>0.22562589802165678</v>
      </c>
      <c r="N191" s="23"/>
      <c r="O191" s="11" t="s">
        <v>62</v>
      </c>
      <c r="P191" s="11">
        <v>2004</v>
      </c>
      <c r="Q191" s="14">
        <v>0</v>
      </c>
      <c r="R191" s="14">
        <v>0</v>
      </c>
      <c r="S191" s="14">
        <v>148.937321937322</v>
      </c>
      <c r="T191" s="14">
        <v>0</v>
      </c>
      <c r="U191" s="14">
        <v>47.0555555555555</v>
      </c>
      <c r="V191" s="14">
        <v>38.1139601139601</v>
      </c>
      <c r="W191" s="14">
        <v>17.4358974358975</v>
      </c>
      <c r="X191" s="14">
        <v>28.0797720797721</v>
      </c>
      <c r="Y191" s="14">
        <v>32.1581196581197</v>
      </c>
      <c r="Z191" s="14">
        <v>9.35897435897436</v>
      </c>
      <c r="AA191" s="14">
        <f t="shared" si="79"/>
        <v>321.1396011396012</v>
      </c>
      <c r="AB191" s="14">
        <f t="shared" si="62"/>
        <v>311.78062678062685</v>
      </c>
      <c r="AC191" s="27"/>
      <c r="AD191" s="3" t="s">
        <v>20</v>
      </c>
      <c r="AE191" s="3" t="s">
        <v>75</v>
      </c>
      <c r="AF191" s="3">
        <v>2004</v>
      </c>
      <c r="AG191" s="29">
        <f t="shared" si="70"/>
        <v>0</v>
      </c>
      <c r="AH191" s="29">
        <f t="shared" si="71"/>
        <v>0</v>
      </c>
      <c r="AI191" s="29">
        <f t="shared" si="72"/>
        <v>0.30949175498575515</v>
      </c>
      <c r="AJ191" s="29">
        <f t="shared" si="73"/>
        <v>0</v>
      </c>
      <c r="AK191" s="29">
        <f t="shared" si="74"/>
        <v>0.09924016666666656</v>
      </c>
      <c r="AL191" s="29">
        <f t="shared" si="75"/>
        <v>0.0677285071225071</v>
      </c>
      <c r="AM191" s="29">
        <f t="shared" si="76"/>
        <v>0.030922564102564217</v>
      </c>
      <c r="AN191" s="29">
        <f t="shared" si="77"/>
        <v>0.07766864957264963</v>
      </c>
      <c r="AO191" s="29">
        <f t="shared" si="78"/>
        <v>0.11840619658119675</v>
      </c>
      <c r="AP191" s="29">
        <f t="shared" si="80"/>
        <v>0.021116269943052494</v>
      </c>
      <c r="AQ191" s="29">
        <f t="shared" si="81"/>
        <v>0.7245741089743919</v>
      </c>
      <c r="AR191" s="29">
        <f t="shared" si="63"/>
        <v>0.7034578390313394</v>
      </c>
    </row>
    <row r="192" spans="1:44" s="3" customFormat="1" ht="12.75">
      <c r="A192" s="3" t="s">
        <v>20</v>
      </c>
      <c r="B192" s="3" t="s">
        <v>70</v>
      </c>
      <c r="C192" s="3">
        <v>2004</v>
      </c>
      <c r="D192" s="37">
        <v>0.0418</v>
      </c>
      <c r="E192" s="33">
        <v>0.1038</v>
      </c>
      <c r="F192" s="37">
        <v>0.1099</v>
      </c>
      <c r="G192" s="33">
        <v>0.18853333333333333</v>
      </c>
      <c r="H192" s="37">
        <v>0.0979</v>
      </c>
      <c r="I192" s="37">
        <v>0.0919</v>
      </c>
      <c r="J192" s="33">
        <v>0.17735</v>
      </c>
      <c r="K192" s="33">
        <v>0.18107499999999999</v>
      </c>
      <c r="L192" s="37">
        <v>0.2776</v>
      </c>
      <c r="M192" s="4">
        <f t="shared" si="60"/>
        <v>0.10396447618872895</v>
      </c>
      <c r="N192" s="23"/>
      <c r="O192" s="11" t="s">
        <v>57</v>
      </c>
      <c r="P192" s="11">
        <v>2004</v>
      </c>
      <c r="Q192" s="14">
        <v>51.1153846153846</v>
      </c>
      <c r="R192" s="14">
        <v>0</v>
      </c>
      <c r="S192" s="14">
        <v>75.8746438746438</v>
      </c>
      <c r="T192" s="14">
        <v>0</v>
      </c>
      <c r="U192" s="14">
        <v>38.5854700854701</v>
      </c>
      <c r="V192" s="14">
        <v>118.945868945869</v>
      </c>
      <c r="W192" s="14">
        <v>0.705128205128206</v>
      </c>
      <c r="X192" s="14">
        <v>0.5982905982906</v>
      </c>
      <c r="Y192" s="14">
        <v>24.7549857549858</v>
      </c>
      <c r="Z192" s="14">
        <v>0.448717948717949</v>
      </c>
      <c r="AA192" s="14">
        <f t="shared" si="79"/>
        <v>311.02849002849007</v>
      </c>
      <c r="AB192" s="14">
        <f t="shared" si="62"/>
        <v>310.5797720797721</v>
      </c>
      <c r="AC192" s="27"/>
      <c r="AD192" s="3" t="s">
        <v>20</v>
      </c>
      <c r="AE192" s="3" t="s">
        <v>70</v>
      </c>
      <c r="AF192" s="3">
        <v>2004</v>
      </c>
      <c r="AG192" s="29">
        <f t="shared" si="70"/>
        <v>0.021366230769230762</v>
      </c>
      <c r="AH192" s="29">
        <f t="shared" si="71"/>
        <v>0</v>
      </c>
      <c r="AI192" s="29">
        <f t="shared" si="72"/>
        <v>0.08338623361823354</v>
      </c>
      <c r="AJ192" s="29">
        <f t="shared" si="73"/>
        <v>0</v>
      </c>
      <c r="AK192" s="29">
        <f t="shared" si="74"/>
        <v>0.03777517521367523</v>
      </c>
      <c r="AL192" s="29">
        <f t="shared" si="75"/>
        <v>0.1093112535612536</v>
      </c>
      <c r="AM192" s="29">
        <f t="shared" si="76"/>
        <v>0.0012505448717948734</v>
      </c>
      <c r="AN192" s="29">
        <f t="shared" si="77"/>
        <v>0.001083354700854704</v>
      </c>
      <c r="AO192" s="29">
        <f t="shared" si="78"/>
        <v>0.06871984045584059</v>
      </c>
      <c r="AP192" s="29">
        <f t="shared" si="80"/>
        <v>0.0004665072649494251</v>
      </c>
      <c r="AQ192" s="29">
        <f t="shared" si="81"/>
        <v>0.32335914045583275</v>
      </c>
      <c r="AR192" s="29">
        <f t="shared" si="63"/>
        <v>0.32289263319088335</v>
      </c>
    </row>
    <row r="193" spans="1:44" s="3" customFormat="1" ht="12.75">
      <c r="A193" s="3" t="s">
        <v>20</v>
      </c>
      <c r="B193" s="3" t="s">
        <v>71</v>
      </c>
      <c r="C193" s="3">
        <v>2004</v>
      </c>
      <c r="D193" s="33">
        <v>0.1258</v>
      </c>
      <c r="E193" s="33">
        <v>0.1038</v>
      </c>
      <c r="F193" s="37">
        <v>0.0968</v>
      </c>
      <c r="G193" s="33">
        <v>0.18853333333333333</v>
      </c>
      <c r="H193" s="37">
        <v>0.0961</v>
      </c>
      <c r="I193" s="37">
        <v>0.0718</v>
      </c>
      <c r="J193" s="33">
        <v>0.17735</v>
      </c>
      <c r="K193" s="37">
        <v>0.1737</v>
      </c>
      <c r="L193" s="37">
        <v>0.2498</v>
      </c>
      <c r="M193" s="4">
        <f t="shared" si="60"/>
        <v>0.135775411529139</v>
      </c>
      <c r="N193" s="23"/>
      <c r="O193" s="11" t="s">
        <v>58</v>
      </c>
      <c r="P193" s="11">
        <v>2004</v>
      </c>
      <c r="Q193" s="14">
        <v>0.833333333333335</v>
      </c>
      <c r="R193" s="14">
        <v>0</v>
      </c>
      <c r="S193" s="14">
        <v>106.834757834758</v>
      </c>
      <c r="T193" s="14">
        <v>0</v>
      </c>
      <c r="U193" s="14">
        <v>116.97150997151</v>
      </c>
      <c r="V193" s="14">
        <v>11.6894586894587</v>
      </c>
      <c r="W193" s="14">
        <v>9.31623931623932</v>
      </c>
      <c r="X193" s="14">
        <v>17.7236467236467</v>
      </c>
      <c r="Y193" s="14">
        <v>74.5584045584046</v>
      </c>
      <c r="Z193" s="14">
        <v>20.973409306742607</v>
      </c>
      <c r="AA193" s="14">
        <f t="shared" si="79"/>
        <v>358.90075973409324</v>
      </c>
      <c r="AB193" s="14">
        <f t="shared" si="62"/>
        <v>337.92735042735063</v>
      </c>
      <c r="AC193" s="27"/>
      <c r="AD193" s="3" t="s">
        <v>20</v>
      </c>
      <c r="AE193" s="3" t="s">
        <v>71</v>
      </c>
      <c r="AF193" s="3">
        <v>2004</v>
      </c>
      <c r="AG193" s="29">
        <f t="shared" si="70"/>
        <v>0.0010483333333333354</v>
      </c>
      <c r="AH193" s="29">
        <f t="shared" si="71"/>
        <v>0</v>
      </c>
      <c r="AI193" s="29">
        <f t="shared" si="72"/>
        <v>0.10341604558404574</v>
      </c>
      <c r="AJ193" s="29">
        <f t="shared" si="73"/>
        <v>0</v>
      </c>
      <c r="AK193" s="29">
        <f t="shared" si="74"/>
        <v>0.11240962108262112</v>
      </c>
      <c r="AL193" s="29">
        <f t="shared" si="75"/>
        <v>0.008393031339031347</v>
      </c>
      <c r="AM193" s="29">
        <f t="shared" si="76"/>
        <v>0.016522350427350438</v>
      </c>
      <c r="AN193" s="29">
        <f t="shared" si="77"/>
        <v>0.030785974358974313</v>
      </c>
      <c r="AO193" s="29">
        <f t="shared" si="78"/>
        <v>0.1862468945868947</v>
      </c>
      <c r="AP193" s="29">
        <f t="shared" si="80"/>
        <v>0.028476732797920512</v>
      </c>
      <c r="AQ193" s="29">
        <f t="shared" si="81"/>
        <v>0.4872989835101715</v>
      </c>
      <c r="AR193" s="29">
        <f t="shared" si="63"/>
        <v>0.45882225071225097</v>
      </c>
    </row>
    <row r="194" spans="4:44" s="41" customFormat="1" ht="12.75">
      <c r="D194" s="40">
        <v>0.1258</v>
      </c>
      <c r="E194" s="40">
        <v>0.1038</v>
      </c>
      <c r="F194" s="40">
        <v>0.1379769230769231</v>
      </c>
      <c r="G194" s="40">
        <v>0.18853333333333333</v>
      </c>
      <c r="H194" s="40">
        <v>0.1461</v>
      </c>
      <c r="I194" s="40">
        <v>0.12025384615384618</v>
      </c>
      <c r="J194" s="40">
        <v>0.17735</v>
      </c>
      <c r="K194" s="40">
        <v>0.18107499999999999</v>
      </c>
      <c r="L194" s="40">
        <v>0.2423846153846154</v>
      </c>
      <c r="M194" s="40"/>
      <c r="N194" s="40"/>
      <c r="O194" s="43"/>
      <c r="P194" s="43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G194" s="45"/>
      <c r="AH194" s="45"/>
      <c r="AI194" s="45"/>
      <c r="AJ194" s="45"/>
      <c r="AK194" s="45"/>
      <c r="AL194" s="45"/>
      <c r="AM194" s="45"/>
      <c r="AN194" s="45"/>
      <c r="AO194" s="45"/>
      <c r="AR194" s="45"/>
    </row>
    <row r="195" spans="1:44" s="8" customFormat="1" ht="12.75">
      <c r="A195" s="6" t="s">
        <v>23</v>
      </c>
      <c r="B195" s="3" t="s">
        <v>74</v>
      </c>
      <c r="C195" s="6">
        <v>1996</v>
      </c>
      <c r="D195" s="37">
        <v>1.6098</v>
      </c>
      <c r="E195" s="33">
        <v>1.466275</v>
      </c>
      <c r="F195" s="37">
        <v>1.223</v>
      </c>
      <c r="G195" s="37">
        <v>2.4803</v>
      </c>
      <c r="H195" s="37">
        <v>0.8685</v>
      </c>
      <c r="I195" s="37">
        <v>1.0998</v>
      </c>
      <c r="J195" s="37">
        <v>1.1131</v>
      </c>
      <c r="K195" s="37">
        <v>1.7273</v>
      </c>
      <c r="L195" s="37">
        <v>1.3443</v>
      </c>
      <c r="M195" s="4">
        <f t="shared" si="60"/>
        <v>1.6235545406203151</v>
      </c>
      <c r="N195" s="7"/>
      <c r="O195" t="s">
        <v>39</v>
      </c>
      <c r="P195">
        <v>1996</v>
      </c>
      <c r="Q195">
        <v>9.226</v>
      </c>
      <c r="R195">
        <v>5.506</v>
      </c>
      <c r="S195">
        <v>38.18</v>
      </c>
      <c r="T195">
        <v>43.668</v>
      </c>
      <c r="U195">
        <v>8.266</v>
      </c>
      <c r="V195">
        <v>9.226</v>
      </c>
      <c r="W195">
        <v>6.262</v>
      </c>
      <c r="X195">
        <v>49.984</v>
      </c>
      <c r="Y195">
        <v>43.122</v>
      </c>
      <c r="Z195">
        <v>43.15</v>
      </c>
      <c r="AA195" s="14">
        <f t="shared" si="79"/>
        <v>256.59</v>
      </c>
      <c r="AB195" s="14">
        <f t="shared" si="62"/>
        <v>213.44</v>
      </c>
      <c r="AC195" s="27"/>
      <c r="AD195" s="6" t="s">
        <v>23</v>
      </c>
      <c r="AE195" s="3" t="s">
        <v>74</v>
      </c>
      <c r="AF195" s="6">
        <v>1996</v>
      </c>
      <c r="AG195" s="29">
        <f t="shared" si="70"/>
        <v>0.14852014800000002</v>
      </c>
      <c r="AH195" s="29">
        <f t="shared" si="71"/>
        <v>0.08073310150000002</v>
      </c>
      <c r="AI195" s="29">
        <f t="shared" si="72"/>
        <v>0.46694140000000006</v>
      </c>
      <c r="AJ195" s="29">
        <f t="shared" si="73"/>
        <v>1.083097404</v>
      </c>
      <c r="AK195" s="29">
        <f t="shared" si="74"/>
        <v>0.07179021000000001</v>
      </c>
      <c r="AL195" s="29">
        <f t="shared" si="75"/>
        <v>0.10146754800000002</v>
      </c>
      <c r="AM195" s="29">
        <f t="shared" si="76"/>
        <v>0.06970232199999998</v>
      </c>
      <c r="AN195" s="29">
        <f t="shared" si="77"/>
        <v>0.8633736320000002</v>
      </c>
      <c r="AO195" s="29">
        <f t="shared" si="78"/>
        <v>0.579689046</v>
      </c>
      <c r="AP195" s="29">
        <f>M195*Z195/100</f>
        <v>0.7005637842776659</v>
      </c>
      <c r="AQ195" s="29">
        <f>SUM(AG195:AP195)</f>
        <v>4.1658785957776665</v>
      </c>
      <c r="AR195" s="29">
        <f t="shared" si="63"/>
        <v>3.4653148115000003</v>
      </c>
    </row>
    <row r="196" spans="1:44" s="8" customFormat="1" ht="12.75">
      <c r="A196" s="6" t="s">
        <v>23</v>
      </c>
      <c r="B196" s="3" t="s">
        <v>78</v>
      </c>
      <c r="C196" s="6">
        <v>1996</v>
      </c>
      <c r="D196" s="33">
        <v>1.2075714285714285</v>
      </c>
      <c r="E196" s="37">
        <v>1.8555</v>
      </c>
      <c r="F196" s="37">
        <v>1.0968</v>
      </c>
      <c r="G196" s="37">
        <v>1.7563</v>
      </c>
      <c r="H196" s="37">
        <v>0.7673</v>
      </c>
      <c r="I196" s="37">
        <v>1.1619</v>
      </c>
      <c r="J196" s="37">
        <v>0.9643</v>
      </c>
      <c r="K196" s="37">
        <v>1.3735</v>
      </c>
      <c r="L196" s="37">
        <v>1.2533</v>
      </c>
      <c r="M196" s="4">
        <f t="shared" si="60"/>
        <v>1.330867407314212</v>
      </c>
      <c r="N196" s="7"/>
      <c r="O196" t="s">
        <v>40</v>
      </c>
      <c r="P196">
        <v>1996</v>
      </c>
      <c r="Q196">
        <v>9.888</v>
      </c>
      <c r="R196">
        <v>0.518</v>
      </c>
      <c r="S196">
        <v>16.206</v>
      </c>
      <c r="T196">
        <v>30.27</v>
      </c>
      <c r="U196">
        <v>2.81</v>
      </c>
      <c r="V196">
        <v>9.888</v>
      </c>
      <c r="W196">
        <v>11.176</v>
      </c>
      <c r="X196">
        <v>45.396</v>
      </c>
      <c r="Y196">
        <v>35.084</v>
      </c>
      <c r="Z196">
        <v>41.378</v>
      </c>
      <c r="AA196" s="14">
        <f t="shared" si="79"/>
        <v>202.61400000000003</v>
      </c>
      <c r="AB196" s="14">
        <f t="shared" si="62"/>
        <v>161.23600000000002</v>
      </c>
      <c r="AC196" s="27"/>
      <c r="AD196" s="6" t="s">
        <v>23</v>
      </c>
      <c r="AE196" s="3" t="s">
        <v>78</v>
      </c>
      <c r="AF196" s="6">
        <v>1996</v>
      </c>
      <c r="AG196" s="29">
        <f t="shared" si="70"/>
        <v>0.11940466285714285</v>
      </c>
      <c r="AH196" s="29">
        <f t="shared" si="71"/>
        <v>0.00961149</v>
      </c>
      <c r="AI196" s="29">
        <f t="shared" si="72"/>
        <v>0.177747408</v>
      </c>
      <c r="AJ196" s="29">
        <f t="shared" si="73"/>
        <v>0.53163201</v>
      </c>
      <c r="AK196" s="29">
        <f t="shared" si="74"/>
        <v>0.021561129999999998</v>
      </c>
      <c r="AL196" s="29">
        <f t="shared" si="75"/>
        <v>0.114888672</v>
      </c>
      <c r="AM196" s="29">
        <f t="shared" si="76"/>
        <v>0.107770168</v>
      </c>
      <c r="AN196" s="29">
        <f t="shared" si="77"/>
        <v>0.62351406</v>
      </c>
      <c r="AO196" s="29">
        <f t="shared" si="78"/>
        <v>0.43970777200000005</v>
      </c>
      <c r="AP196" s="29">
        <f aca="true" t="shared" si="82" ref="AP196:AP207">M196*Z196/100</f>
        <v>0.5506863157984746</v>
      </c>
      <c r="AQ196" s="29">
        <f aca="true" t="shared" si="83" ref="AQ196:AQ207">SUM(AG196:AP196)</f>
        <v>2.696523688655618</v>
      </c>
      <c r="AR196" s="29">
        <f t="shared" si="63"/>
        <v>2.145837372857143</v>
      </c>
    </row>
    <row r="197" spans="1:44" s="8" customFormat="1" ht="12.75">
      <c r="A197" s="6" t="s">
        <v>23</v>
      </c>
      <c r="B197" s="3" t="s">
        <v>77</v>
      </c>
      <c r="C197" s="6">
        <v>1996</v>
      </c>
      <c r="D197" s="37">
        <v>1.3888</v>
      </c>
      <c r="E197" s="37">
        <v>1.6368</v>
      </c>
      <c r="F197" s="37">
        <v>1.4193</v>
      </c>
      <c r="G197" s="37">
        <v>1.362</v>
      </c>
      <c r="H197" s="37">
        <v>1.015</v>
      </c>
      <c r="I197" s="37">
        <v>1.1143</v>
      </c>
      <c r="J197" s="37">
        <v>1.2793</v>
      </c>
      <c r="K197" s="37">
        <v>1.3988</v>
      </c>
      <c r="L197" s="37">
        <v>1.4358</v>
      </c>
      <c r="M197" s="4">
        <f t="shared" si="60"/>
        <v>1.3092542595341796</v>
      </c>
      <c r="N197" s="7"/>
      <c r="O197" t="s">
        <v>41</v>
      </c>
      <c r="P197">
        <v>1996</v>
      </c>
      <c r="Q197">
        <v>58.878</v>
      </c>
      <c r="R197">
        <v>10.046</v>
      </c>
      <c r="S197">
        <v>20.292</v>
      </c>
      <c r="T197">
        <v>2.296</v>
      </c>
      <c r="U197">
        <v>8.23</v>
      </c>
      <c r="V197">
        <v>58.878</v>
      </c>
      <c r="W197">
        <v>5.064</v>
      </c>
      <c r="X197">
        <v>35.282</v>
      </c>
      <c r="Y197">
        <v>4.46</v>
      </c>
      <c r="Z197">
        <v>60.61</v>
      </c>
      <c r="AA197" s="14">
        <f t="shared" si="79"/>
        <v>264.036</v>
      </c>
      <c r="AB197" s="14">
        <f t="shared" si="62"/>
        <v>203.42600000000002</v>
      </c>
      <c r="AC197" s="27"/>
      <c r="AD197" s="6" t="s">
        <v>23</v>
      </c>
      <c r="AE197" s="3" t="s">
        <v>77</v>
      </c>
      <c r="AF197" s="6">
        <v>1996</v>
      </c>
      <c r="AG197" s="29">
        <f t="shared" si="70"/>
        <v>0.8176976640000001</v>
      </c>
      <c r="AH197" s="29">
        <f t="shared" si="71"/>
        <v>0.16443292799999998</v>
      </c>
      <c r="AI197" s="29">
        <f t="shared" si="72"/>
        <v>0.288004356</v>
      </c>
      <c r="AJ197" s="29">
        <f t="shared" si="73"/>
        <v>0.031271520000000004</v>
      </c>
      <c r="AK197" s="29">
        <f t="shared" si="74"/>
        <v>0.08353450000000001</v>
      </c>
      <c r="AL197" s="29">
        <f t="shared" si="75"/>
        <v>0.656077554</v>
      </c>
      <c r="AM197" s="29">
        <f t="shared" si="76"/>
        <v>0.064783752</v>
      </c>
      <c r="AN197" s="29">
        <f t="shared" si="77"/>
        <v>0.49352461599999997</v>
      </c>
      <c r="AO197" s="29">
        <f t="shared" si="78"/>
        <v>0.06403668</v>
      </c>
      <c r="AP197" s="29">
        <f t="shared" si="82"/>
        <v>0.7935390067036663</v>
      </c>
      <c r="AQ197" s="29">
        <f t="shared" si="83"/>
        <v>3.4569025767036665</v>
      </c>
      <c r="AR197" s="29">
        <f t="shared" si="63"/>
        <v>2.6633635700000005</v>
      </c>
    </row>
    <row r="198" spans="1:44" s="8" customFormat="1" ht="12.75">
      <c r="A198" s="6" t="s">
        <v>23</v>
      </c>
      <c r="B198" s="3" t="s">
        <v>85</v>
      </c>
      <c r="C198" s="6">
        <v>1996</v>
      </c>
      <c r="D198" s="37">
        <v>1.247</v>
      </c>
      <c r="E198" s="37">
        <v>1.5783</v>
      </c>
      <c r="F198" s="37">
        <v>0.8625</v>
      </c>
      <c r="G198" s="37">
        <v>1.9575</v>
      </c>
      <c r="H198" s="33">
        <v>0.790625</v>
      </c>
      <c r="I198" s="37">
        <v>1.1898</v>
      </c>
      <c r="J198" s="37">
        <v>1.088</v>
      </c>
      <c r="K198" s="33">
        <v>1.2251</v>
      </c>
      <c r="L198" s="37">
        <v>1.5243</v>
      </c>
      <c r="M198" s="4">
        <f t="shared" si="60"/>
        <v>1.5002712625330836</v>
      </c>
      <c r="N198" s="7"/>
      <c r="O198" t="s">
        <v>42</v>
      </c>
      <c r="P198">
        <v>1996</v>
      </c>
      <c r="Q198">
        <v>17.778</v>
      </c>
      <c r="R198">
        <v>5.948</v>
      </c>
      <c r="S198">
        <v>16.424</v>
      </c>
      <c r="T198">
        <v>61.864</v>
      </c>
      <c r="U198">
        <v>0.09</v>
      </c>
      <c r="V198">
        <v>17.778</v>
      </c>
      <c r="W198">
        <v>18.474</v>
      </c>
      <c r="X198">
        <v>7.432</v>
      </c>
      <c r="Y198">
        <v>61.264</v>
      </c>
      <c r="Z198">
        <v>34.028</v>
      </c>
      <c r="AA198" s="14">
        <f t="shared" si="79"/>
        <v>241.07999999999998</v>
      </c>
      <c r="AB198" s="14">
        <f t="shared" si="62"/>
        <v>207.052</v>
      </c>
      <c r="AC198" s="27"/>
      <c r="AD198" s="6" t="s">
        <v>23</v>
      </c>
      <c r="AE198" s="3" t="s">
        <v>85</v>
      </c>
      <c r="AF198" s="6">
        <v>1996</v>
      </c>
      <c r="AG198" s="29">
        <f t="shared" si="70"/>
        <v>0.22169166</v>
      </c>
      <c r="AH198" s="29">
        <f t="shared" si="71"/>
        <v>0.093877284</v>
      </c>
      <c r="AI198" s="29">
        <f t="shared" si="72"/>
        <v>0.141657</v>
      </c>
      <c r="AJ198" s="29">
        <f t="shared" si="73"/>
        <v>1.2109877999999998</v>
      </c>
      <c r="AK198" s="29">
        <f t="shared" si="74"/>
        <v>0.0007115625000000001</v>
      </c>
      <c r="AL198" s="29">
        <f t="shared" si="75"/>
        <v>0.21152264399999995</v>
      </c>
      <c r="AM198" s="29">
        <f t="shared" si="76"/>
        <v>0.20099712</v>
      </c>
      <c r="AN198" s="29">
        <f t="shared" si="77"/>
        <v>0.09104943200000001</v>
      </c>
      <c r="AO198" s="29">
        <f t="shared" si="78"/>
        <v>0.933847152</v>
      </c>
      <c r="AP198" s="29">
        <f t="shared" si="82"/>
        <v>0.5105123052147577</v>
      </c>
      <c r="AQ198" s="29">
        <f t="shared" si="83"/>
        <v>3.616853959714758</v>
      </c>
      <c r="AR198" s="29">
        <f t="shared" si="63"/>
        <v>3.1063416545000004</v>
      </c>
    </row>
    <row r="199" spans="1:44" s="8" customFormat="1" ht="12.75">
      <c r="A199" s="6" t="s">
        <v>23</v>
      </c>
      <c r="B199" s="3" t="s">
        <v>73</v>
      </c>
      <c r="C199" s="6">
        <v>1996</v>
      </c>
      <c r="D199" s="37">
        <v>1.3928</v>
      </c>
      <c r="E199" s="33">
        <v>1.466275</v>
      </c>
      <c r="F199" s="37">
        <v>1.0505</v>
      </c>
      <c r="G199" s="33">
        <v>1.7944200000000001</v>
      </c>
      <c r="H199" s="37">
        <v>0.722</v>
      </c>
      <c r="I199" s="37">
        <v>0.9433</v>
      </c>
      <c r="J199" s="37">
        <v>0.8028</v>
      </c>
      <c r="K199" s="37">
        <v>1.1625</v>
      </c>
      <c r="L199" s="37">
        <v>1.4073</v>
      </c>
      <c r="M199" s="4">
        <f aca="true" t="shared" si="84" ref="M199:M262">AR199/AB199*100</f>
        <v>1.1775736817391884</v>
      </c>
      <c r="N199" s="7"/>
      <c r="O199" t="s">
        <v>43</v>
      </c>
      <c r="P199">
        <v>1996</v>
      </c>
      <c r="Q199">
        <v>39.558</v>
      </c>
      <c r="R199">
        <v>13.272</v>
      </c>
      <c r="S199">
        <v>57.816</v>
      </c>
      <c r="T199">
        <v>8.752</v>
      </c>
      <c r="U199">
        <v>3.974</v>
      </c>
      <c r="V199">
        <v>39.558</v>
      </c>
      <c r="W199">
        <v>2.388</v>
      </c>
      <c r="X199">
        <v>63.062</v>
      </c>
      <c r="Y199">
        <v>10.996</v>
      </c>
      <c r="Z199">
        <v>57.726</v>
      </c>
      <c r="AA199" s="14">
        <f t="shared" si="79"/>
        <v>297.102</v>
      </c>
      <c r="AB199" s="14">
        <f t="shared" si="62"/>
        <v>239.376</v>
      </c>
      <c r="AC199" s="27"/>
      <c r="AD199" s="6" t="s">
        <v>23</v>
      </c>
      <c r="AE199" s="3" t="s">
        <v>73</v>
      </c>
      <c r="AF199" s="6">
        <v>1996</v>
      </c>
      <c r="AG199" s="29">
        <f t="shared" si="70"/>
        <v>0.550963824</v>
      </c>
      <c r="AH199" s="29">
        <f t="shared" si="71"/>
        <v>0.194604018</v>
      </c>
      <c r="AI199" s="29">
        <f t="shared" si="72"/>
        <v>0.60735708</v>
      </c>
      <c r="AJ199" s="29">
        <f t="shared" si="73"/>
        <v>0.15704763840000002</v>
      </c>
      <c r="AK199" s="29">
        <f t="shared" si="74"/>
        <v>0.02869228</v>
      </c>
      <c r="AL199" s="29">
        <f t="shared" si="75"/>
        <v>0.373150614</v>
      </c>
      <c r="AM199" s="29">
        <f t="shared" si="76"/>
        <v>0.019170864</v>
      </c>
      <c r="AN199" s="29">
        <f t="shared" si="77"/>
        <v>0.73309575</v>
      </c>
      <c r="AO199" s="29">
        <f t="shared" si="78"/>
        <v>0.154746708</v>
      </c>
      <c r="AP199" s="29">
        <f t="shared" si="82"/>
        <v>0.6797661835207639</v>
      </c>
      <c r="AQ199" s="29">
        <f t="shared" si="83"/>
        <v>3.498594959920764</v>
      </c>
      <c r="AR199" s="29">
        <f t="shared" si="63"/>
        <v>2.8188287764</v>
      </c>
    </row>
    <row r="200" spans="1:44" s="8" customFormat="1" ht="12.75">
      <c r="A200" s="6" t="s">
        <v>23</v>
      </c>
      <c r="B200" s="3" t="s">
        <v>79</v>
      </c>
      <c r="C200" s="6">
        <v>1996</v>
      </c>
      <c r="D200" s="33">
        <v>1.2075714285714285</v>
      </c>
      <c r="E200" s="37">
        <v>1.5088</v>
      </c>
      <c r="F200" s="37">
        <v>1.2588</v>
      </c>
      <c r="G200" s="33">
        <v>1.7944200000000001</v>
      </c>
      <c r="H200" s="37">
        <v>0.8068</v>
      </c>
      <c r="I200" s="37">
        <v>0.946</v>
      </c>
      <c r="J200" s="37">
        <v>1.0675</v>
      </c>
      <c r="K200" s="33">
        <v>1.2251</v>
      </c>
      <c r="L200" s="33">
        <v>1.3268363636363636</v>
      </c>
      <c r="M200" s="4">
        <f t="shared" si="84"/>
        <v>1.1846509064749373</v>
      </c>
      <c r="N200" s="7"/>
      <c r="O200" t="s">
        <v>44</v>
      </c>
      <c r="P200">
        <v>1996</v>
      </c>
      <c r="Q200">
        <v>13.162</v>
      </c>
      <c r="R200">
        <v>5.274</v>
      </c>
      <c r="S200">
        <v>57.908</v>
      </c>
      <c r="T200">
        <v>0.652</v>
      </c>
      <c r="U200">
        <v>24.848</v>
      </c>
      <c r="V200">
        <v>13.162</v>
      </c>
      <c r="W200">
        <v>1.154</v>
      </c>
      <c r="X200">
        <v>1.908</v>
      </c>
      <c r="Y200">
        <v>41.392</v>
      </c>
      <c r="Z200">
        <v>37.79</v>
      </c>
      <c r="AA200" s="14">
        <f t="shared" si="79"/>
        <v>197.25</v>
      </c>
      <c r="AB200" s="14">
        <f t="shared" si="62"/>
        <v>159.46</v>
      </c>
      <c r="AC200" s="27"/>
      <c r="AD200" s="6" t="s">
        <v>23</v>
      </c>
      <c r="AE200" s="3" t="s">
        <v>79</v>
      </c>
      <c r="AF200" s="6">
        <v>1996</v>
      </c>
      <c r="AG200" s="29">
        <f t="shared" si="70"/>
        <v>0.15894055142857144</v>
      </c>
      <c r="AH200" s="29">
        <f t="shared" si="71"/>
        <v>0.07957411199999999</v>
      </c>
      <c r="AI200" s="29">
        <f t="shared" si="72"/>
        <v>0.728945904</v>
      </c>
      <c r="AJ200" s="29">
        <f t="shared" si="73"/>
        <v>0.0116996184</v>
      </c>
      <c r="AK200" s="29">
        <f t="shared" si="74"/>
        <v>0.20047366399999997</v>
      </c>
      <c r="AL200" s="29">
        <f t="shared" si="75"/>
        <v>0.12451252</v>
      </c>
      <c r="AM200" s="29">
        <f t="shared" si="76"/>
        <v>0.012318949999999997</v>
      </c>
      <c r="AN200" s="29">
        <f t="shared" si="77"/>
        <v>0.023374908</v>
      </c>
      <c r="AO200" s="29">
        <f t="shared" si="78"/>
        <v>0.5492041076363637</v>
      </c>
      <c r="AP200" s="29">
        <f t="shared" si="82"/>
        <v>0.4476795775568788</v>
      </c>
      <c r="AQ200" s="29">
        <f t="shared" si="83"/>
        <v>2.336723913021814</v>
      </c>
      <c r="AR200" s="29">
        <f t="shared" si="63"/>
        <v>1.889044335464935</v>
      </c>
    </row>
    <row r="201" spans="1:44" s="8" customFormat="1" ht="12.75">
      <c r="A201" s="6" t="s">
        <v>23</v>
      </c>
      <c r="B201" s="3" t="s">
        <v>76</v>
      </c>
      <c r="C201" s="6">
        <v>1996</v>
      </c>
      <c r="D201" s="37">
        <v>0.886</v>
      </c>
      <c r="E201" s="37">
        <v>1.039</v>
      </c>
      <c r="F201" s="37">
        <v>0.8645</v>
      </c>
      <c r="G201" s="33">
        <v>1.7944200000000001</v>
      </c>
      <c r="H201" s="37">
        <v>0.7</v>
      </c>
      <c r="I201" s="37">
        <v>0.8208</v>
      </c>
      <c r="J201" s="37">
        <v>0.8255</v>
      </c>
      <c r="K201" s="37">
        <v>0.9865</v>
      </c>
      <c r="L201" s="37">
        <v>1.1278</v>
      </c>
      <c r="M201" s="4">
        <f t="shared" si="84"/>
        <v>0.928161106575275</v>
      </c>
      <c r="N201" s="7"/>
      <c r="O201" t="s">
        <v>45</v>
      </c>
      <c r="P201">
        <v>1996</v>
      </c>
      <c r="Q201">
        <v>21.922</v>
      </c>
      <c r="R201">
        <v>10.344</v>
      </c>
      <c r="S201">
        <v>47.922</v>
      </c>
      <c r="T201">
        <v>0</v>
      </c>
      <c r="U201">
        <v>14.778</v>
      </c>
      <c r="V201">
        <v>21.922</v>
      </c>
      <c r="W201">
        <v>5.354</v>
      </c>
      <c r="X201">
        <v>60.508</v>
      </c>
      <c r="Y201">
        <v>27.918</v>
      </c>
      <c r="Z201">
        <v>33.782</v>
      </c>
      <c r="AA201" s="14">
        <f t="shared" si="79"/>
        <v>244.45</v>
      </c>
      <c r="AB201" s="14">
        <f t="shared" si="62"/>
        <v>210.668</v>
      </c>
      <c r="AC201" s="27"/>
      <c r="AD201" s="6" t="s">
        <v>23</v>
      </c>
      <c r="AE201" s="3" t="s">
        <v>76</v>
      </c>
      <c r="AF201" s="6">
        <v>1996</v>
      </c>
      <c r="AG201" s="29">
        <f t="shared" si="70"/>
        <v>0.19422892</v>
      </c>
      <c r="AH201" s="29">
        <f t="shared" si="71"/>
        <v>0.10747416</v>
      </c>
      <c r="AI201" s="29">
        <f t="shared" si="72"/>
        <v>0.41428569000000004</v>
      </c>
      <c r="AJ201" s="29">
        <f t="shared" si="73"/>
        <v>0</v>
      </c>
      <c r="AK201" s="29">
        <f t="shared" si="74"/>
        <v>0.103446</v>
      </c>
      <c r="AL201" s="29">
        <f t="shared" si="75"/>
        <v>0.179935776</v>
      </c>
      <c r="AM201" s="29">
        <f t="shared" si="76"/>
        <v>0.04419727</v>
      </c>
      <c r="AN201" s="29">
        <f t="shared" si="77"/>
        <v>0.5969114200000001</v>
      </c>
      <c r="AO201" s="29">
        <f t="shared" si="78"/>
        <v>0.314859204</v>
      </c>
      <c r="AP201" s="29">
        <f t="shared" si="82"/>
        <v>0.31355138502325935</v>
      </c>
      <c r="AQ201" s="29">
        <f t="shared" si="83"/>
        <v>2.2688898250232596</v>
      </c>
      <c r="AR201" s="29">
        <f t="shared" si="63"/>
        <v>1.9553384400000002</v>
      </c>
    </row>
    <row r="202" spans="1:44" s="8" customFormat="1" ht="12.75">
      <c r="A202" s="6" t="s">
        <v>23</v>
      </c>
      <c r="B202" s="3" t="s">
        <v>80</v>
      </c>
      <c r="C202" s="6">
        <v>1996</v>
      </c>
      <c r="D202" s="37">
        <v>0.9733</v>
      </c>
      <c r="E202" s="37">
        <v>1.442</v>
      </c>
      <c r="F202" s="37">
        <v>0.8935</v>
      </c>
      <c r="G202" s="33">
        <v>1.7944200000000001</v>
      </c>
      <c r="H202" s="37">
        <v>0.6738</v>
      </c>
      <c r="I202" s="37">
        <v>0.722</v>
      </c>
      <c r="J202" s="37">
        <v>0.809</v>
      </c>
      <c r="K202" s="37">
        <v>1.0785</v>
      </c>
      <c r="L202" s="37">
        <v>1.2045</v>
      </c>
      <c r="M202" s="4">
        <f t="shared" si="84"/>
        <v>0.9408356191443075</v>
      </c>
      <c r="N202" s="7"/>
      <c r="O202" t="s">
        <v>46</v>
      </c>
      <c r="P202">
        <v>1996</v>
      </c>
      <c r="Q202">
        <v>74.634</v>
      </c>
      <c r="R202">
        <v>18.742</v>
      </c>
      <c r="S202">
        <v>56.172</v>
      </c>
      <c r="T202">
        <v>0.068</v>
      </c>
      <c r="U202">
        <v>1.85</v>
      </c>
      <c r="V202">
        <v>74.634</v>
      </c>
      <c r="W202">
        <v>3.402</v>
      </c>
      <c r="X202">
        <v>32.912</v>
      </c>
      <c r="Y202">
        <v>13.386</v>
      </c>
      <c r="Z202">
        <v>28.38</v>
      </c>
      <c r="AA202" s="14">
        <f t="shared" si="79"/>
        <v>304.18</v>
      </c>
      <c r="AB202" s="14">
        <f t="shared" si="62"/>
        <v>275.8</v>
      </c>
      <c r="AC202" s="27"/>
      <c r="AD202" s="6" t="s">
        <v>23</v>
      </c>
      <c r="AE202" s="3" t="s">
        <v>80</v>
      </c>
      <c r="AF202" s="6">
        <v>1996</v>
      </c>
      <c r="AG202" s="29">
        <f t="shared" si="70"/>
        <v>0.7264127220000001</v>
      </c>
      <c r="AH202" s="29">
        <f t="shared" si="71"/>
        <v>0.27025964</v>
      </c>
      <c r="AI202" s="29">
        <f t="shared" si="72"/>
        <v>0.50189682</v>
      </c>
      <c r="AJ202" s="29">
        <f t="shared" si="73"/>
        <v>0.0012202056000000002</v>
      </c>
      <c r="AK202" s="29">
        <f t="shared" si="74"/>
        <v>0.012465299999999999</v>
      </c>
      <c r="AL202" s="29">
        <f t="shared" si="75"/>
        <v>0.53885748</v>
      </c>
      <c r="AM202" s="29">
        <f t="shared" si="76"/>
        <v>0.027522180000000004</v>
      </c>
      <c r="AN202" s="29">
        <f t="shared" si="77"/>
        <v>0.35495592000000004</v>
      </c>
      <c r="AO202" s="29">
        <f t="shared" si="78"/>
        <v>0.16123437</v>
      </c>
      <c r="AP202" s="29">
        <f t="shared" si="82"/>
        <v>0.26700914871315445</v>
      </c>
      <c r="AQ202" s="29">
        <f t="shared" si="83"/>
        <v>2.8618337863131544</v>
      </c>
      <c r="AR202" s="29">
        <f t="shared" si="63"/>
        <v>2.5948246376</v>
      </c>
    </row>
    <row r="203" spans="1:44" s="8" customFormat="1" ht="12.75">
      <c r="A203" s="6" t="s">
        <v>23</v>
      </c>
      <c r="B203" s="3" t="s">
        <v>69</v>
      </c>
      <c r="C203" s="6">
        <v>1996</v>
      </c>
      <c r="D203" s="33">
        <v>1.2075714285714285</v>
      </c>
      <c r="E203" s="37">
        <v>1.3173</v>
      </c>
      <c r="F203" s="37">
        <v>1.132</v>
      </c>
      <c r="G203" s="37">
        <v>1.416</v>
      </c>
      <c r="H203" s="37">
        <v>0.838</v>
      </c>
      <c r="I203" s="37">
        <v>0.8268</v>
      </c>
      <c r="J203" s="33">
        <v>0.9270333333333333</v>
      </c>
      <c r="K203" s="37">
        <v>1.2215</v>
      </c>
      <c r="L203" s="33">
        <v>1.3268363636363636</v>
      </c>
      <c r="M203" s="4">
        <f t="shared" si="84"/>
        <v>1.0062141012239334</v>
      </c>
      <c r="N203" s="7"/>
      <c r="O203" t="s">
        <v>47</v>
      </c>
      <c r="P203">
        <v>1996</v>
      </c>
      <c r="Q203">
        <v>40.708</v>
      </c>
      <c r="R203">
        <v>10.308</v>
      </c>
      <c r="S203">
        <v>43.132</v>
      </c>
      <c r="T203">
        <v>3.624</v>
      </c>
      <c r="U203">
        <v>101.388</v>
      </c>
      <c r="V203">
        <v>40.708</v>
      </c>
      <c r="W203">
        <v>0</v>
      </c>
      <c r="X203">
        <v>26.072</v>
      </c>
      <c r="Y203">
        <v>1.346</v>
      </c>
      <c r="Z203">
        <v>21.82</v>
      </c>
      <c r="AA203" s="14">
        <f t="shared" si="79"/>
        <v>289.106</v>
      </c>
      <c r="AB203" s="14">
        <f t="shared" si="62"/>
        <v>267.286</v>
      </c>
      <c r="AC203" s="27"/>
      <c r="AD203" s="6" t="s">
        <v>23</v>
      </c>
      <c r="AE203" s="3" t="s">
        <v>69</v>
      </c>
      <c r="AF203" s="6">
        <v>1996</v>
      </c>
      <c r="AG203" s="29">
        <f t="shared" si="70"/>
        <v>0.4915781771428571</v>
      </c>
      <c r="AH203" s="29">
        <f t="shared" si="71"/>
        <v>0.13578728399999998</v>
      </c>
      <c r="AI203" s="29">
        <f t="shared" si="72"/>
        <v>0.4882542399999999</v>
      </c>
      <c r="AJ203" s="29">
        <f t="shared" si="73"/>
        <v>0.05131584</v>
      </c>
      <c r="AK203" s="29">
        <f t="shared" si="74"/>
        <v>0.84963144</v>
      </c>
      <c r="AL203" s="29">
        <f t="shared" si="75"/>
        <v>0.33657374399999995</v>
      </c>
      <c r="AM203" s="29">
        <f t="shared" si="76"/>
        <v>0</v>
      </c>
      <c r="AN203" s="29">
        <f t="shared" si="77"/>
        <v>0.31846948</v>
      </c>
      <c r="AO203" s="29">
        <f t="shared" si="78"/>
        <v>0.017859217454545454</v>
      </c>
      <c r="AP203" s="29">
        <f t="shared" si="82"/>
        <v>0.21955591688706227</v>
      </c>
      <c r="AQ203" s="29">
        <f t="shared" si="83"/>
        <v>2.9090253394844647</v>
      </c>
      <c r="AR203" s="29">
        <f t="shared" si="63"/>
        <v>2.6894694225974023</v>
      </c>
    </row>
    <row r="204" spans="1:44" s="8" customFormat="1" ht="12.75">
      <c r="A204" s="6" t="s">
        <v>23</v>
      </c>
      <c r="B204" s="3" t="s">
        <v>72</v>
      </c>
      <c r="C204" s="6">
        <v>1996</v>
      </c>
      <c r="D204" s="33">
        <v>1.2075714285714285</v>
      </c>
      <c r="E204" s="37">
        <v>1.3525</v>
      </c>
      <c r="F204" s="37">
        <v>0.9633</v>
      </c>
      <c r="G204" s="33">
        <v>1.7944200000000001</v>
      </c>
      <c r="H204" s="37">
        <v>0.89</v>
      </c>
      <c r="I204" s="37">
        <v>0.8638</v>
      </c>
      <c r="J204" s="37">
        <v>0.8593</v>
      </c>
      <c r="K204" s="37">
        <v>1.0878</v>
      </c>
      <c r="L204" s="37">
        <v>1.2763</v>
      </c>
      <c r="M204" s="4">
        <f t="shared" si="84"/>
        <v>1.0915581284824862</v>
      </c>
      <c r="N204" s="7"/>
      <c r="O204" t="s">
        <v>48</v>
      </c>
      <c r="P204">
        <v>1996</v>
      </c>
      <c r="Q204">
        <v>38.264</v>
      </c>
      <c r="R204">
        <v>34.01</v>
      </c>
      <c r="S204">
        <v>29.87</v>
      </c>
      <c r="T204">
        <v>0.078</v>
      </c>
      <c r="U204">
        <v>11.682</v>
      </c>
      <c r="V204">
        <v>38.264</v>
      </c>
      <c r="W204">
        <v>0.68</v>
      </c>
      <c r="X204">
        <v>98.136</v>
      </c>
      <c r="Y204">
        <v>11.144</v>
      </c>
      <c r="Z204">
        <v>37.046</v>
      </c>
      <c r="AA204" s="14">
        <f t="shared" si="79"/>
        <v>299.174</v>
      </c>
      <c r="AB204" s="14">
        <f t="shared" si="62"/>
        <v>262.128</v>
      </c>
      <c r="AC204" s="27"/>
      <c r="AD204" s="6" t="s">
        <v>23</v>
      </c>
      <c r="AE204" s="3" t="s">
        <v>72</v>
      </c>
      <c r="AF204" s="6">
        <v>1996</v>
      </c>
      <c r="AG204" s="29">
        <f t="shared" si="70"/>
        <v>0.4620651314285715</v>
      </c>
      <c r="AH204" s="29">
        <f t="shared" si="71"/>
        <v>0.45998525</v>
      </c>
      <c r="AI204" s="29">
        <f t="shared" si="72"/>
        <v>0.28773771000000004</v>
      </c>
      <c r="AJ204" s="29">
        <f t="shared" si="73"/>
        <v>0.0013996476000000002</v>
      </c>
      <c r="AK204" s="29">
        <f t="shared" si="74"/>
        <v>0.10396980000000001</v>
      </c>
      <c r="AL204" s="29">
        <f t="shared" si="75"/>
        <v>0.33052443200000003</v>
      </c>
      <c r="AM204" s="29">
        <f t="shared" si="76"/>
        <v>0.0058432399999999995</v>
      </c>
      <c r="AN204" s="29">
        <f t="shared" si="77"/>
        <v>1.067523408</v>
      </c>
      <c r="AO204" s="29">
        <f t="shared" si="78"/>
        <v>0.142230872</v>
      </c>
      <c r="AP204" s="29">
        <f t="shared" si="82"/>
        <v>0.40437862427762183</v>
      </c>
      <c r="AQ204" s="29">
        <f t="shared" si="83"/>
        <v>3.265658115306193</v>
      </c>
      <c r="AR204" s="29">
        <f t="shared" si="63"/>
        <v>2.8612794910285713</v>
      </c>
    </row>
    <row r="205" spans="1:44" s="8" customFormat="1" ht="12.75">
      <c r="A205" s="6" t="s">
        <v>23</v>
      </c>
      <c r="B205" s="3" t="s">
        <v>75</v>
      </c>
      <c r="C205" s="6">
        <v>1996</v>
      </c>
      <c r="D205" s="33">
        <v>1.2075714285714285</v>
      </c>
      <c r="E205" s="33">
        <v>1.466275</v>
      </c>
      <c r="F205" s="37">
        <v>1.1023</v>
      </c>
      <c r="G205" s="33">
        <v>1.7944200000000001</v>
      </c>
      <c r="H205" s="37">
        <v>0.8898</v>
      </c>
      <c r="I205" s="37">
        <v>0.8803</v>
      </c>
      <c r="J205" s="37">
        <v>0.9413</v>
      </c>
      <c r="K205" s="37">
        <v>1.3443</v>
      </c>
      <c r="L205" s="37">
        <v>1.5668</v>
      </c>
      <c r="M205" s="4">
        <f t="shared" si="84"/>
        <v>1.1326772388389588</v>
      </c>
      <c r="N205" s="7"/>
      <c r="O205" t="s">
        <v>49</v>
      </c>
      <c r="P205">
        <v>1996</v>
      </c>
      <c r="Q205">
        <v>18.274</v>
      </c>
      <c r="R205">
        <v>0.108</v>
      </c>
      <c r="S205">
        <v>86.876</v>
      </c>
      <c r="T205">
        <v>0.012</v>
      </c>
      <c r="U205">
        <v>28.8</v>
      </c>
      <c r="V205">
        <v>18.274</v>
      </c>
      <c r="W205">
        <v>1.848</v>
      </c>
      <c r="X205">
        <v>13.166</v>
      </c>
      <c r="Y205">
        <v>23.958</v>
      </c>
      <c r="Z205">
        <v>35.498</v>
      </c>
      <c r="AA205" s="14">
        <f t="shared" si="79"/>
        <v>226.81400000000002</v>
      </c>
      <c r="AB205" s="14">
        <f t="shared" si="62"/>
        <v>191.31600000000003</v>
      </c>
      <c r="AC205" s="27"/>
      <c r="AD205" s="6" t="s">
        <v>23</v>
      </c>
      <c r="AE205" s="3" t="s">
        <v>75</v>
      </c>
      <c r="AF205" s="6">
        <v>1996</v>
      </c>
      <c r="AG205" s="29">
        <f t="shared" si="70"/>
        <v>0.22067160285714288</v>
      </c>
      <c r="AH205" s="29">
        <f t="shared" si="71"/>
        <v>0.0015835769999999999</v>
      </c>
      <c r="AI205" s="29">
        <f t="shared" si="72"/>
        <v>0.957634148</v>
      </c>
      <c r="AJ205" s="29">
        <f t="shared" si="73"/>
        <v>0.00021533040000000004</v>
      </c>
      <c r="AK205" s="29">
        <f t="shared" si="74"/>
        <v>0.2562624</v>
      </c>
      <c r="AL205" s="29">
        <f t="shared" si="75"/>
        <v>0.16086602200000003</v>
      </c>
      <c r="AM205" s="29">
        <f t="shared" si="76"/>
        <v>0.017395224</v>
      </c>
      <c r="AN205" s="29">
        <f t="shared" si="77"/>
        <v>0.176990538</v>
      </c>
      <c r="AO205" s="29">
        <f t="shared" si="78"/>
        <v>0.37537394399999996</v>
      </c>
      <c r="AP205" s="29">
        <f t="shared" si="82"/>
        <v>0.4020777662430535</v>
      </c>
      <c r="AQ205" s="29">
        <f t="shared" si="83"/>
        <v>2.5690705525001967</v>
      </c>
      <c r="AR205" s="29">
        <f t="shared" si="63"/>
        <v>2.166992786257143</v>
      </c>
    </row>
    <row r="206" spans="1:44" s="8" customFormat="1" ht="12.75">
      <c r="A206" s="6" t="s">
        <v>23</v>
      </c>
      <c r="B206" s="3" t="s">
        <v>70</v>
      </c>
      <c r="C206" s="6">
        <v>1996</v>
      </c>
      <c r="D206" s="37">
        <v>0.9553</v>
      </c>
      <c r="E206" s="33">
        <v>1.466275</v>
      </c>
      <c r="F206" s="37">
        <v>0.9943</v>
      </c>
      <c r="G206" s="33">
        <v>1.7944200000000001</v>
      </c>
      <c r="H206" s="37">
        <v>0.6663</v>
      </c>
      <c r="I206" s="37">
        <v>0.6665</v>
      </c>
      <c r="J206" s="37">
        <v>0.6818</v>
      </c>
      <c r="K206" s="33">
        <v>1.2251</v>
      </c>
      <c r="L206" s="37">
        <v>1.2703</v>
      </c>
      <c r="M206" s="4">
        <f t="shared" si="84"/>
        <v>0.8534145898793696</v>
      </c>
      <c r="N206" s="7"/>
      <c r="O206" t="s">
        <v>50</v>
      </c>
      <c r="P206">
        <v>1996</v>
      </c>
      <c r="Q206">
        <v>88.338</v>
      </c>
      <c r="R206">
        <v>0.024</v>
      </c>
      <c r="S206">
        <v>52.608</v>
      </c>
      <c r="T206">
        <v>0</v>
      </c>
      <c r="U206">
        <v>29.864</v>
      </c>
      <c r="V206">
        <v>88.338</v>
      </c>
      <c r="W206">
        <v>0.188</v>
      </c>
      <c r="X206">
        <v>0.192</v>
      </c>
      <c r="Y206">
        <v>13.514</v>
      </c>
      <c r="Z206">
        <v>8.76</v>
      </c>
      <c r="AA206" s="14">
        <f t="shared" si="79"/>
        <v>281.826</v>
      </c>
      <c r="AB206" s="14">
        <f t="shared" si="62"/>
        <v>273.06600000000003</v>
      </c>
      <c r="AC206" s="27"/>
      <c r="AD206" s="6" t="s">
        <v>23</v>
      </c>
      <c r="AE206" s="3" t="s">
        <v>70</v>
      </c>
      <c r="AF206" s="6">
        <v>1996</v>
      </c>
      <c r="AG206" s="29">
        <f t="shared" si="70"/>
        <v>0.8438929139999999</v>
      </c>
      <c r="AH206" s="29">
        <f t="shared" si="71"/>
        <v>0.00035190600000000003</v>
      </c>
      <c r="AI206" s="29">
        <f t="shared" si="72"/>
        <v>0.523081344</v>
      </c>
      <c r="AJ206" s="29">
        <f t="shared" si="73"/>
        <v>0</v>
      </c>
      <c r="AK206" s="29">
        <f t="shared" si="74"/>
        <v>0.19898383200000003</v>
      </c>
      <c r="AL206" s="29">
        <f t="shared" si="75"/>
        <v>0.58877277</v>
      </c>
      <c r="AM206" s="29">
        <f t="shared" si="76"/>
        <v>0.001281784</v>
      </c>
      <c r="AN206" s="29">
        <f t="shared" si="77"/>
        <v>0.0023521920000000003</v>
      </c>
      <c r="AO206" s="29">
        <f t="shared" si="78"/>
        <v>0.171668342</v>
      </c>
      <c r="AP206" s="29">
        <f t="shared" si="82"/>
        <v>0.07475911807343277</v>
      </c>
      <c r="AQ206" s="29">
        <f t="shared" si="83"/>
        <v>2.405144202073432</v>
      </c>
      <c r="AR206" s="29">
        <f t="shared" si="63"/>
        <v>2.3303850839999996</v>
      </c>
    </row>
    <row r="207" spans="1:44" s="8" customFormat="1" ht="12.75">
      <c r="A207" s="6" t="s">
        <v>23</v>
      </c>
      <c r="B207" s="3" t="s">
        <v>71</v>
      </c>
      <c r="C207" s="6">
        <v>1996</v>
      </c>
      <c r="D207" s="33">
        <v>1.2075714285714285</v>
      </c>
      <c r="E207" s="33">
        <v>1.466275</v>
      </c>
      <c r="F207" s="37">
        <v>0.9113</v>
      </c>
      <c r="G207" s="33">
        <v>1.7944200000000001</v>
      </c>
      <c r="H207" s="37">
        <v>0.65</v>
      </c>
      <c r="I207" s="37">
        <v>0.6178</v>
      </c>
      <c r="J207" s="37">
        <v>0.6925</v>
      </c>
      <c r="K207" s="37">
        <v>0.8703</v>
      </c>
      <c r="L207" s="37">
        <v>1.1845</v>
      </c>
      <c r="M207" s="4">
        <f t="shared" si="84"/>
        <v>0.8729733659482585</v>
      </c>
      <c r="N207" s="7"/>
      <c r="O207" t="s">
        <v>51</v>
      </c>
      <c r="P207">
        <v>1996</v>
      </c>
      <c r="Q207">
        <v>5.372</v>
      </c>
      <c r="R207">
        <v>0.036</v>
      </c>
      <c r="S207">
        <v>87.374</v>
      </c>
      <c r="T207">
        <v>0.006</v>
      </c>
      <c r="U207">
        <v>77.058</v>
      </c>
      <c r="V207">
        <v>5.372</v>
      </c>
      <c r="W207">
        <v>0.374</v>
      </c>
      <c r="X207">
        <v>8.498</v>
      </c>
      <c r="Y207">
        <v>43.238</v>
      </c>
      <c r="Z207">
        <v>2.68</v>
      </c>
      <c r="AA207" s="14">
        <f t="shared" si="79"/>
        <v>230.008</v>
      </c>
      <c r="AB207" s="14">
        <f t="shared" si="62"/>
        <v>227.328</v>
      </c>
      <c r="AC207" s="27"/>
      <c r="AD207" s="6" t="s">
        <v>23</v>
      </c>
      <c r="AE207" s="3" t="s">
        <v>71</v>
      </c>
      <c r="AF207" s="6">
        <v>1996</v>
      </c>
      <c r="AG207" s="29">
        <f t="shared" si="70"/>
        <v>0.06487073714285714</v>
      </c>
      <c r="AH207" s="29">
        <f t="shared" si="71"/>
        <v>0.000527859</v>
      </c>
      <c r="AI207" s="29">
        <f t="shared" si="72"/>
        <v>0.796239262</v>
      </c>
      <c r="AJ207" s="29">
        <f t="shared" si="73"/>
        <v>0.00010766520000000002</v>
      </c>
      <c r="AK207" s="29">
        <f t="shared" si="74"/>
        <v>0.500877</v>
      </c>
      <c r="AL207" s="29">
        <f t="shared" si="75"/>
        <v>0.033188216</v>
      </c>
      <c r="AM207" s="29">
        <f t="shared" si="76"/>
        <v>0.0025899499999999997</v>
      </c>
      <c r="AN207" s="29">
        <f t="shared" si="77"/>
        <v>0.07395809399999999</v>
      </c>
      <c r="AO207" s="29">
        <f t="shared" si="78"/>
        <v>0.51215411</v>
      </c>
      <c r="AP207" s="29">
        <f t="shared" si="82"/>
        <v>0.02339568620741333</v>
      </c>
      <c r="AQ207" s="29">
        <f t="shared" si="83"/>
        <v>2.0079085795502705</v>
      </c>
      <c r="AR207" s="29">
        <f t="shared" si="63"/>
        <v>1.984512893342857</v>
      </c>
    </row>
    <row r="208" spans="2:44" s="39" customFormat="1" ht="12.75">
      <c r="B208" s="41"/>
      <c r="D208" s="40">
        <v>1.2075714285714285</v>
      </c>
      <c r="E208" s="40">
        <v>1.466275</v>
      </c>
      <c r="F208" s="40">
        <v>1.0593923076923075</v>
      </c>
      <c r="G208" s="40">
        <v>1.7944200000000001</v>
      </c>
      <c r="H208" s="40">
        <v>0.790625</v>
      </c>
      <c r="I208" s="40">
        <v>0.911776923076923</v>
      </c>
      <c r="J208" s="40">
        <v>0.9270333333333333</v>
      </c>
      <c r="K208" s="40">
        <v>1.2251</v>
      </c>
      <c r="L208" s="40">
        <v>1.3268363636363636</v>
      </c>
      <c r="M208" s="40"/>
      <c r="N208" s="46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4"/>
      <c r="AB208" s="44"/>
      <c r="AC208" s="44"/>
      <c r="AE208" s="41"/>
      <c r="AG208" s="45"/>
      <c r="AH208" s="45"/>
      <c r="AI208" s="45"/>
      <c r="AJ208" s="45"/>
      <c r="AK208" s="45"/>
      <c r="AL208" s="45"/>
      <c r="AM208" s="45"/>
      <c r="AN208" s="45"/>
      <c r="AO208" s="45"/>
      <c r="AP208" s="41"/>
      <c r="AQ208" s="41"/>
      <c r="AR208" s="45"/>
    </row>
    <row r="209" spans="1:44" s="8" customFormat="1" ht="12.75">
      <c r="A209" s="6" t="s">
        <v>23</v>
      </c>
      <c r="B209" s="3" t="s">
        <v>74</v>
      </c>
      <c r="C209" s="6">
        <v>2004</v>
      </c>
      <c r="D209" s="33">
        <v>0.9961249999999999</v>
      </c>
      <c r="E209" s="33">
        <v>1.093</v>
      </c>
      <c r="F209" s="37">
        <v>0.9775</v>
      </c>
      <c r="G209" s="37">
        <v>1.791</v>
      </c>
      <c r="H209" s="37">
        <v>0.749</v>
      </c>
      <c r="I209" s="37">
        <v>0.8805</v>
      </c>
      <c r="J209" s="33">
        <v>0.97925</v>
      </c>
      <c r="K209" s="37">
        <v>1.011</v>
      </c>
      <c r="L209" s="37">
        <v>1.2595</v>
      </c>
      <c r="M209" s="4">
        <f t="shared" si="84"/>
        <v>1.135288097859817</v>
      </c>
      <c r="N209" s="7"/>
      <c r="O209" s="11" t="s">
        <v>61</v>
      </c>
      <c r="P209" s="11">
        <v>2004</v>
      </c>
      <c r="Q209" s="14">
        <v>17.3675213675214</v>
      </c>
      <c r="R209" s="14">
        <v>15.2094017094017</v>
      </c>
      <c r="S209" s="14">
        <v>39.9273504273504</v>
      </c>
      <c r="T209" s="14">
        <v>42.3475783475784</v>
      </c>
      <c r="U209" s="14">
        <v>19.8133903133903</v>
      </c>
      <c r="V209" s="14">
        <v>23.8390313390313</v>
      </c>
      <c r="W209" s="14">
        <v>10.1709401709402</v>
      </c>
      <c r="X209" s="14">
        <v>105.961538461538</v>
      </c>
      <c r="Y209" s="14">
        <v>81.1253561253561</v>
      </c>
      <c r="Z209" s="14">
        <v>9.05982905982906</v>
      </c>
      <c r="AA209" s="14">
        <f aca="true" t="shared" si="85" ref="AA209:AA221">SUM(Q209:Z209)</f>
        <v>364.8219373219369</v>
      </c>
      <c r="AB209" s="14">
        <f t="shared" si="62"/>
        <v>355.76210826210786</v>
      </c>
      <c r="AC209" s="27"/>
      <c r="AD209" s="6" t="s">
        <v>23</v>
      </c>
      <c r="AE209" s="3" t="s">
        <v>74</v>
      </c>
      <c r="AF209" s="6">
        <v>2004</v>
      </c>
      <c r="AG209" s="29">
        <f t="shared" si="70"/>
        <v>0.17300222222222256</v>
      </c>
      <c r="AH209" s="29">
        <f t="shared" si="71"/>
        <v>0.16623876068376056</v>
      </c>
      <c r="AI209" s="29">
        <f t="shared" si="72"/>
        <v>0.39028985042735015</v>
      </c>
      <c r="AJ209" s="29">
        <f t="shared" si="73"/>
        <v>0.758445128205129</v>
      </c>
      <c r="AK209" s="29">
        <f t="shared" si="74"/>
        <v>0.14840229344729336</v>
      </c>
      <c r="AL209" s="29">
        <f t="shared" si="75"/>
        <v>0.2099026709401706</v>
      </c>
      <c r="AM209" s="29">
        <f t="shared" si="76"/>
        <v>0.09959893162393191</v>
      </c>
      <c r="AN209" s="29">
        <f t="shared" si="77"/>
        <v>1.071271153846149</v>
      </c>
      <c r="AO209" s="29">
        <f t="shared" si="78"/>
        <v>1.0217738603988602</v>
      </c>
      <c r="AP209" s="29">
        <f>M209*Z209/100</f>
        <v>0.10285516100268427</v>
      </c>
      <c r="AQ209" s="29">
        <f>SUM(AG209:AP209)</f>
        <v>4.141780032797551</v>
      </c>
      <c r="AR209" s="29">
        <f t="shared" si="63"/>
        <v>4.038924871794867</v>
      </c>
    </row>
    <row r="210" spans="1:44" s="8" customFormat="1" ht="12.75">
      <c r="A210" s="6" t="s">
        <v>23</v>
      </c>
      <c r="B210" s="3" t="s">
        <v>78</v>
      </c>
      <c r="C210" s="6">
        <v>2004</v>
      </c>
      <c r="D210" s="33">
        <v>0.9961249999999999</v>
      </c>
      <c r="E210" s="33">
        <v>1.093</v>
      </c>
      <c r="F210" s="37">
        <v>0.8715</v>
      </c>
      <c r="G210" s="37">
        <v>1.553</v>
      </c>
      <c r="H210" s="37">
        <v>0.877</v>
      </c>
      <c r="I210" s="37">
        <v>0.825</v>
      </c>
      <c r="J210" s="37">
        <v>1.02</v>
      </c>
      <c r="K210" s="37">
        <v>1.323</v>
      </c>
      <c r="L210" s="37">
        <v>1.37</v>
      </c>
      <c r="M210" s="4">
        <f t="shared" si="84"/>
        <v>1.2131079160279798</v>
      </c>
      <c r="N210" s="7"/>
      <c r="O210" s="11" t="s">
        <v>65</v>
      </c>
      <c r="P210" s="11">
        <v>2004</v>
      </c>
      <c r="Q210" s="14">
        <v>0.47008547008547</v>
      </c>
      <c r="R210" s="14">
        <v>6.93732193732195</v>
      </c>
      <c r="S210" s="14">
        <v>31.2136752136752</v>
      </c>
      <c r="T210" s="14">
        <v>49.6552706552706</v>
      </c>
      <c r="U210" s="14">
        <v>10.5555555555555</v>
      </c>
      <c r="V210" s="14">
        <v>22.7450142450142</v>
      </c>
      <c r="W210" s="14">
        <v>33.034188034188</v>
      </c>
      <c r="X210" s="14">
        <v>78.2022792022792</v>
      </c>
      <c r="Y210" s="14">
        <v>31.1125356125356</v>
      </c>
      <c r="Z210" s="14">
        <v>4.35897435897436</v>
      </c>
      <c r="AA210" s="14">
        <f t="shared" si="85"/>
        <v>268.2849002849001</v>
      </c>
      <c r="AB210" s="14">
        <f t="shared" si="62"/>
        <v>263.92592592592575</v>
      </c>
      <c r="AC210" s="27"/>
      <c r="AD210" s="6" t="s">
        <v>23</v>
      </c>
      <c r="AE210" s="3" t="s">
        <v>78</v>
      </c>
      <c r="AF210" s="6">
        <v>2004</v>
      </c>
      <c r="AG210" s="29">
        <f t="shared" si="70"/>
        <v>0.004682638888888888</v>
      </c>
      <c r="AH210" s="29">
        <f t="shared" si="71"/>
        <v>0.07582492877492891</v>
      </c>
      <c r="AI210" s="29">
        <f t="shared" si="72"/>
        <v>0.27202717948717936</v>
      </c>
      <c r="AJ210" s="29">
        <f t="shared" si="73"/>
        <v>0.7711463532763524</v>
      </c>
      <c r="AK210" s="29">
        <f t="shared" si="74"/>
        <v>0.09257222222222174</v>
      </c>
      <c r="AL210" s="29">
        <f t="shared" si="75"/>
        <v>0.18764636752136712</v>
      </c>
      <c r="AM210" s="29">
        <f t="shared" si="76"/>
        <v>0.3369487179487176</v>
      </c>
      <c r="AN210" s="29">
        <f t="shared" si="77"/>
        <v>1.0346161538461538</v>
      </c>
      <c r="AO210" s="29">
        <f t="shared" si="78"/>
        <v>0.42624173789173775</v>
      </c>
      <c r="AP210" s="29">
        <f aca="true" t="shared" si="86" ref="AP210:AP221">M210*Z210/100</f>
        <v>0.05287906300634786</v>
      </c>
      <c r="AQ210" s="29">
        <f aca="true" t="shared" si="87" ref="AQ210:AQ221">SUM(AG210:AP210)</f>
        <v>3.2545853628638954</v>
      </c>
      <c r="AR210" s="29">
        <f t="shared" si="63"/>
        <v>3.2017062998575474</v>
      </c>
    </row>
    <row r="211" spans="1:44" s="8" customFormat="1" ht="12.75">
      <c r="A211" s="6" t="s">
        <v>23</v>
      </c>
      <c r="B211" s="3" t="s">
        <v>77</v>
      </c>
      <c r="C211" s="6">
        <v>2004</v>
      </c>
      <c r="D211" s="33">
        <v>0.9961249999999999</v>
      </c>
      <c r="E211" s="33">
        <v>1.093</v>
      </c>
      <c r="F211" s="37">
        <v>1.449</v>
      </c>
      <c r="G211" s="37">
        <v>1.6265</v>
      </c>
      <c r="H211" s="33">
        <v>0.78065</v>
      </c>
      <c r="I211" s="37">
        <v>1.1275</v>
      </c>
      <c r="J211" s="33">
        <v>0.97925</v>
      </c>
      <c r="K211" s="37">
        <v>1.4005</v>
      </c>
      <c r="L211" s="37">
        <v>1.447</v>
      </c>
      <c r="M211" s="4">
        <f t="shared" si="84"/>
        <v>1.253189159203357</v>
      </c>
      <c r="N211" s="7"/>
      <c r="O211" s="11" t="s">
        <v>64</v>
      </c>
      <c r="P211" s="11">
        <v>2004</v>
      </c>
      <c r="Q211" s="14">
        <v>15.47150997151</v>
      </c>
      <c r="R211" s="14">
        <v>12.9202279202279</v>
      </c>
      <c r="S211" s="14">
        <v>50.0712250712251</v>
      </c>
      <c r="T211" s="14">
        <v>11.6695156695157</v>
      </c>
      <c r="U211" s="14">
        <v>11.2008547008547</v>
      </c>
      <c r="V211" s="14">
        <v>128.461538461539</v>
      </c>
      <c r="W211" s="14">
        <v>10.7720797720798</v>
      </c>
      <c r="X211" s="14">
        <v>69.3119658119658</v>
      </c>
      <c r="Y211" s="14">
        <v>31.2962962962963</v>
      </c>
      <c r="Z211" s="14">
        <v>11.3514957264957</v>
      </c>
      <c r="AA211" s="14">
        <f t="shared" si="85"/>
        <v>352.52670940171004</v>
      </c>
      <c r="AB211" s="14">
        <f t="shared" si="62"/>
        <v>341.1752136752143</v>
      </c>
      <c r="AC211" s="27"/>
      <c r="AD211" s="6" t="s">
        <v>23</v>
      </c>
      <c r="AE211" s="3" t="s">
        <v>77</v>
      </c>
      <c r="AF211" s="6">
        <v>2004</v>
      </c>
      <c r="AG211" s="29">
        <f t="shared" si="70"/>
        <v>0.154115578703704</v>
      </c>
      <c r="AH211" s="29">
        <f t="shared" si="71"/>
        <v>0.14121809116809095</v>
      </c>
      <c r="AI211" s="29">
        <f t="shared" si="72"/>
        <v>0.7255320512820518</v>
      </c>
      <c r="AJ211" s="29">
        <f t="shared" si="73"/>
        <v>0.18980467236467288</v>
      </c>
      <c r="AK211" s="29">
        <f t="shared" si="74"/>
        <v>0.08743947222222222</v>
      </c>
      <c r="AL211" s="29">
        <f t="shared" si="75"/>
        <v>1.448403846153852</v>
      </c>
      <c r="AM211" s="29">
        <f t="shared" si="76"/>
        <v>0.10548559116809145</v>
      </c>
      <c r="AN211" s="29">
        <f t="shared" si="77"/>
        <v>0.9707140811965812</v>
      </c>
      <c r="AO211" s="29">
        <f t="shared" si="78"/>
        <v>0.4528574074074075</v>
      </c>
      <c r="AP211" s="29">
        <f t="shared" si="86"/>
        <v>0.14225571385187646</v>
      </c>
      <c r="AQ211" s="29">
        <f t="shared" si="87"/>
        <v>4.417826505518551</v>
      </c>
      <c r="AR211" s="29">
        <f t="shared" si="63"/>
        <v>4.2755707916666745</v>
      </c>
    </row>
    <row r="212" spans="1:44" s="8" customFormat="1" ht="12.75">
      <c r="A212" s="6" t="s">
        <v>23</v>
      </c>
      <c r="B212" s="3" t="s">
        <v>85</v>
      </c>
      <c r="C212" s="6">
        <v>2004</v>
      </c>
      <c r="D212" s="33">
        <v>0.9961249999999999</v>
      </c>
      <c r="E212" s="33">
        <v>1.093</v>
      </c>
      <c r="F212" s="37">
        <v>0.9675</v>
      </c>
      <c r="G212" s="37">
        <v>1.872</v>
      </c>
      <c r="H212" s="33">
        <v>0.78065</v>
      </c>
      <c r="I212" s="37">
        <v>0.745</v>
      </c>
      <c r="J212" s="37">
        <v>0.9385</v>
      </c>
      <c r="K212" s="37">
        <v>1.305</v>
      </c>
      <c r="L212" s="37">
        <v>1.3545</v>
      </c>
      <c r="M212" s="4">
        <f t="shared" si="84"/>
        <v>1.2216186278254124</v>
      </c>
      <c r="N212" s="7"/>
      <c r="O212" s="11" t="s">
        <v>55</v>
      </c>
      <c r="P212" s="11">
        <v>2004</v>
      </c>
      <c r="Q212" s="14">
        <v>12.5883190883191</v>
      </c>
      <c r="R212" s="14">
        <v>16.6381766381766</v>
      </c>
      <c r="S212" s="14">
        <v>41.4814814814815</v>
      </c>
      <c r="T212" s="14">
        <v>40.6866096866097</v>
      </c>
      <c r="U212" s="14">
        <v>2.90598290598291</v>
      </c>
      <c r="V212" s="14">
        <v>46.1695156695157</v>
      </c>
      <c r="W212" s="14">
        <v>28.2792022792023</v>
      </c>
      <c r="X212" s="14">
        <v>38.3831908831909</v>
      </c>
      <c r="Y212" s="14">
        <v>129.066951566952</v>
      </c>
      <c r="Z212" s="14">
        <v>0</v>
      </c>
      <c r="AA212" s="14">
        <f t="shared" si="85"/>
        <v>356.1994301994307</v>
      </c>
      <c r="AB212" s="14">
        <f t="shared" si="62"/>
        <v>356.1994301994307</v>
      </c>
      <c r="AC212" s="27"/>
      <c r="AD212" s="6" t="s">
        <v>23</v>
      </c>
      <c r="AE212" s="3" t="s">
        <v>85</v>
      </c>
      <c r="AF212" s="6">
        <v>2004</v>
      </c>
      <c r="AG212" s="29">
        <f t="shared" si="70"/>
        <v>0.12539539351851864</v>
      </c>
      <c r="AH212" s="29">
        <f t="shared" si="71"/>
        <v>0.1818552706552702</v>
      </c>
      <c r="AI212" s="29">
        <f t="shared" si="72"/>
        <v>0.40133333333333354</v>
      </c>
      <c r="AJ212" s="29">
        <f t="shared" si="73"/>
        <v>0.7616533333333336</v>
      </c>
      <c r="AK212" s="29">
        <f t="shared" si="74"/>
        <v>0.022685555555555584</v>
      </c>
      <c r="AL212" s="29">
        <f t="shared" si="75"/>
        <v>0.3439628917378919</v>
      </c>
      <c r="AM212" s="29">
        <f t="shared" si="76"/>
        <v>0.26540031339031356</v>
      </c>
      <c r="AN212" s="29">
        <f t="shared" si="77"/>
        <v>0.5009006410256412</v>
      </c>
      <c r="AO212" s="29">
        <f t="shared" si="78"/>
        <v>1.7482118589743652</v>
      </c>
      <c r="AP212" s="29">
        <f t="shared" si="86"/>
        <v>0</v>
      </c>
      <c r="AQ212" s="29">
        <f t="shared" si="87"/>
        <v>4.351398591524223</v>
      </c>
      <c r="AR212" s="29">
        <f t="shared" si="63"/>
        <v>4.351398591524223</v>
      </c>
    </row>
    <row r="213" spans="1:44" s="8" customFormat="1" ht="12.75">
      <c r="A213" s="6" t="s">
        <v>23</v>
      </c>
      <c r="B213" s="3" t="s">
        <v>73</v>
      </c>
      <c r="C213" s="6">
        <v>2004</v>
      </c>
      <c r="D213" s="37">
        <v>1.0765</v>
      </c>
      <c r="E213" s="33">
        <v>1.093</v>
      </c>
      <c r="F213" s="37">
        <v>0.928</v>
      </c>
      <c r="G213" s="33">
        <v>1.710625</v>
      </c>
      <c r="H213" s="37">
        <v>0.59</v>
      </c>
      <c r="I213" s="37">
        <v>0.768</v>
      </c>
      <c r="J213" s="33">
        <v>0.97925</v>
      </c>
      <c r="K213" s="37">
        <v>1.069</v>
      </c>
      <c r="L213" s="37">
        <v>1.1535</v>
      </c>
      <c r="M213" s="4">
        <f t="shared" si="84"/>
        <v>0.9790984583194846</v>
      </c>
      <c r="N213" s="7"/>
      <c r="O213" s="11" t="s">
        <v>60</v>
      </c>
      <c r="P213" s="11">
        <v>2004</v>
      </c>
      <c r="Q213" s="14">
        <v>38.4031339031339</v>
      </c>
      <c r="R213" s="14">
        <v>28.5113960113961</v>
      </c>
      <c r="S213" s="14">
        <v>78.8290598290598</v>
      </c>
      <c r="T213" s="14">
        <v>8.65527065527066</v>
      </c>
      <c r="U213" s="14">
        <v>18.926282051282</v>
      </c>
      <c r="V213" s="14">
        <v>70.508547008547</v>
      </c>
      <c r="W213" s="14">
        <v>7.85256410256411</v>
      </c>
      <c r="X213" s="14">
        <v>99</v>
      </c>
      <c r="Y213" s="14">
        <v>23.2535612535613</v>
      </c>
      <c r="Z213" s="14">
        <v>5.21367521367521</v>
      </c>
      <c r="AA213" s="14">
        <f t="shared" si="85"/>
        <v>379.1534900284901</v>
      </c>
      <c r="AB213" s="14">
        <f t="shared" si="62"/>
        <v>373.9398148148149</v>
      </c>
      <c r="AC213" s="27"/>
      <c r="AD213" s="6" t="s">
        <v>23</v>
      </c>
      <c r="AE213" s="3" t="s">
        <v>73</v>
      </c>
      <c r="AF213" s="6">
        <v>2004</v>
      </c>
      <c r="AG213" s="29">
        <f t="shared" si="70"/>
        <v>0.4134097364672364</v>
      </c>
      <c r="AH213" s="29">
        <f t="shared" si="71"/>
        <v>0.3116295584045594</v>
      </c>
      <c r="AI213" s="29">
        <f t="shared" si="72"/>
        <v>0.731533675213675</v>
      </c>
      <c r="AJ213" s="29">
        <f t="shared" si="73"/>
        <v>0.14805922364672375</v>
      </c>
      <c r="AK213" s="29">
        <f t="shared" si="74"/>
        <v>0.1116650641025638</v>
      </c>
      <c r="AL213" s="29">
        <f t="shared" si="75"/>
        <v>0.5415056410256409</v>
      </c>
      <c r="AM213" s="29">
        <f t="shared" si="76"/>
        <v>0.07689623397435905</v>
      </c>
      <c r="AN213" s="29">
        <f t="shared" si="77"/>
        <v>1.0583099999999999</v>
      </c>
      <c r="AO213" s="29">
        <f t="shared" si="78"/>
        <v>0.2682298290598296</v>
      </c>
      <c r="AP213" s="29">
        <f t="shared" si="86"/>
        <v>0.05104701363887908</v>
      </c>
      <c r="AQ213" s="29">
        <f t="shared" si="87"/>
        <v>3.712285975533467</v>
      </c>
      <c r="AR213" s="29">
        <f t="shared" si="63"/>
        <v>3.661238961894588</v>
      </c>
    </row>
    <row r="214" spans="1:44" s="8" customFormat="1" ht="12.75">
      <c r="A214" s="6" t="s">
        <v>23</v>
      </c>
      <c r="B214" s="3" t="s">
        <v>79</v>
      </c>
      <c r="C214" s="6">
        <v>2004</v>
      </c>
      <c r="D214" s="33">
        <v>0.9961249999999999</v>
      </c>
      <c r="E214" s="33">
        <v>1.093</v>
      </c>
      <c r="F214" s="37">
        <v>0.9955</v>
      </c>
      <c r="G214" s="33">
        <v>1.710625</v>
      </c>
      <c r="H214" s="37">
        <v>0.76</v>
      </c>
      <c r="I214" s="37">
        <v>0.779</v>
      </c>
      <c r="J214" s="33">
        <v>0.97925</v>
      </c>
      <c r="K214" s="37">
        <v>1.351</v>
      </c>
      <c r="L214" s="37">
        <v>1.42</v>
      </c>
      <c r="M214" s="4">
        <f t="shared" si="84"/>
        <v>1.0539482689975443</v>
      </c>
      <c r="N214" s="7"/>
      <c r="O214" s="11" t="s">
        <v>66</v>
      </c>
      <c r="P214" s="11">
        <v>2004</v>
      </c>
      <c r="Q214" s="14">
        <v>7.20085470085469</v>
      </c>
      <c r="R214" s="14">
        <v>17.0982905982906</v>
      </c>
      <c r="S214" s="14">
        <v>81.4843304843305</v>
      </c>
      <c r="T214" s="14">
        <v>7.86324786324786</v>
      </c>
      <c r="U214" s="14">
        <v>62.0883190883191</v>
      </c>
      <c r="V214" s="14">
        <v>53.2692307692308</v>
      </c>
      <c r="W214" s="14">
        <v>6.4957264957265</v>
      </c>
      <c r="X214" s="14">
        <v>27.2948717948718</v>
      </c>
      <c r="Y214" s="14">
        <v>67.2635327635328</v>
      </c>
      <c r="Z214" s="14">
        <v>5.2991452991453</v>
      </c>
      <c r="AA214" s="14">
        <f t="shared" si="85"/>
        <v>335.35754985755</v>
      </c>
      <c r="AB214" s="14">
        <f t="shared" si="62"/>
        <v>330.0584045584047</v>
      </c>
      <c r="AC214" s="27"/>
      <c r="AD214" s="6" t="s">
        <v>23</v>
      </c>
      <c r="AE214" s="3" t="s">
        <v>79</v>
      </c>
      <c r="AF214" s="6">
        <v>2004</v>
      </c>
      <c r="AG214" s="29">
        <f t="shared" si="70"/>
        <v>0.07172951388888878</v>
      </c>
      <c r="AH214" s="29">
        <f t="shared" si="71"/>
        <v>0.18688431623931623</v>
      </c>
      <c r="AI214" s="29">
        <f t="shared" si="72"/>
        <v>0.8111765099715101</v>
      </c>
      <c r="AJ214" s="29">
        <f t="shared" si="73"/>
        <v>0.1345106837606837</v>
      </c>
      <c r="AK214" s="29">
        <f t="shared" si="74"/>
        <v>0.47187122507122514</v>
      </c>
      <c r="AL214" s="29">
        <f t="shared" si="75"/>
        <v>0.41496730769230794</v>
      </c>
      <c r="AM214" s="29">
        <f t="shared" si="76"/>
        <v>0.06360940170940176</v>
      </c>
      <c r="AN214" s="29">
        <f t="shared" si="77"/>
        <v>0.36875371794871803</v>
      </c>
      <c r="AO214" s="29">
        <f t="shared" si="78"/>
        <v>0.9551421652421657</v>
      </c>
      <c r="AP214" s="29">
        <f t="shared" si="86"/>
        <v>0.05585025015200663</v>
      </c>
      <c r="AQ214" s="29">
        <f t="shared" si="87"/>
        <v>3.534495091676224</v>
      </c>
      <c r="AR214" s="29">
        <f t="shared" si="63"/>
        <v>3.4786448415242175</v>
      </c>
    </row>
    <row r="215" spans="1:44" s="8" customFormat="1" ht="12.75">
      <c r="A215" s="6" t="s">
        <v>23</v>
      </c>
      <c r="B215" s="3" t="s">
        <v>76</v>
      </c>
      <c r="C215" s="6">
        <v>2004</v>
      </c>
      <c r="D215" s="37">
        <v>0.9825</v>
      </c>
      <c r="E215" s="33">
        <v>1.093</v>
      </c>
      <c r="F215" s="37">
        <v>0.749</v>
      </c>
      <c r="G215" s="33">
        <v>1.710625</v>
      </c>
      <c r="H215" s="37">
        <v>0.717</v>
      </c>
      <c r="I215" s="37">
        <v>0.5545</v>
      </c>
      <c r="J215" s="33">
        <v>0.97925</v>
      </c>
      <c r="K215" s="37">
        <v>0.8775</v>
      </c>
      <c r="L215" s="37">
        <v>1.06</v>
      </c>
      <c r="M215" s="4">
        <f t="shared" si="84"/>
        <v>0.8463545546290376</v>
      </c>
      <c r="N215" s="7"/>
      <c r="O215" s="11" t="s">
        <v>63</v>
      </c>
      <c r="P215" s="11">
        <v>2004</v>
      </c>
      <c r="Q215" s="14">
        <v>37.1296296296296</v>
      </c>
      <c r="R215" s="14">
        <v>6.96937321937322</v>
      </c>
      <c r="S215" s="14">
        <v>69.0099715099715</v>
      </c>
      <c r="T215" s="14">
        <v>0.128205128205128</v>
      </c>
      <c r="U215" s="14">
        <v>20.2293447293447</v>
      </c>
      <c r="V215" s="14">
        <v>44.7592592592593</v>
      </c>
      <c r="W215" s="14">
        <v>16.0042735042735</v>
      </c>
      <c r="X215" s="14">
        <v>73.542735042735</v>
      </c>
      <c r="Y215" s="14">
        <v>51.9373219373219</v>
      </c>
      <c r="Z215" s="14">
        <v>3.32621082621083</v>
      </c>
      <c r="AA215" s="14">
        <f t="shared" si="85"/>
        <v>323.03632478632466</v>
      </c>
      <c r="AB215" s="14">
        <f aca="true" t="shared" si="88" ref="AB215:AB283">SUM(Q215:Y215)</f>
        <v>319.7101139601138</v>
      </c>
      <c r="AC215" s="27"/>
      <c r="AD215" s="6" t="s">
        <v>23</v>
      </c>
      <c r="AE215" s="3" t="s">
        <v>76</v>
      </c>
      <c r="AF215" s="6">
        <v>2004</v>
      </c>
      <c r="AG215" s="29">
        <f t="shared" si="70"/>
        <v>0.36479861111111084</v>
      </c>
      <c r="AH215" s="29">
        <f t="shared" si="71"/>
        <v>0.0761752492877493</v>
      </c>
      <c r="AI215" s="29">
        <f t="shared" si="72"/>
        <v>0.5168846866096866</v>
      </c>
      <c r="AJ215" s="29">
        <f t="shared" si="73"/>
        <v>0.002193108974358971</v>
      </c>
      <c r="AK215" s="29">
        <f t="shared" si="74"/>
        <v>0.1450444017094015</v>
      </c>
      <c r="AL215" s="29">
        <f t="shared" si="75"/>
        <v>0.2481900925925928</v>
      </c>
      <c r="AM215" s="29">
        <f t="shared" si="76"/>
        <v>0.15672184829059824</v>
      </c>
      <c r="AN215" s="29">
        <f t="shared" si="77"/>
        <v>0.6453374999999996</v>
      </c>
      <c r="AO215" s="29">
        <f t="shared" si="78"/>
        <v>0.5505356125356121</v>
      </c>
      <c r="AP215" s="29">
        <f t="shared" si="86"/>
        <v>0.028151536824199505</v>
      </c>
      <c r="AQ215" s="29">
        <f t="shared" si="87"/>
        <v>2.7340326479353094</v>
      </c>
      <c r="AR215" s="29">
        <f aca="true" t="shared" si="89" ref="AR215:AR283">SUM(AG215:AO215)</f>
        <v>2.70588111111111</v>
      </c>
    </row>
    <row r="216" spans="1:44" s="8" customFormat="1" ht="12.75">
      <c r="A216" s="6" t="s">
        <v>23</v>
      </c>
      <c r="B216" s="3" t="s">
        <v>80</v>
      </c>
      <c r="C216" s="6">
        <v>2004</v>
      </c>
      <c r="D216" s="37">
        <v>1.055</v>
      </c>
      <c r="E216" s="33">
        <v>1.093</v>
      </c>
      <c r="F216" s="37">
        <v>0.7315</v>
      </c>
      <c r="G216" s="33">
        <v>1.710625</v>
      </c>
      <c r="H216" s="33">
        <v>0.78065</v>
      </c>
      <c r="I216" s="37">
        <v>0.6245</v>
      </c>
      <c r="J216" s="33">
        <v>0.97925</v>
      </c>
      <c r="K216" s="37">
        <v>1.0705</v>
      </c>
      <c r="L216" s="37">
        <v>1.1195</v>
      </c>
      <c r="M216" s="4">
        <f t="shared" si="84"/>
        <v>0.8001612716694328</v>
      </c>
      <c r="N216" s="7"/>
      <c r="O216" s="11" t="s">
        <v>67</v>
      </c>
      <c r="P216" s="11">
        <v>2004</v>
      </c>
      <c r="Q216" s="14">
        <v>49.3034188034188</v>
      </c>
      <c r="R216" s="14">
        <v>12.4045584045584</v>
      </c>
      <c r="S216" s="14">
        <v>77.2108262108262</v>
      </c>
      <c r="T216" s="14">
        <v>0</v>
      </c>
      <c r="U216" s="14">
        <v>10.7336182336182</v>
      </c>
      <c r="V216" s="14">
        <v>149.710826210826</v>
      </c>
      <c r="W216" s="14">
        <v>17.7849002849003</v>
      </c>
      <c r="X216" s="14">
        <v>23.491452991453</v>
      </c>
      <c r="Y216" s="14">
        <v>19.02849002849</v>
      </c>
      <c r="Z216" s="14">
        <v>7.86324786324787</v>
      </c>
      <c r="AA216" s="14">
        <f t="shared" si="85"/>
        <v>367.53133903133875</v>
      </c>
      <c r="AB216" s="14">
        <f t="shared" si="88"/>
        <v>359.6680911680909</v>
      </c>
      <c r="AC216" s="27"/>
      <c r="AD216" s="6" t="s">
        <v>23</v>
      </c>
      <c r="AE216" s="3" t="s">
        <v>80</v>
      </c>
      <c r="AF216" s="6">
        <v>2004</v>
      </c>
      <c r="AG216" s="29">
        <f t="shared" si="70"/>
        <v>0.5201510683760683</v>
      </c>
      <c r="AH216" s="29">
        <f t="shared" si="71"/>
        <v>0.1355818233618233</v>
      </c>
      <c r="AI216" s="29">
        <f t="shared" si="72"/>
        <v>0.5647971937321937</v>
      </c>
      <c r="AJ216" s="29">
        <f t="shared" si="73"/>
        <v>0</v>
      </c>
      <c r="AK216" s="29">
        <f t="shared" si="74"/>
        <v>0.08379199074074048</v>
      </c>
      <c r="AL216" s="29">
        <f t="shared" si="75"/>
        <v>0.9349441096866086</v>
      </c>
      <c r="AM216" s="29">
        <f t="shared" si="76"/>
        <v>0.17415863603988618</v>
      </c>
      <c r="AN216" s="29">
        <f t="shared" si="77"/>
        <v>0.25147600427350436</v>
      </c>
      <c r="AO216" s="29">
        <f t="shared" si="78"/>
        <v>0.21302394586894555</v>
      </c>
      <c r="AP216" s="29">
        <f t="shared" si="86"/>
        <v>0.06291866409708366</v>
      </c>
      <c r="AQ216" s="29">
        <f t="shared" si="87"/>
        <v>2.9408434361768547</v>
      </c>
      <c r="AR216" s="29">
        <f t="shared" si="89"/>
        <v>2.877924772079771</v>
      </c>
    </row>
    <row r="217" spans="1:44" s="8" customFormat="1" ht="12.75">
      <c r="A217" s="6" t="s">
        <v>23</v>
      </c>
      <c r="B217" s="3" t="s">
        <v>69</v>
      </c>
      <c r="C217" s="6">
        <v>2004</v>
      </c>
      <c r="D217" s="33">
        <v>0.9961249999999999</v>
      </c>
      <c r="E217" s="33">
        <v>1.093</v>
      </c>
      <c r="F217" s="37">
        <v>0.8425</v>
      </c>
      <c r="G217" s="33">
        <v>1.710625</v>
      </c>
      <c r="H217" s="37">
        <v>0.743</v>
      </c>
      <c r="I217" s="37">
        <v>0.7075</v>
      </c>
      <c r="J217" s="33">
        <v>0.97925</v>
      </c>
      <c r="K217" s="37">
        <v>0.9875</v>
      </c>
      <c r="L217" s="33">
        <v>1.229666666666667</v>
      </c>
      <c r="M217" s="4">
        <f t="shared" si="84"/>
        <v>0.8422492186933913</v>
      </c>
      <c r="N217" s="7"/>
      <c r="O217" s="11" t="s">
        <v>56</v>
      </c>
      <c r="P217" s="11">
        <v>2004</v>
      </c>
      <c r="Q217" s="14">
        <v>30.3675213675214</v>
      </c>
      <c r="R217" s="14">
        <v>27.4002849002849</v>
      </c>
      <c r="S217" s="14">
        <v>46.3575498575499</v>
      </c>
      <c r="T217" s="14">
        <v>3.82478632478632</v>
      </c>
      <c r="U217" s="14">
        <v>131.747863247863</v>
      </c>
      <c r="V217" s="14">
        <v>63.677207977208</v>
      </c>
      <c r="W217" s="14">
        <v>5.23504273504274</v>
      </c>
      <c r="X217" s="14">
        <v>34.7863247863248</v>
      </c>
      <c r="Y217" s="14">
        <v>2.60683760683761</v>
      </c>
      <c r="Z217" s="14">
        <v>1.1930199430199444</v>
      </c>
      <c r="AA217" s="14">
        <f t="shared" si="85"/>
        <v>347.1964387464385</v>
      </c>
      <c r="AB217" s="14">
        <f t="shared" si="88"/>
        <v>346.0034188034186</v>
      </c>
      <c r="AC217" s="27"/>
      <c r="AD217" s="6" t="s">
        <v>23</v>
      </c>
      <c r="AE217" s="3" t="s">
        <v>69</v>
      </c>
      <c r="AF217" s="6">
        <v>2004</v>
      </c>
      <c r="AG217" s="29">
        <f t="shared" si="70"/>
        <v>0.30249847222222254</v>
      </c>
      <c r="AH217" s="29">
        <f t="shared" si="71"/>
        <v>0.29948511396011396</v>
      </c>
      <c r="AI217" s="29">
        <f t="shared" si="72"/>
        <v>0.3905623575498579</v>
      </c>
      <c r="AJ217" s="29">
        <f t="shared" si="73"/>
        <v>0.06542775106837599</v>
      </c>
      <c r="AK217" s="29">
        <f t="shared" si="74"/>
        <v>0.9788866239316221</v>
      </c>
      <c r="AL217" s="29">
        <f t="shared" si="75"/>
        <v>0.4505162464387466</v>
      </c>
      <c r="AM217" s="29">
        <f t="shared" si="76"/>
        <v>0.05126415598290603</v>
      </c>
      <c r="AN217" s="29">
        <f t="shared" si="77"/>
        <v>0.3435149572649574</v>
      </c>
      <c r="AO217" s="29">
        <f t="shared" si="78"/>
        <v>0.03205541310541315</v>
      </c>
      <c r="AP217" s="29">
        <f t="shared" si="86"/>
        <v>0.010048201148941824</v>
      </c>
      <c r="AQ217" s="29">
        <f t="shared" si="87"/>
        <v>2.9242592926731574</v>
      </c>
      <c r="AR217" s="29">
        <f t="shared" si="89"/>
        <v>2.9142110915242156</v>
      </c>
    </row>
    <row r="218" spans="1:44" s="8" customFormat="1" ht="12.75">
      <c r="A218" s="6" t="s">
        <v>23</v>
      </c>
      <c r="B218" s="3" t="s">
        <v>72</v>
      </c>
      <c r="C218" s="6">
        <v>2004</v>
      </c>
      <c r="D218" s="33">
        <v>0.9961249999999999</v>
      </c>
      <c r="E218" s="37">
        <v>1.093</v>
      </c>
      <c r="F218" s="37">
        <v>0.8165</v>
      </c>
      <c r="G218" s="33">
        <v>1.710625</v>
      </c>
      <c r="H218" s="37">
        <v>0.6685</v>
      </c>
      <c r="I218" s="37">
        <v>0.6255</v>
      </c>
      <c r="J218" s="33">
        <v>0.97925</v>
      </c>
      <c r="K218" s="37">
        <v>1.0855</v>
      </c>
      <c r="L218" s="37">
        <v>0.9975</v>
      </c>
      <c r="M218" s="4">
        <f t="shared" si="84"/>
        <v>0.9095597339938961</v>
      </c>
      <c r="N218" s="7"/>
      <c r="O218" s="11" t="s">
        <v>59</v>
      </c>
      <c r="P218" s="11">
        <v>2004</v>
      </c>
      <c r="Q218" s="14">
        <v>14.002849002849</v>
      </c>
      <c r="R218" s="14">
        <v>55.565527065527</v>
      </c>
      <c r="S218" s="14">
        <v>60.1282051282051</v>
      </c>
      <c r="T218" s="14">
        <v>0</v>
      </c>
      <c r="U218" s="14">
        <v>26.0883190883191</v>
      </c>
      <c r="V218" s="14">
        <v>65.5470085470085</v>
      </c>
      <c r="W218" s="14">
        <v>9.20940170940171</v>
      </c>
      <c r="X218" s="14">
        <v>88.4188034188034</v>
      </c>
      <c r="Y218" s="14">
        <v>32.980056980057</v>
      </c>
      <c r="Z218" s="14">
        <v>0.982905982905983</v>
      </c>
      <c r="AA218" s="14">
        <f t="shared" si="85"/>
        <v>352.92307692307685</v>
      </c>
      <c r="AB218" s="14">
        <f t="shared" si="88"/>
        <v>351.94017094017084</v>
      </c>
      <c r="AC218" s="27"/>
      <c r="AD218" s="6" t="s">
        <v>23</v>
      </c>
      <c r="AE218" s="3" t="s">
        <v>72</v>
      </c>
      <c r="AF218" s="6">
        <v>2004</v>
      </c>
      <c r="AG218" s="29">
        <f t="shared" si="70"/>
        <v>0.13948587962962958</v>
      </c>
      <c r="AH218" s="29">
        <f t="shared" si="71"/>
        <v>0.6073312108262101</v>
      </c>
      <c r="AI218" s="29">
        <f t="shared" si="72"/>
        <v>0.4909467948717947</v>
      </c>
      <c r="AJ218" s="29">
        <f t="shared" si="73"/>
        <v>0</v>
      </c>
      <c r="AK218" s="29">
        <f t="shared" si="74"/>
        <v>0.17440041310541318</v>
      </c>
      <c r="AL218" s="29">
        <f t="shared" si="75"/>
        <v>0.4099965384615381</v>
      </c>
      <c r="AM218" s="29">
        <f t="shared" si="76"/>
        <v>0.09018306623931624</v>
      </c>
      <c r="AN218" s="29">
        <f t="shared" si="77"/>
        <v>0.9597861111111109</v>
      </c>
      <c r="AO218" s="29">
        <f t="shared" si="78"/>
        <v>0.3289760683760686</v>
      </c>
      <c r="AP218" s="29">
        <f t="shared" si="86"/>
        <v>0.008940117043529748</v>
      </c>
      <c r="AQ218" s="29">
        <f t="shared" si="87"/>
        <v>3.2100461996646112</v>
      </c>
      <c r="AR218" s="29">
        <f t="shared" si="89"/>
        <v>3.2011060826210813</v>
      </c>
    </row>
    <row r="219" spans="1:44" s="8" customFormat="1" ht="12.75">
      <c r="A219" s="6" t="s">
        <v>23</v>
      </c>
      <c r="B219" s="3" t="s">
        <v>75</v>
      </c>
      <c r="C219" s="6">
        <v>2004</v>
      </c>
      <c r="D219" s="33">
        <v>0.9961249999999999</v>
      </c>
      <c r="E219" s="33">
        <v>1.093</v>
      </c>
      <c r="F219" s="37">
        <v>1.1865</v>
      </c>
      <c r="G219" s="33">
        <v>1.710625</v>
      </c>
      <c r="H219" s="37">
        <v>1.5685</v>
      </c>
      <c r="I219" s="33">
        <v>0.7316666666666666</v>
      </c>
      <c r="J219" s="33">
        <v>0.97925</v>
      </c>
      <c r="K219" s="37">
        <v>1.8185</v>
      </c>
      <c r="L219" s="37">
        <v>1.4365</v>
      </c>
      <c r="M219" s="4">
        <f t="shared" si="84"/>
        <v>1.2596670824385863</v>
      </c>
      <c r="N219" s="7"/>
      <c r="O219" s="11" t="s">
        <v>62</v>
      </c>
      <c r="P219" s="11">
        <v>2004</v>
      </c>
      <c r="Q219" s="14">
        <v>0</v>
      </c>
      <c r="R219" s="14">
        <v>0</v>
      </c>
      <c r="S219" s="14">
        <v>148.937321937322</v>
      </c>
      <c r="T219" s="14">
        <v>0</v>
      </c>
      <c r="U219" s="14">
        <v>47.0555555555555</v>
      </c>
      <c r="V219" s="14">
        <v>38.1139601139601</v>
      </c>
      <c r="W219" s="14">
        <v>17.4358974358975</v>
      </c>
      <c r="X219" s="14">
        <v>28.0797720797721</v>
      </c>
      <c r="Y219" s="14">
        <v>32.1581196581197</v>
      </c>
      <c r="Z219" s="14">
        <v>9.35897435897436</v>
      </c>
      <c r="AA219" s="14">
        <f t="shared" si="85"/>
        <v>321.1396011396012</v>
      </c>
      <c r="AB219" s="14">
        <f t="shared" si="88"/>
        <v>311.78062678062685</v>
      </c>
      <c r="AC219" s="27"/>
      <c r="AD219" s="6" t="s">
        <v>23</v>
      </c>
      <c r="AE219" s="3" t="s">
        <v>75</v>
      </c>
      <c r="AF219" s="6">
        <v>2004</v>
      </c>
      <c r="AG219" s="29">
        <f t="shared" si="70"/>
        <v>0</v>
      </c>
      <c r="AH219" s="29">
        <f t="shared" si="71"/>
        <v>0</v>
      </c>
      <c r="AI219" s="29">
        <f t="shared" si="72"/>
        <v>1.7671413247863257</v>
      </c>
      <c r="AJ219" s="29">
        <f t="shared" si="73"/>
        <v>0</v>
      </c>
      <c r="AK219" s="29">
        <f t="shared" si="74"/>
        <v>0.738066388888888</v>
      </c>
      <c r="AL219" s="29">
        <f t="shared" si="75"/>
        <v>0.27886714150047465</v>
      </c>
      <c r="AM219" s="29">
        <f t="shared" si="76"/>
        <v>0.17074102564102625</v>
      </c>
      <c r="AN219" s="29">
        <f t="shared" si="77"/>
        <v>0.5106306552706557</v>
      </c>
      <c r="AO219" s="29">
        <f t="shared" si="78"/>
        <v>0.46195138888888954</v>
      </c>
      <c r="AP219" s="29">
        <f t="shared" si="86"/>
        <v>0.11789191925386769</v>
      </c>
      <c r="AQ219" s="29">
        <f t="shared" si="87"/>
        <v>4.045289844230127</v>
      </c>
      <c r="AR219" s="29">
        <f t="shared" si="89"/>
        <v>3.9273979249762596</v>
      </c>
    </row>
    <row r="220" spans="1:44" s="8" customFormat="1" ht="12.75">
      <c r="A220" s="6" t="s">
        <v>23</v>
      </c>
      <c r="B220" s="3" t="s">
        <v>70</v>
      </c>
      <c r="C220" s="6">
        <v>2004</v>
      </c>
      <c r="D220" s="37">
        <v>0.8705</v>
      </c>
      <c r="E220" s="33">
        <v>1.093</v>
      </c>
      <c r="F220" s="37">
        <v>0.677</v>
      </c>
      <c r="G220" s="33">
        <v>1.710625</v>
      </c>
      <c r="H220" s="37">
        <v>0.527</v>
      </c>
      <c r="I220" s="37">
        <v>0.56</v>
      </c>
      <c r="J220" s="33">
        <v>0.97925</v>
      </c>
      <c r="K220" s="33">
        <v>1.1732916666666666</v>
      </c>
      <c r="L220" s="37">
        <v>1.0835</v>
      </c>
      <c r="M220" s="4">
        <f t="shared" si="84"/>
        <v>0.6794447602819834</v>
      </c>
      <c r="N220" s="7"/>
      <c r="O220" s="11" t="s">
        <v>57</v>
      </c>
      <c r="P220" s="11">
        <v>2004</v>
      </c>
      <c r="Q220" s="14">
        <v>51.1153846153846</v>
      </c>
      <c r="R220" s="14">
        <v>0</v>
      </c>
      <c r="S220" s="14">
        <v>75.8746438746438</v>
      </c>
      <c r="T220" s="14">
        <v>0</v>
      </c>
      <c r="U220" s="14">
        <v>38.5854700854701</v>
      </c>
      <c r="V220" s="14">
        <v>118.945868945869</v>
      </c>
      <c r="W220" s="14">
        <v>0.705128205128206</v>
      </c>
      <c r="X220" s="14">
        <v>0.5982905982906</v>
      </c>
      <c r="Y220" s="14">
        <v>24.7549857549858</v>
      </c>
      <c r="Z220" s="14">
        <v>0.448717948717949</v>
      </c>
      <c r="AA220" s="14">
        <f t="shared" si="85"/>
        <v>311.02849002849007</v>
      </c>
      <c r="AB220" s="14">
        <f t="shared" si="88"/>
        <v>310.5797720797721</v>
      </c>
      <c r="AC220" s="27"/>
      <c r="AD220" s="6" t="s">
        <v>23</v>
      </c>
      <c r="AE220" s="3" t="s">
        <v>70</v>
      </c>
      <c r="AF220" s="6">
        <v>2004</v>
      </c>
      <c r="AG220" s="29">
        <f t="shared" si="70"/>
        <v>0.44495942307692293</v>
      </c>
      <c r="AH220" s="29">
        <f t="shared" si="71"/>
        <v>0</v>
      </c>
      <c r="AI220" s="29">
        <f t="shared" si="72"/>
        <v>0.5136713390313385</v>
      </c>
      <c r="AJ220" s="29">
        <f t="shared" si="73"/>
        <v>0</v>
      </c>
      <c r="AK220" s="29">
        <f t="shared" si="74"/>
        <v>0.20334542735042743</v>
      </c>
      <c r="AL220" s="29">
        <f t="shared" si="75"/>
        <v>0.6660968660968665</v>
      </c>
      <c r="AM220" s="29">
        <f t="shared" si="76"/>
        <v>0.006904967948717956</v>
      </c>
      <c r="AN220" s="29">
        <f t="shared" si="77"/>
        <v>0.007019693732193752</v>
      </c>
      <c r="AO220" s="29">
        <f t="shared" si="78"/>
        <v>0.26822027065527115</v>
      </c>
      <c r="AP220" s="29">
        <f t="shared" si="86"/>
        <v>0.003048790591008902</v>
      </c>
      <c r="AQ220" s="29">
        <f t="shared" si="87"/>
        <v>2.113266778482747</v>
      </c>
      <c r="AR220" s="29">
        <f t="shared" si="89"/>
        <v>2.110217987891738</v>
      </c>
    </row>
    <row r="221" spans="1:44" s="8" customFormat="1" ht="12.75">
      <c r="A221" s="6" t="s">
        <v>23</v>
      </c>
      <c r="B221" s="3" t="s">
        <v>71</v>
      </c>
      <c r="C221" s="6">
        <v>2004</v>
      </c>
      <c r="D221" s="33">
        <v>0.9961249999999999</v>
      </c>
      <c r="E221" s="33">
        <v>1.093</v>
      </c>
      <c r="F221" s="37">
        <v>0.7215</v>
      </c>
      <c r="G221" s="33">
        <v>1.710625</v>
      </c>
      <c r="H221" s="37">
        <v>0.6065</v>
      </c>
      <c r="I221" s="37">
        <v>0.583</v>
      </c>
      <c r="J221" s="33">
        <v>0.97925</v>
      </c>
      <c r="K221" s="37">
        <v>0.7805</v>
      </c>
      <c r="L221" s="37">
        <v>1.0545</v>
      </c>
      <c r="M221" s="4">
        <f t="shared" si="84"/>
        <v>0.7612512809568976</v>
      </c>
      <c r="N221" s="7"/>
      <c r="O221" s="11" t="s">
        <v>58</v>
      </c>
      <c r="P221" s="11">
        <v>2004</v>
      </c>
      <c r="Q221" s="14">
        <v>0.833333333333335</v>
      </c>
      <c r="R221" s="14">
        <v>0</v>
      </c>
      <c r="S221" s="14">
        <v>106.834757834758</v>
      </c>
      <c r="T221" s="14">
        <v>0</v>
      </c>
      <c r="U221" s="14">
        <v>116.97150997151</v>
      </c>
      <c r="V221" s="14">
        <v>11.6894586894587</v>
      </c>
      <c r="W221" s="14">
        <v>9.31623931623932</v>
      </c>
      <c r="X221" s="14">
        <v>17.7236467236467</v>
      </c>
      <c r="Y221" s="14">
        <v>74.5584045584046</v>
      </c>
      <c r="Z221" s="14">
        <v>20.973409306742607</v>
      </c>
      <c r="AA221" s="14">
        <f t="shared" si="85"/>
        <v>358.90075973409324</v>
      </c>
      <c r="AB221" s="14">
        <f t="shared" si="88"/>
        <v>337.92735042735063</v>
      </c>
      <c r="AC221" s="27"/>
      <c r="AD221" s="6" t="s">
        <v>23</v>
      </c>
      <c r="AE221" s="3" t="s">
        <v>71</v>
      </c>
      <c r="AF221" s="6">
        <v>2004</v>
      </c>
      <c r="AG221" s="29">
        <f t="shared" si="70"/>
        <v>0.008301041666666682</v>
      </c>
      <c r="AH221" s="29">
        <f t="shared" si="71"/>
        <v>0</v>
      </c>
      <c r="AI221" s="29">
        <f t="shared" si="72"/>
        <v>0.770812777777779</v>
      </c>
      <c r="AJ221" s="29">
        <f t="shared" si="73"/>
        <v>0</v>
      </c>
      <c r="AK221" s="29">
        <f t="shared" si="74"/>
        <v>0.7094322079772083</v>
      </c>
      <c r="AL221" s="29">
        <f t="shared" si="75"/>
        <v>0.06814954415954422</v>
      </c>
      <c r="AM221" s="29">
        <f t="shared" si="76"/>
        <v>0.09122927350427354</v>
      </c>
      <c r="AN221" s="29">
        <f t="shared" si="77"/>
        <v>0.13833306267806247</v>
      </c>
      <c r="AO221" s="29">
        <f t="shared" si="78"/>
        <v>0.7862183760683766</v>
      </c>
      <c r="AP221" s="29">
        <f t="shared" si="86"/>
        <v>0.1596603470079113</v>
      </c>
      <c r="AQ221" s="29">
        <f t="shared" si="87"/>
        <v>2.7321366308398223</v>
      </c>
      <c r="AR221" s="29">
        <f t="shared" si="89"/>
        <v>2.572476283831911</v>
      </c>
    </row>
    <row r="222" spans="2:44" s="39" customFormat="1" ht="12.75">
      <c r="B222" s="41"/>
      <c r="D222" s="40">
        <v>0.9961249999999999</v>
      </c>
      <c r="E222" s="40">
        <v>1.093</v>
      </c>
      <c r="F222" s="40">
        <v>0.9164230769230769</v>
      </c>
      <c r="G222" s="40">
        <v>1.710625</v>
      </c>
      <c r="H222" s="40">
        <v>0.78065</v>
      </c>
      <c r="I222" s="40">
        <v>0.7316666666666666</v>
      </c>
      <c r="J222" s="40">
        <v>0.97925</v>
      </c>
      <c r="K222" s="40">
        <v>1.1732916666666666</v>
      </c>
      <c r="L222" s="40">
        <v>1.229666666666667</v>
      </c>
      <c r="M222" s="40"/>
      <c r="N222" s="46"/>
      <c r="O222" s="43"/>
      <c r="P222" s="43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E222" s="41"/>
      <c r="AG222" s="45"/>
      <c r="AH222" s="45"/>
      <c r="AI222" s="45"/>
      <c r="AJ222" s="45"/>
      <c r="AK222" s="45"/>
      <c r="AL222" s="45"/>
      <c r="AM222" s="45"/>
      <c r="AN222" s="45"/>
      <c r="AO222" s="45"/>
      <c r="AR222" s="45"/>
    </row>
    <row r="223" spans="1:44" s="8" customFormat="1" ht="12.75">
      <c r="A223" s="8" t="s">
        <v>19</v>
      </c>
      <c r="B223" s="3" t="s">
        <v>74</v>
      </c>
      <c r="C223" s="8">
        <v>1994</v>
      </c>
      <c r="D223" s="37">
        <v>0.0562</v>
      </c>
      <c r="E223" s="37">
        <v>0.0643</v>
      </c>
      <c r="F223" s="37">
        <v>0.0321</v>
      </c>
      <c r="G223" s="37">
        <v>0.0783</v>
      </c>
      <c r="H223" s="37">
        <v>0.041</v>
      </c>
      <c r="I223" s="37">
        <v>0.0363</v>
      </c>
      <c r="J223" s="37">
        <v>0.0503</v>
      </c>
      <c r="K223" s="37">
        <v>0.0462</v>
      </c>
      <c r="L223" s="37">
        <v>0.0393</v>
      </c>
      <c r="M223" s="4">
        <f t="shared" si="84"/>
        <v>0.05333559962664841</v>
      </c>
      <c r="N223" s="6"/>
      <c r="O223" t="s">
        <v>39</v>
      </c>
      <c r="P223">
        <v>1994</v>
      </c>
      <c r="Q223">
        <v>7.362</v>
      </c>
      <c r="R223">
        <v>0.482</v>
      </c>
      <c r="S223">
        <v>31.312</v>
      </c>
      <c r="T223">
        <v>68.07</v>
      </c>
      <c r="U223">
        <v>6.466</v>
      </c>
      <c r="V223">
        <v>7.362</v>
      </c>
      <c r="W223">
        <v>7.636</v>
      </c>
      <c r="X223">
        <v>57.812</v>
      </c>
      <c r="Y223">
        <v>29.916</v>
      </c>
      <c r="Z223">
        <v>8.88</v>
      </c>
      <c r="AA223" s="14">
        <f aca="true" t="shared" si="90" ref="AA223:AA256">SUM(Q223:Z223)</f>
        <v>225.298</v>
      </c>
      <c r="AB223" s="14">
        <f t="shared" si="88"/>
        <v>216.418</v>
      </c>
      <c r="AC223" s="27"/>
      <c r="AD223" s="8" t="s">
        <v>19</v>
      </c>
      <c r="AE223" s="3" t="s">
        <v>74</v>
      </c>
      <c r="AF223" s="8">
        <v>1994</v>
      </c>
      <c r="AG223" s="29">
        <f t="shared" si="70"/>
        <v>0.0041374440000000005</v>
      </c>
      <c r="AH223" s="29">
        <f t="shared" si="71"/>
        <v>0.000309926</v>
      </c>
      <c r="AI223" s="29">
        <f t="shared" si="72"/>
        <v>0.010051151999999999</v>
      </c>
      <c r="AJ223" s="29">
        <f t="shared" si="73"/>
        <v>0.053298809999999995</v>
      </c>
      <c r="AK223" s="29">
        <f t="shared" si="74"/>
        <v>0.0026510600000000002</v>
      </c>
      <c r="AL223" s="29">
        <f t="shared" si="75"/>
        <v>0.002672406</v>
      </c>
      <c r="AM223" s="29">
        <f t="shared" si="76"/>
        <v>0.003840908</v>
      </c>
      <c r="AN223" s="29">
        <f t="shared" si="77"/>
        <v>0.026709143999999997</v>
      </c>
      <c r="AO223" s="29">
        <f t="shared" si="78"/>
        <v>0.011756988000000001</v>
      </c>
      <c r="AP223" s="29">
        <f>M223*Z223/100</f>
        <v>0.004736201246846379</v>
      </c>
      <c r="AQ223" s="29">
        <f>SUM(AG223:AP223)</f>
        <v>0.12016403924684635</v>
      </c>
      <c r="AR223" s="29">
        <f t="shared" si="89"/>
        <v>0.11542783799999998</v>
      </c>
    </row>
    <row r="224" spans="1:44" s="8" customFormat="1" ht="12.75">
      <c r="A224" s="8" t="s">
        <v>19</v>
      </c>
      <c r="B224" s="3" t="s">
        <v>78</v>
      </c>
      <c r="C224" s="8">
        <v>1994</v>
      </c>
      <c r="D224" s="33">
        <v>0.06622222222222222</v>
      </c>
      <c r="E224" s="33">
        <v>0.0707857142857143</v>
      </c>
      <c r="F224" s="37">
        <v>0.0268</v>
      </c>
      <c r="G224" s="37">
        <v>0.0454</v>
      </c>
      <c r="H224" s="37">
        <v>0.0351</v>
      </c>
      <c r="I224" s="37">
        <v>0.0256</v>
      </c>
      <c r="J224" s="37">
        <v>0.0412</v>
      </c>
      <c r="K224" s="37">
        <v>0.0302</v>
      </c>
      <c r="L224" s="37">
        <v>0.0404</v>
      </c>
      <c r="M224" s="4">
        <f t="shared" si="84"/>
        <v>0.03742111892590578</v>
      </c>
      <c r="N224" s="6"/>
      <c r="O224" t="s">
        <v>40</v>
      </c>
      <c r="P224">
        <v>1994</v>
      </c>
      <c r="Q224">
        <v>5.966</v>
      </c>
      <c r="R224">
        <v>0.392</v>
      </c>
      <c r="S224">
        <v>15.512</v>
      </c>
      <c r="T224">
        <v>50.882</v>
      </c>
      <c r="U224">
        <v>1.75</v>
      </c>
      <c r="V224">
        <v>5.966</v>
      </c>
      <c r="W224">
        <v>20.37</v>
      </c>
      <c r="X224">
        <v>73.768</v>
      </c>
      <c r="Y224">
        <v>34.968</v>
      </c>
      <c r="Z224">
        <v>12.954</v>
      </c>
      <c r="AA224" s="14">
        <f t="shared" si="90"/>
        <v>222.52800000000002</v>
      </c>
      <c r="AB224" s="14">
        <f t="shared" si="88"/>
        <v>209.574</v>
      </c>
      <c r="AC224" s="27"/>
      <c r="AD224" s="8" t="s">
        <v>19</v>
      </c>
      <c r="AE224" s="3" t="s">
        <v>78</v>
      </c>
      <c r="AF224" s="8">
        <v>1994</v>
      </c>
      <c r="AG224" s="29">
        <f t="shared" si="70"/>
        <v>0.0039508177777777785</v>
      </c>
      <c r="AH224" s="29">
        <f t="shared" si="71"/>
        <v>0.00027748000000000003</v>
      </c>
      <c r="AI224" s="29">
        <f t="shared" si="72"/>
        <v>0.004157216</v>
      </c>
      <c r="AJ224" s="29">
        <f t="shared" si="73"/>
        <v>0.023100428000000003</v>
      </c>
      <c r="AK224" s="29">
        <f t="shared" si="74"/>
        <v>0.00061425</v>
      </c>
      <c r="AL224" s="29">
        <f t="shared" si="75"/>
        <v>0.0015272960000000003</v>
      </c>
      <c r="AM224" s="29">
        <f t="shared" si="76"/>
        <v>0.008392440000000001</v>
      </c>
      <c r="AN224" s="29">
        <f t="shared" si="77"/>
        <v>0.022277936</v>
      </c>
      <c r="AO224" s="29">
        <f t="shared" si="78"/>
        <v>0.014127072000000001</v>
      </c>
      <c r="AP224" s="29">
        <f aca="true" t="shared" si="91" ref="AP224:AP235">M224*Z224/100</f>
        <v>0.004847531745661835</v>
      </c>
      <c r="AQ224" s="29">
        <f aca="true" t="shared" si="92" ref="AQ224:AQ235">SUM(AG224:AP224)</f>
        <v>0.08327246752343963</v>
      </c>
      <c r="AR224" s="29">
        <f t="shared" si="89"/>
        <v>0.07842493577777779</v>
      </c>
    </row>
    <row r="225" spans="1:44" s="8" customFormat="1" ht="12.75">
      <c r="A225" s="8" t="s">
        <v>19</v>
      </c>
      <c r="B225" s="3" t="s">
        <v>77</v>
      </c>
      <c r="C225" s="8">
        <v>1994</v>
      </c>
      <c r="D225" s="37">
        <v>0.1304</v>
      </c>
      <c r="E225" s="37">
        <v>0.0738</v>
      </c>
      <c r="F225" s="37">
        <v>0.1112</v>
      </c>
      <c r="G225" s="37">
        <v>0.057</v>
      </c>
      <c r="H225" s="37">
        <v>0.0691</v>
      </c>
      <c r="I225" s="37">
        <v>0.055</v>
      </c>
      <c r="J225" s="37">
        <v>0.0633</v>
      </c>
      <c r="K225" s="37">
        <v>0.1523</v>
      </c>
      <c r="L225" s="37">
        <v>0.1238</v>
      </c>
      <c r="M225" s="4">
        <f t="shared" si="84"/>
        <v>0.10297073503510207</v>
      </c>
      <c r="N225" s="6"/>
      <c r="O225" t="s">
        <v>41</v>
      </c>
      <c r="P225">
        <v>1994</v>
      </c>
      <c r="Q225">
        <v>60.73</v>
      </c>
      <c r="R225">
        <v>9.824</v>
      </c>
      <c r="S225">
        <v>31.422</v>
      </c>
      <c r="T225">
        <v>5.54</v>
      </c>
      <c r="U225">
        <v>14.714</v>
      </c>
      <c r="V225">
        <v>60.73</v>
      </c>
      <c r="W225">
        <v>7.484</v>
      </c>
      <c r="X225">
        <v>44.012</v>
      </c>
      <c r="Y225">
        <v>7.41</v>
      </c>
      <c r="Z225">
        <v>26.084</v>
      </c>
      <c r="AA225" s="14">
        <f t="shared" si="90"/>
        <v>267.95</v>
      </c>
      <c r="AB225" s="14">
        <f t="shared" si="88"/>
        <v>241.866</v>
      </c>
      <c r="AC225" s="27"/>
      <c r="AD225" s="8" t="s">
        <v>19</v>
      </c>
      <c r="AE225" s="3" t="s">
        <v>77</v>
      </c>
      <c r="AF225" s="8">
        <v>1994</v>
      </c>
      <c r="AG225" s="29">
        <f t="shared" si="70"/>
        <v>0.07919191999999999</v>
      </c>
      <c r="AH225" s="29">
        <f t="shared" si="71"/>
        <v>0.007250112</v>
      </c>
      <c r="AI225" s="29">
        <f t="shared" si="72"/>
        <v>0.034941264</v>
      </c>
      <c r="AJ225" s="29">
        <f t="shared" si="73"/>
        <v>0.0031578</v>
      </c>
      <c r="AK225" s="29">
        <f t="shared" si="74"/>
        <v>0.010167374</v>
      </c>
      <c r="AL225" s="29">
        <f t="shared" si="75"/>
        <v>0.0334015</v>
      </c>
      <c r="AM225" s="29">
        <f t="shared" si="76"/>
        <v>0.004737372</v>
      </c>
      <c r="AN225" s="29">
        <f t="shared" si="77"/>
        <v>0.067030276</v>
      </c>
      <c r="AO225" s="29">
        <f t="shared" si="78"/>
        <v>0.00917358</v>
      </c>
      <c r="AP225" s="29">
        <f t="shared" si="91"/>
        <v>0.026858886526556023</v>
      </c>
      <c r="AQ225" s="29">
        <f t="shared" si="92"/>
        <v>0.275910084526556</v>
      </c>
      <c r="AR225" s="29">
        <f t="shared" si="89"/>
        <v>0.24905119799999997</v>
      </c>
    </row>
    <row r="226" spans="1:44" s="8" customFormat="1" ht="12.75">
      <c r="A226" s="6" t="s">
        <v>19</v>
      </c>
      <c r="B226" s="3" t="s">
        <v>85</v>
      </c>
      <c r="C226" s="6">
        <v>1994</v>
      </c>
      <c r="D226" s="37">
        <v>0.0497</v>
      </c>
      <c r="E226" s="37">
        <v>0.0425</v>
      </c>
      <c r="F226" s="37">
        <v>0.0362</v>
      </c>
      <c r="G226" s="37">
        <v>0.0524</v>
      </c>
      <c r="H226" s="33">
        <v>0.04540909090909091</v>
      </c>
      <c r="I226" s="37">
        <v>0.0225</v>
      </c>
      <c r="J226" s="37">
        <v>0.0349</v>
      </c>
      <c r="K226" s="37">
        <v>0.0415</v>
      </c>
      <c r="L226" s="37">
        <v>0.0477</v>
      </c>
      <c r="M226" s="4">
        <f t="shared" si="84"/>
        <v>0.04499309377564918</v>
      </c>
      <c r="N226" s="7"/>
      <c r="O226" t="s">
        <v>42</v>
      </c>
      <c r="P226">
        <v>1994</v>
      </c>
      <c r="Q226">
        <v>17.624</v>
      </c>
      <c r="R226">
        <v>5.602</v>
      </c>
      <c r="S226">
        <v>19.592</v>
      </c>
      <c r="T226">
        <v>74.216</v>
      </c>
      <c r="U226">
        <v>0.374</v>
      </c>
      <c r="V226">
        <v>17.624</v>
      </c>
      <c r="W226">
        <v>20.058</v>
      </c>
      <c r="X226">
        <v>4.538</v>
      </c>
      <c r="Y226">
        <v>62.114</v>
      </c>
      <c r="Z226">
        <v>19.468</v>
      </c>
      <c r="AA226" s="14">
        <f t="shared" si="90"/>
        <v>241.20999999999998</v>
      </c>
      <c r="AB226" s="14">
        <f t="shared" si="88"/>
        <v>221.742</v>
      </c>
      <c r="AC226" s="27"/>
      <c r="AD226" s="6" t="s">
        <v>19</v>
      </c>
      <c r="AE226" s="3" t="s">
        <v>85</v>
      </c>
      <c r="AF226" s="6">
        <v>1994</v>
      </c>
      <c r="AG226" s="29">
        <f t="shared" si="70"/>
        <v>0.008759128</v>
      </c>
      <c r="AH226" s="29">
        <f t="shared" si="71"/>
        <v>0.0023808500000000003</v>
      </c>
      <c r="AI226" s="29">
        <f t="shared" si="72"/>
        <v>0.007092304000000001</v>
      </c>
      <c r="AJ226" s="29">
        <f t="shared" si="73"/>
        <v>0.03888918399999999</v>
      </c>
      <c r="AK226" s="29">
        <f t="shared" si="74"/>
        <v>0.00016983000000000002</v>
      </c>
      <c r="AL226" s="29">
        <f t="shared" si="75"/>
        <v>0.003965399999999999</v>
      </c>
      <c r="AM226" s="29">
        <f t="shared" si="76"/>
        <v>0.007000242</v>
      </c>
      <c r="AN226" s="29">
        <f t="shared" si="77"/>
        <v>0.0018832700000000003</v>
      </c>
      <c r="AO226" s="29">
        <f t="shared" si="78"/>
        <v>0.029628378</v>
      </c>
      <c r="AP226" s="29">
        <f t="shared" si="91"/>
        <v>0.008759255496243382</v>
      </c>
      <c r="AQ226" s="29">
        <f t="shared" si="92"/>
        <v>0.1085278414962434</v>
      </c>
      <c r="AR226" s="29">
        <f t="shared" si="89"/>
        <v>0.099768586</v>
      </c>
    </row>
    <row r="227" spans="1:44" s="8" customFormat="1" ht="12.75">
      <c r="A227" s="8" t="s">
        <v>19</v>
      </c>
      <c r="B227" s="3" t="s">
        <v>73</v>
      </c>
      <c r="C227" s="8">
        <v>1994</v>
      </c>
      <c r="D227" s="37">
        <v>0.0847</v>
      </c>
      <c r="E227" s="37">
        <v>0.0323</v>
      </c>
      <c r="F227" s="37">
        <v>0.0212</v>
      </c>
      <c r="G227" s="37">
        <v>0.05</v>
      </c>
      <c r="H227" s="33">
        <v>0.04540909090909091</v>
      </c>
      <c r="I227" s="37">
        <v>0.0253</v>
      </c>
      <c r="J227" s="37">
        <v>0.0284</v>
      </c>
      <c r="K227" s="37">
        <v>0.0478</v>
      </c>
      <c r="L227" s="37">
        <v>0.0427</v>
      </c>
      <c r="M227" s="4">
        <f t="shared" si="84"/>
        <v>0.04227070536288182</v>
      </c>
      <c r="N227" s="6"/>
      <c r="O227" t="s">
        <v>43</v>
      </c>
      <c r="P227">
        <v>1994</v>
      </c>
      <c r="Q227">
        <v>41.186</v>
      </c>
      <c r="R227">
        <v>17.952</v>
      </c>
      <c r="S227">
        <v>62.598</v>
      </c>
      <c r="T227">
        <v>17.152</v>
      </c>
      <c r="U227">
        <v>2.724</v>
      </c>
      <c r="V227">
        <v>41.186</v>
      </c>
      <c r="W227">
        <v>3.07</v>
      </c>
      <c r="X227">
        <v>62.544</v>
      </c>
      <c r="Y227">
        <v>11.828</v>
      </c>
      <c r="Z227">
        <v>27.03</v>
      </c>
      <c r="AA227" s="14">
        <f t="shared" si="90"/>
        <v>287.27</v>
      </c>
      <c r="AB227" s="14">
        <f t="shared" si="88"/>
        <v>260.23999999999995</v>
      </c>
      <c r="AC227" s="27"/>
      <c r="AD227" s="8" t="s">
        <v>19</v>
      </c>
      <c r="AE227" s="3" t="s">
        <v>73</v>
      </c>
      <c r="AF227" s="8">
        <v>1994</v>
      </c>
      <c r="AG227" s="29">
        <f t="shared" si="70"/>
        <v>0.034884542</v>
      </c>
      <c r="AH227" s="29">
        <f t="shared" si="71"/>
        <v>0.005798496000000001</v>
      </c>
      <c r="AI227" s="29">
        <f t="shared" si="72"/>
        <v>0.013270776</v>
      </c>
      <c r="AJ227" s="29">
        <f t="shared" si="73"/>
        <v>0.008576000000000002</v>
      </c>
      <c r="AK227" s="29">
        <f t="shared" si="74"/>
        <v>0.0012369436363636366</v>
      </c>
      <c r="AL227" s="29">
        <f t="shared" si="75"/>
        <v>0.010420058</v>
      </c>
      <c r="AM227" s="29">
        <f t="shared" si="76"/>
        <v>0.00087188</v>
      </c>
      <c r="AN227" s="29">
        <f t="shared" si="77"/>
        <v>0.029896032</v>
      </c>
      <c r="AO227" s="29">
        <f t="shared" si="78"/>
        <v>0.005050556</v>
      </c>
      <c r="AP227" s="29">
        <f t="shared" si="91"/>
        <v>0.011425771659586956</v>
      </c>
      <c r="AQ227" s="29">
        <f t="shared" si="92"/>
        <v>0.1214310552959506</v>
      </c>
      <c r="AR227" s="29">
        <f t="shared" si="89"/>
        <v>0.11000528363636364</v>
      </c>
    </row>
    <row r="228" spans="1:44" s="8" customFormat="1" ht="12.75">
      <c r="A228" s="8" t="s">
        <v>19</v>
      </c>
      <c r="B228" s="3" t="s">
        <v>79</v>
      </c>
      <c r="C228" s="8">
        <v>1994</v>
      </c>
      <c r="D228" s="33">
        <v>0.06622222222222222</v>
      </c>
      <c r="E228" s="33">
        <v>0.0707857142857143</v>
      </c>
      <c r="F228" s="37">
        <v>0.069</v>
      </c>
      <c r="G228" s="33">
        <v>0.05341666666666667</v>
      </c>
      <c r="H228" s="37">
        <v>0.0397</v>
      </c>
      <c r="I228" s="37">
        <v>0.0529</v>
      </c>
      <c r="J228" s="37">
        <v>0.0955</v>
      </c>
      <c r="K228" s="37">
        <v>0.1052</v>
      </c>
      <c r="L228" s="37">
        <v>0.0786</v>
      </c>
      <c r="M228" s="4">
        <f t="shared" si="84"/>
        <v>0.06385450354713174</v>
      </c>
      <c r="N228" s="6"/>
      <c r="O228" t="s">
        <v>44</v>
      </c>
      <c r="P228">
        <v>1994</v>
      </c>
      <c r="Q228">
        <v>33.516</v>
      </c>
      <c r="R228">
        <v>10.122</v>
      </c>
      <c r="S228">
        <v>74.394</v>
      </c>
      <c r="T228">
        <v>0.976</v>
      </c>
      <c r="U228">
        <v>53.208</v>
      </c>
      <c r="V228">
        <v>33.516</v>
      </c>
      <c r="W228">
        <v>1.606</v>
      </c>
      <c r="X228">
        <v>3.196</v>
      </c>
      <c r="Y228">
        <v>64.242</v>
      </c>
      <c r="Z228">
        <v>29.396</v>
      </c>
      <c r="AA228" s="14">
        <f t="shared" si="90"/>
        <v>304.172</v>
      </c>
      <c r="AB228" s="14">
        <f t="shared" si="88"/>
        <v>274.776</v>
      </c>
      <c r="AC228" s="27"/>
      <c r="AD228" s="8" t="s">
        <v>19</v>
      </c>
      <c r="AE228" s="3" t="s">
        <v>79</v>
      </c>
      <c r="AF228" s="8">
        <v>1994</v>
      </c>
      <c r="AG228" s="29">
        <f t="shared" si="70"/>
        <v>0.022195040000000003</v>
      </c>
      <c r="AH228" s="29">
        <f t="shared" si="71"/>
        <v>0.007164930000000002</v>
      </c>
      <c r="AI228" s="29">
        <f t="shared" si="72"/>
        <v>0.051331860000000014</v>
      </c>
      <c r="AJ228" s="29">
        <f t="shared" si="73"/>
        <v>0.0005213466666666666</v>
      </c>
      <c r="AK228" s="29">
        <f t="shared" si="74"/>
        <v>0.021123575999999998</v>
      </c>
      <c r="AL228" s="29">
        <f t="shared" si="75"/>
        <v>0.017729964</v>
      </c>
      <c r="AM228" s="29">
        <f t="shared" si="76"/>
        <v>0.00153373</v>
      </c>
      <c r="AN228" s="29">
        <f t="shared" si="77"/>
        <v>0.0033621920000000004</v>
      </c>
      <c r="AO228" s="29">
        <f t="shared" si="78"/>
        <v>0.050494212000000004</v>
      </c>
      <c r="AP228" s="29">
        <f t="shared" si="91"/>
        <v>0.018770669862714848</v>
      </c>
      <c r="AQ228" s="29">
        <f t="shared" si="92"/>
        <v>0.19422752052938153</v>
      </c>
      <c r="AR228" s="29">
        <f t="shared" si="89"/>
        <v>0.1754568506666667</v>
      </c>
    </row>
    <row r="229" spans="1:44" s="8" customFormat="1" ht="12.75">
      <c r="A229" s="8" t="s">
        <v>19</v>
      </c>
      <c r="B229" s="3" t="s">
        <v>76</v>
      </c>
      <c r="C229" s="8">
        <v>1994</v>
      </c>
      <c r="D229" s="37">
        <v>0.0914</v>
      </c>
      <c r="E229" s="37">
        <v>0.1709</v>
      </c>
      <c r="F229" s="37">
        <v>0.0839</v>
      </c>
      <c r="G229" s="33">
        <v>0.05341666666666667</v>
      </c>
      <c r="H229" s="37">
        <v>0.0723</v>
      </c>
      <c r="I229" s="37">
        <v>0.0992</v>
      </c>
      <c r="J229" s="37">
        <v>0.0948</v>
      </c>
      <c r="K229" s="37">
        <v>0.1297</v>
      </c>
      <c r="L229" s="37">
        <v>0.1469</v>
      </c>
      <c r="M229" s="4">
        <f t="shared" si="84"/>
        <v>0.11385127967720816</v>
      </c>
      <c r="N229" s="6"/>
      <c r="O229" t="s">
        <v>45</v>
      </c>
      <c r="P229">
        <v>1994</v>
      </c>
      <c r="Q229">
        <v>25.166</v>
      </c>
      <c r="R229">
        <v>13.616</v>
      </c>
      <c r="S229">
        <v>47.004</v>
      </c>
      <c r="T229">
        <v>0.25</v>
      </c>
      <c r="U229">
        <v>15.41</v>
      </c>
      <c r="V229">
        <v>25.166</v>
      </c>
      <c r="W229">
        <v>7.756</v>
      </c>
      <c r="X229">
        <v>83.528</v>
      </c>
      <c r="Y229">
        <v>31.594</v>
      </c>
      <c r="Z229">
        <v>22.85</v>
      </c>
      <c r="AA229" s="14">
        <f t="shared" si="90"/>
        <v>272.34000000000003</v>
      </c>
      <c r="AB229" s="14">
        <f t="shared" si="88"/>
        <v>249.49</v>
      </c>
      <c r="AC229" s="27"/>
      <c r="AD229" s="8" t="s">
        <v>19</v>
      </c>
      <c r="AE229" s="3" t="s">
        <v>76</v>
      </c>
      <c r="AF229" s="8">
        <v>1994</v>
      </c>
      <c r="AG229" s="29">
        <f t="shared" si="70"/>
        <v>0.023001724</v>
      </c>
      <c r="AH229" s="29">
        <f t="shared" si="71"/>
        <v>0.023269744000000002</v>
      </c>
      <c r="AI229" s="29">
        <f t="shared" si="72"/>
        <v>0.039436356</v>
      </c>
      <c r="AJ229" s="29">
        <f t="shared" si="73"/>
        <v>0.00013354166666666668</v>
      </c>
      <c r="AK229" s="29">
        <f t="shared" si="74"/>
        <v>0.01114143</v>
      </c>
      <c r="AL229" s="29">
        <f t="shared" si="75"/>
        <v>0.024964672</v>
      </c>
      <c r="AM229" s="29">
        <f t="shared" si="76"/>
        <v>0.007352688</v>
      </c>
      <c r="AN229" s="29">
        <f t="shared" si="77"/>
        <v>0.10833581600000003</v>
      </c>
      <c r="AO229" s="29">
        <f t="shared" si="78"/>
        <v>0.046411586000000005</v>
      </c>
      <c r="AP229" s="29">
        <f t="shared" si="91"/>
        <v>0.026015017406242066</v>
      </c>
      <c r="AQ229" s="29">
        <f t="shared" si="92"/>
        <v>0.31006257507290874</v>
      </c>
      <c r="AR229" s="29">
        <f t="shared" si="89"/>
        <v>0.2840475576666667</v>
      </c>
    </row>
    <row r="230" spans="1:44" s="8" customFormat="1" ht="12.75">
      <c r="A230" s="8" t="s">
        <v>19</v>
      </c>
      <c r="B230" s="3" t="s">
        <v>80</v>
      </c>
      <c r="C230" s="8">
        <v>1994</v>
      </c>
      <c r="D230" s="37">
        <v>0.081</v>
      </c>
      <c r="E230" s="37">
        <v>0.0736</v>
      </c>
      <c r="F230" s="37">
        <v>0.0966</v>
      </c>
      <c r="G230" s="33">
        <v>0.05341666666666667</v>
      </c>
      <c r="H230" s="37">
        <v>0.0919</v>
      </c>
      <c r="I230" s="37">
        <v>0.1229</v>
      </c>
      <c r="J230" s="37">
        <v>0.094</v>
      </c>
      <c r="K230" s="37">
        <v>0.1342</v>
      </c>
      <c r="L230" s="37">
        <v>0.1681</v>
      </c>
      <c r="M230" s="4">
        <f t="shared" si="84"/>
        <v>0.10767829231952324</v>
      </c>
      <c r="N230" s="6"/>
      <c r="O230" t="s">
        <v>46</v>
      </c>
      <c r="P230">
        <v>1994</v>
      </c>
      <c r="Q230">
        <v>90.564</v>
      </c>
      <c r="R230">
        <v>17.226</v>
      </c>
      <c r="S230">
        <v>63.856</v>
      </c>
      <c r="T230">
        <v>0.144</v>
      </c>
      <c r="U230">
        <v>2.008</v>
      </c>
      <c r="V230">
        <v>90.564</v>
      </c>
      <c r="W230">
        <v>4.1</v>
      </c>
      <c r="X230">
        <v>43.234</v>
      </c>
      <c r="Y230">
        <v>21.2</v>
      </c>
      <c r="Z230">
        <v>20.882</v>
      </c>
      <c r="AA230" s="14">
        <f t="shared" si="90"/>
        <v>353.77799999999996</v>
      </c>
      <c r="AB230" s="14">
        <f t="shared" si="88"/>
        <v>332.89599999999996</v>
      </c>
      <c r="AC230" s="27"/>
      <c r="AD230" s="8" t="s">
        <v>19</v>
      </c>
      <c r="AE230" s="3" t="s">
        <v>80</v>
      </c>
      <c r="AF230" s="8">
        <v>1994</v>
      </c>
      <c r="AG230" s="29">
        <f t="shared" si="70"/>
        <v>0.07335683999999999</v>
      </c>
      <c r="AH230" s="29">
        <f t="shared" si="71"/>
        <v>0.012678335999999998</v>
      </c>
      <c r="AI230" s="29">
        <f t="shared" si="72"/>
        <v>0.06168489600000001</v>
      </c>
      <c r="AJ230" s="29">
        <f t="shared" si="73"/>
        <v>7.691999999999999E-05</v>
      </c>
      <c r="AK230" s="29">
        <f t="shared" si="74"/>
        <v>0.0018453519999999998</v>
      </c>
      <c r="AL230" s="29">
        <f t="shared" si="75"/>
        <v>0.111303156</v>
      </c>
      <c r="AM230" s="29">
        <f t="shared" si="76"/>
        <v>0.003854</v>
      </c>
      <c r="AN230" s="29">
        <f t="shared" si="77"/>
        <v>0.058020028000000015</v>
      </c>
      <c r="AO230" s="29">
        <f t="shared" si="78"/>
        <v>0.0356372</v>
      </c>
      <c r="AP230" s="29">
        <f t="shared" si="91"/>
        <v>0.022485381002162845</v>
      </c>
      <c r="AQ230" s="29">
        <f t="shared" si="92"/>
        <v>0.38094210900216285</v>
      </c>
      <c r="AR230" s="29">
        <f t="shared" si="89"/>
        <v>0.358456728</v>
      </c>
    </row>
    <row r="231" spans="1:44" s="8" customFormat="1" ht="12.75">
      <c r="A231" s="6" t="s">
        <v>19</v>
      </c>
      <c r="B231" s="3" t="s">
        <v>69</v>
      </c>
      <c r="C231" s="6">
        <v>1994</v>
      </c>
      <c r="D231" s="37">
        <v>0.0385</v>
      </c>
      <c r="E231" s="37">
        <v>0.0381</v>
      </c>
      <c r="F231" s="37">
        <v>0.0222</v>
      </c>
      <c r="G231" s="37">
        <v>0.0374</v>
      </c>
      <c r="H231" s="37">
        <v>0.0185</v>
      </c>
      <c r="I231" s="37">
        <v>0.0309</v>
      </c>
      <c r="J231" s="37">
        <v>0.0288</v>
      </c>
      <c r="K231" s="37">
        <v>0.0322</v>
      </c>
      <c r="L231" s="37">
        <v>0.0281</v>
      </c>
      <c r="M231" s="4">
        <f t="shared" si="84"/>
        <v>0.026649530859829487</v>
      </c>
      <c r="N231" s="7"/>
      <c r="O231" t="s">
        <v>47</v>
      </c>
      <c r="P231">
        <v>1994</v>
      </c>
      <c r="Q231">
        <v>45.102</v>
      </c>
      <c r="R231">
        <v>13.538</v>
      </c>
      <c r="S231">
        <v>39.564</v>
      </c>
      <c r="T231">
        <v>2.5</v>
      </c>
      <c r="U231">
        <v>112.732</v>
      </c>
      <c r="V231">
        <v>45.102</v>
      </c>
      <c r="W231">
        <v>0</v>
      </c>
      <c r="X231">
        <v>33.006</v>
      </c>
      <c r="Y231">
        <v>2.398</v>
      </c>
      <c r="Z231">
        <v>15.94</v>
      </c>
      <c r="AA231" s="14">
        <f t="shared" si="90"/>
        <v>309.882</v>
      </c>
      <c r="AB231" s="14">
        <f t="shared" si="88"/>
        <v>293.942</v>
      </c>
      <c r="AC231" s="27"/>
      <c r="AD231" s="6" t="s">
        <v>19</v>
      </c>
      <c r="AE231" s="3" t="s">
        <v>69</v>
      </c>
      <c r="AF231" s="6">
        <v>1994</v>
      </c>
      <c r="AG231" s="29">
        <f t="shared" si="70"/>
        <v>0.01736427</v>
      </c>
      <c r="AH231" s="29">
        <f t="shared" si="71"/>
        <v>0.0051579780000000006</v>
      </c>
      <c r="AI231" s="29">
        <f t="shared" si="72"/>
        <v>0.008783208</v>
      </c>
      <c r="AJ231" s="29">
        <f t="shared" si="73"/>
        <v>0.000935</v>
      </c>
      <c r="AK231" s="29">
        <f t="shared" si="74"/>
        <v>0.02085542</v>
      </c>
      <c r="AL231" s="29">
        <f t="shared" si="75"/>
        <v>0.013936518</v>
      </c>
      <c r="AM231" s="29">
        <f t="shared" si="76"/>
        <v>0</v>
      </c>
      <c r="AN231" s="29">
        <f t="shared" si="77"/>
        <v>0.010627932</v>
      </c>
      <c r="AO231" s="29">
        <f t="shared" si="78"/>
        <v>0.0006738380000000001</v>
      </c>
      <c r="AP231" s="29">
        <f t="shared" si="91"/>
        <v>0.00424793521905682</v>
      </c>
      <c r="AQ231" s="29">
        <f t="shared" si="92"/>
        <v>0.08258209921905682</v>
      </c>
      <c r="AR231" s="29">
        <f t="shared" si="89"/>
        <v>0.078334164</v>
      </c>
    </row>
    <row r="232" spans="1:44" s="8" customFormat="1" ht="12.75">
      <c r="A232" s="6" t="s">
        <v>19</v>
      </c>
      <c r="B232" s="3" t="s">
        <v>72</v>
      </c>
      <c r="C232" s="6">
        <v>1994</v>
      </c>
      <c r="D232" s="37">
        <v>0.0372</v>
      </c>
      <c r="E232" s="33">
        <v>0.0707857142857143</v>
      </c>
      <c r="F232" s="37">
        <v>0.0199</v>
      </c>
      <c r="G232" s="33">
        <v>0.05341666666666667</v>
      </c>
      <c r="H232" s="37">
        <v>0.0322</v>
      </c>
      <c r="I232" s="37">
        <v>0.0294</v>
      </c>
      <c r="J232" s="37">
        <v>0.036</v>
      </c>
      <c r="K232" s="37">
        <v>0.0378</v>
      </c>
      <c r="L232" s="37">
        <v>0.0446</v>
      </c>
      <c r="M232" s="4">
        <f t="shared" si="84"/>
        <v>0.04040446038224739</v>
      </c>
      <c r="N232" s="7"/>
      <c r="O232" t="s">
        <v>48</v>
      </c>
      <c r="P232">
        <v>1994</v>
      </c>
      <c r="Q232">
        <v>34.764</v>
      </c>
      <c r="R232">
        <v>51.402</v>
      </c>
      <c r="S232">
        <v>29.348</v>
      </c>
      <c r="T232">
        <v>0.12</v>
      </c>
      <c r="U232">
        <v>11.51</v>
      </c>
      <c r="V232">
        <v>34.764</v>
      </c>
      <c r="W232">
        <v>2.046</v>
      </c>
      <c r="X232">
        <v>164.916</v>
      </c>
      <c r="Y232">
        <v>15.604</v>
      </c>
      <c r="Z232">
        <v>21.336</v>
      </c>
      <c r="AA232" s="14">
        <f t="shared" si="90"/>
        <v>365.81</v>
      </c>
      <c r="AB232" s="14">
        <f t="shared" si="88"/>
        <v>344.474</v>
      </c>
      <c r="AC232" s="27"/>
      <c r="AD232" s="6" t="s">
        <v>19</v>
      </c>
      <c r="AE232" s="3" t="s">
        <v>72</v>
      </c>
      <c r="AF232" s="6">
        <v>1994</v>
      </c>
      <c r="AG232" s="29">
        <f t="shared" si="70"/>
        <v>0.012932208</v>
      </c>
      <c r="AH232" s="29">
        <f t="shared" si="71"/>
        <v>0.03638527285714286</v>
      </c>
      <c r="AI232" s="29">
        <f t="shared" si="72"/>
        <v>0.005840252000000001</v>
      </c>
      <c r="AJ232" s="29">
        <f t="shared" si="73"/>
        <v>6.41E-05</v>
      </c>
      <c r="AK232" s="29">
        <f t="shared" si="74"/>
        <v>0.00370622</v>
      </c>
      <c r="AL232" s="29">
        <f t="shared" si="75"/>
        <v>0.010220616</v>
      </c>
      <c r="AM232" s="29">
        <f t="shared" si="76"/>
        <v>0.0007365599999999998</v>
      </c>
      <c r="AN232" s="29">
        <f t="shared" si="77"/>
        <v>0.062338248</v>
      </c>
      <c r="AO232" s="29">
        <f t="shared" si="78"/>
        <v>0.006959384</v>
      </c>
      <c r="AP232" s="29">
        <f t="shared" si="91"/>
        <v>0.008620695667156304</v>
      </c>
      <c r="AQ232" s="29">
        <f t="shared" si="92"/>
        <v>0.1478035565242992</v>
      </c>
      <c r="AR232" s="29">
        <f t="shared" si="89"/>
        <v>0.13918286085714288</v>
      </c>
    </row>
    <row r="233" spans="1:44" s="8" customFormat="1" ht="12.75">
      <c r="A233" s="8" t="s">
        <v>19</v>
      </c>
      <c r="B233" s="3" t="s">
        <v>75</v>
      </c>
      <c r="C233" s="8">
        <v>1994</v>
      </c>
      <c r="D233" s="33">
        <v>0.06622222222222222</v>
      </c>
      <c r="E233" s="33">
        <v>0.0707857142857143</v>
      </c>
      <c r="F233" s="37">
        <v>0.0836</v>
      </c>
      <c r="G233" s="33">
        <v>0.05341666666666667</v>
      </c>
      <c r="H233" s="37">
        <v>0.0547</v>
      </c>
      <c r="I233" s="37">
        <v>0.0609</v>
      </c>
      <c r="J233" s="37">
        <v>0.0734</v>
      </c>
      <c r="K233" s="37">
        <v>0.0758</v>
      </c>
      <c r="L233" s="37">
        <v>0.1035</v>
      </c>
      <c r="M233" s="4">
        <f t="shared" si="84"/>
        <v>0.07698320893446639</v>
      </c>
      <c r="N233" s="6"/>
      <c r="O233" t="s">
        <v>49</v>
      </c>
      <c r="P233">
        <v>1994</v>
      </c>
      <c r="Q233">
        <v>20.416</v>
      </c>
      <c r="R233">
        <v>1.06</v>
      </c>
      <c r="S233">
        <v>92.642</v>
      </c>
      <c r="T233">
        <v>0</v>
      </c>
      <c r="U233">
        <v>38.094</v>
      </c>
      <c r="V233">
        <v>20.416</v>
      </c>
      <c r="W233">
        <v>3.08</v>
      </c>
      <c r="X233">
        <v>20.284</v>
      </c>
      <c r="Y233">
        <v>31.132</v>
      </c>
      <c r="Z233">
        <v>17.938</v>
      </c>
      <c r="AA233" s="14">
        <f t="shared" si="90"/>
        <v>245.06199999999998</v>
      </c>
      <c r="AB233" s="14">
        <f t="shared" si="88"/>
        <v>227.124</v>
      </c>
      <c r="AC233" s="27"/>
      <c r="AD233" s="8" t="s">
        <v>19</v>
      </c>
      <c r="AE233" s="3" t="s">
        <v>75</v>
      </c>
      <c r="AF233" s="8">
        <v>1994</v>
      </c>
      <c r="AG233" s="29">
        <f t="shared" si="70"/>
        <v>0.01351992888888889</v>
      </c>
      <c r="AH233" s="29">
        <f t="shared" si="71"/>
        <v>0.0007503285714285716</v>
      </c>
      <c r="AI233" s="29">
        <f t="shared" si="72"/>
        <v>0.07744871199999999</v>
      </c>
      <c r="AJ233" s="29">
        <f t="shared" si="73"/>
        <v>0</v>
      </c>
      <c r="AK233" s="29">
        <f t="shared" si="74"/>
        <v>0.020837418</v>
      </c>
      <c r="AL233" s="29">
        <f t="shared" si="75"/>
        <v>0.012433344000000002</v>
      </c>
      <c r="AM233" s="29">
        <f t="shared" si="76"/>
        <v>0.0022607200000000004</v>
      </c>
      <c r="AN233" s="29">
        <f t="shared" si="77"/>
        <v>0.015375272</v>
      </c>
      <c r="AO233" s="29">
        <f t="shared" si="78"/>
        <v>0.03222162</v>
      </c>
      <c r="AP233" s="29">
        <f t="shared" si="91"/>
        <v>0.01380924801866458</v>
      </c>
      <c r="AQ233" s="29">
        <f t="shared" si="92"/>
        <v>0.188656591478982</v>
      </c>
      <c r="AR233" s="29">
        <f t="shared" si="89"/>
        <v>0.17484734346031744</v>
      </c>
    </row>
    <row r="234" spans="1:44" s="8" customFormat="1" ht="12.75">
      <c r="A234" s="6" t="s">
        <v>19</v>
      </c>
      <c r="B234" s="3" t="s">
        <v>70</v>
      </c>
      <c r="C234" s="6">
        <v>1994</v>
      </c>
      <c r="D234" s="37">
        <v>0.0269</v>
      </c>
      <c r="E234" s="33">
        <v>0.0707857142857143</v>
      </c>
      <c r="F234" s="37">
        <v>0.02</v>
      </c>
      <c r="G234" s="33">
        <v>0.05341666666666667</v>
      </c>
      <c r="H234" s="37">
        <v>0.021</v>
      </c>
      <c r="I234" s="37">
        <v>0.0154</v>
      </c>
      <c r="J234" s="37">
        <v>0.0435</v>
      </c>
      <c r="K234" s="33">
        <v>0.07238333333333334</v>
      </c>
      <c r="L234" s="37">
        <v>0.0387</v>
      </c>
      <c r="M234" s="4">
        <f t="shared" si="84"/>
        <v>0.022114066782109306</v>
      </c>
      <c r="N234" s="7"/>
      <c r="O234" t="s">
        <v>50</v>
      </c>
      <c r="P234">
        <v>1994</v>
      </c>
      <c r="Q234">
        <v>85.958</v>
      </c>
      <c r="R234">
        <v>0</v>
      </c>
      <c r="S234">
        <v>55.314</v>
      </c>
      <c r="T234">
        <v>0</v>
      </c>
      <c r="U234">
        <v>29.934</v>
      </c>
      <c r="V234">
        <v>85.958</v>
      </c>
      <c r="W234">
        <v>0.286</v>
      </c>
      <c r="X234">
        <v>0.616</v>
      </c>
      <c r="Y234">
        <v>16.818</v>
      </c>
      <c r="Z234">
        <v>17.798</v>
      </c>
      <c r="AA234" s="14">
        <f t="shared" si="90"/>
        <v>292.68199999999996</v>
      </c>
      <c r="AB234" s="14">
        <f t="shared" si="88"/>
        <v>274.88399999999996</v>
      </c>
      <c r="AC234" s="27"/>
      <c r="AD234" s="6" t="s">
        <v>19</v>
      </c>
      <c r="AE234" s="3" t="s">
        <v>70</v>
      </c>
      <c r="AF234" s="6">
        <v>1994</v>
      </c>
      <c r="AG234" s="29">
        <f t="shared" si="70"/>
        <v>0.023122702</v>
      </c>
      <c r="AH234" s="29">
        <f t="shared" si="71"/>
        <v>0</v>
      </c>
      <c r="AI234" s="29">
        <f t="shared" si="72"/>
        <v>0.0110628</v>
      </c>
      <c r="AJ234" s="29">
        <f t="shared" si="73"/>
        <v>0</v>
      </c>
      <c r="AK234" s="29">
        <f t="shared" si="74"/>
        <v>0.00628614</v>
      </c>
      <c r="AL234" s="29">
        <f t="shared" si="75"/>
        <v>0.013237532000000002</v>
      </c>
      <c r="AM234" s="29">
        <f t="shared" si="76"/>
        <v>0.00012440999999999998</v>
      </c>
      <c r="AN234" s="29">
        <f t="shared" si="77"/>
        <v>0.00044588133333333334</v>
      </c>
      <c r="AO234" s="29">
        <f t="shared" si="78"/>
        <v>0.006508566</v>
      </c>
      <c r="AP234" s="29">
        <f t="shared" si="91"/>
        <v>0.003935861605879814</v>
      </c>
      <c r="AQ234" s="29">
        <f t="shared" si="92"/>
        <v>0.06472389293921316</v>
      </c>
      <c r="AR234" s="29">
        <f t="shared" si="89"/>
        <v>0.06078803133333334</v>
      </c>
    </row>
    <row r="235" spans="1:44" s="8" customFormat="1" ht="12.75">
      <c r="A235" s="6" t="s">
        <v>19</v>
      </c>
      <c r="B235" s="3" t="s">
        <v>71</v>
      </c>
      <c r="C235" s="6">
        <v>1994</v>
      </c>
      <c r="D235" s="33">
        <v>0.06622222222222222</v>
      </c>
      <c r="E235" s="33">
        <v>0.0707857142857143</v>
      </c>
      <c r="F235" s="37">
        <v>0.0245</v>
      </c>
      <c r="G235" s="33">
        <v>0.05341666666666667</v>
      </c>
      <c r="H235" s="37">
        <v>0.024</v>
      </c>
      <c r="I235" s="37">
        <v>0.0201</v>
      </c>
      <c r="J235" s="37">
        <v>0.0361</v>
      </c>
      <c r="K235" s="37">
        <v>0.0357</v>
      </c>
      <c r="L235" s="37">
        <v>0.0337</v>
      </c>
      <c r="M235" s="4">
        <f t="shared" si="84"/>
        <v>0.02763806801181507</v>
      </c>
      <c r="N235" s="7"/>
      <c r="O235" t="s">
        <v>51</v>
      </c>
      <c r="P235">
        <v>1994</v>
      </c>
      <c r="Q235">
        <v>4.8</v>
      </c>
      <c r="R235">
        <v>0.068</v>
      </c>
      <c r="S235">
        <v>83.82</v>
      </c>
      <c r="T235">
        <v>0</v>
      </c>
      <c r="U235">
        <v>100.88</v>
      </c>
      <c r="V235">
        <v>4.8</v>
      </c>
      <c r="W235">
        <v>1.014</v>
      </c>
      <c r="X235">
        <v>12.686</v>
      </c>
      <c r="Y235">
        <v>60.58</v>
      </c>
      <c r="Z235">
        <v>16.488</v>
      </c>
      <c r="AA235" s="14">
        <f t="shared" si="90"/>
        <v>285.136</v>
      </c>
      <c r="AB235" s="14">
        <f t="shared" si="88"/>
        <v>268.648</v>
      </c>
      <c r="AC235" s="27"/>
      <c r="AD235" s="6" t="s">
        <v>19</v>
      </c>
      <c r="AE235" s="3" t="s">
        <v>71</v>
      </c>
      <c r="AF235" s="6">
        <v>1994</v>
      </c>
      <c r="AG235" s="29">
        <f t="shared" si="70"/>
        <v>0.003178666666666667</v>
      </c>
      <c r="AH235" s="29">
        <f t="shared" si="71"/>
        <v>4.8134285714285723E-05</v>
      </c>
      <c r="AI235" s="29">
        <f t="shared" si="72"/>
        <v>0.0205359</v>
      </c>
      <c r="AJ235" s="29">
        <f t="shared" si="73"/>
        <v>0</v>
      </c>
      <c r="AK235" s="29">
        <f t="shared" si="74"/>
        <v>0.024211200000000002</v>
      </c>
      <c r="AL235" s="29">
        <f t="shared" si="75"/>
        <v>0.0009647999999999999</v>
      </c>
      <c r="AM235" s="29">
        <f t="shared" si="76"/>
        <v>0.00036605400000000004</v>
      </c>
      <c r="AN235" s="29">
        <f t="shared" si="77"/>
        <v>0.0045289020000000004</v>
      </c>
      <c r="AO235" s="29">
        <f t="shared" si="78"/>
        <v>0.02041546</v>
      </c>
      <c r="AP235" s="29">
        <f t="shared" si="91"/>
        <v>0.004556964653788069</v>
      </c>
      <c r="AQ235" s="29">
        <f t="shared" si="92"/>
        <v>0.07880608160616903</v>
      </c>
      <c r="AR235" s="29">
        <f t="shared" si="89"/>
        <v>0.07424911695238096</v>
      </c>
    </row>
    <row r="236" spans="2:44" s="39" customFormat="1" ht="12.75">
      <c r="B236" s="41"/>
      <c r="D236" s="40">
        <v>0.06622222222222222</v>
      </c>
      <c r="E236" s="40">
        <v>0.0707857142857143</v>
      </c>
      <c r="F236" s="40">
        <v>0.049784615384615385</v>
      </c>
      <c r="G236" s="40">
        <v>0.05341666666666667</v>
      </c>
      <c r="H236" s="40">
        <v>0.04540909090909091</v>
      </c>
      <c r="I236" s="40">
        <v>0.04587692307692307</v>
      </c>
      <c r="J236" s="40">
        <v>0.055400000000000005</v>
      </c>
      <c r="K236" s="40">
        <v>0.07238333333333334</v>
      </c>
      <c r="L236" s="40">
        <v>0.0720076923076923</v>
      </c>
      <c r="M236" s="40"/>
      <c r="N236" s="46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4"/>
      <c r="AB236" s="44"/>
      <c r="AC236" s="44"/>
      <c r="AE236" s="41"/>
      <c r="AG236" s="45"/>
      <c r="AH236" s="45"/>
      <c r="AI236" s="45"/>
      <c r="AJ236" s="45"/>
      <c r="AK236" s="45"/>
      <c r="AL236" s="45"/>
      <c r="AM236" s="45"/>
      <c r="AN236" s="45"/>
      <c r="AO236" s="45"/>
      <c r="AR236" s="45"/>
    </row>
    <row r="237" spans="1:44" s="8" customFormat="1" ht="12.75">
      <c r="A237" s="8" t="s">
        <v>19</v>
      </c>
      <c r="B237" s="3" t="s">
        <v>74</v>
      </c>
      <c r="C237" s="8">
        <v>1995</v>
      </c>
      <c r="D237" s="37">
        <v>0.0471</v>
      </c>
      <c r="E237" s="37">
        <v>0.0352</v>
      </c>
      <c r="F237" s="37">
        <v>0.0271</v>
      </c>
      <c r="G237" s="37">
        <v>0.0579</v>
      </c>
      <c r="H237" s="37">
        <v>0.026</v>
      </c>
      <c r="I237" s="37">
        <v>0.0244</v>
      </c>
      <c r="J237" s="37">
        <v>0.0355</v>
      </c>
      <c r="K237" s="37">
        <v>0.0516</v>
      </c>
      <c r="L237" s="37">
        <v>0.0462</v>
      </c>
      <c r="M237" s="4">
        <f t="shared" si="84"/>
        <v>0.044122383635928644</v>
      </c>
      <c r="N237" s="6"/>
      <c r="O237" t="s">
        <v>39</v>
      </c>
      <c r="P237">
        <v>1995</v>
      </c>
      <c r="Q237">
        <v>19.532</v>
      </c>
      <c r="R237">
        <v>7.504</v>
      </c>
      <c r="S237">
        <v>50.496</v>
      </c>
      <c r="T237">
        <v>72.522</v>
      </c>
      <c r="U237">
        <v>9.48</v>
      </c>
      <c r="V237">
        <v>19.532</v>
      </c>
      <c r="W237">
        <v>15.77</v>
      </c>
      <c r="X237">
        <v>63.278</v>
      </c>
      <c r="Y237">
        <v>42.838</v>
      </c>
      <c r="Z237">
        <v>20.9</v>
      </c>
      <c r="AA237" s="14">
        <f t="shared" si="90"/>
        <v>321.85200000000003</v>
      </c>
      <c r="AB237" s="14">
        <f t="shared" si="88"/>
        <v>300.95200000000006</v>
      </c>
      <c r="AC237" s="27"/>
      <c r="AD237" s="8" t="s">
        <v>19</v>
      </c>
      <c r="AE237" s="3" t="s">
        <v>74</v>
      </c>
      <c r="AF237" s="8">
        <v>1995</v>
      </c>
      <c r="AG237" s="29">
        <f t="shared" si="70"/>
        <v>0.009199572</v>
      </c>
      <c r="AH237" s="29">
        <f t="shared" si="71"/>
        <v>0.002641408</v>
      </c>
      <c r="AI237" s="29">
        <f t="shared" si="72"/>
        <v>0.013684416</v>
      </c>
      <c r="AJ237" s="29">
        <f t="shared" si="73"/>
        <v>0.041990238</v>
      </c>
      <c r="AK237" s="29">
        <f t="shared" si="74"/>
        <v>0.0024648</v>
      </c>
      <c r="AL237" s="29">
        <f t="shared" si="75"/>
        <v>0.004765808</v>
      </c>
      <c r="AM237" s="29">
        <f t="shared" si="76"/>
        <v>0.005598349999999999</v>
      </c>
      <c r="AN237" s="29">
        <f t="shared" si="77"/>
        <v>0.032651448</v>
      </c>
      <c r="AO237" s="29">
        <f t="shared" si="78"/>
        <v>0.019791155999999997</v>
      </c>
      <c r="AP237" s="29">
        <f>M237*Z237/100</f>
        <v>0.009221578179909085</v>
      </c>
      <c r="AQ237" s="29">
        <f>SUM(AG237:AP237)</f>
        <v>0.1420087741799091</v>
      </c>
      <c r="AR237" s="29">
        <f t="shared" si="89"/>
        <v>0.132787196</v>
      </c>
    </row>
    <row r="238" spans="1:44" s="8" customFormat="1" ht="12.75">
      <c r="A238" s="8" t="s">
        <v>19</v>
      </c>
      <c r="B238" s="3" t="s">
        <v>78</v>
      </c>
      <c r="C238" s="8">
        <v>1995</v>
      </c>
      <c r="D238" s="33">
        <v>0.041811111111111104</v>
      </c>
      <c r="E238" s="33">
        <v>0.04971111111111111</v>
      </c>
      <c r="F238" s="37">
        <v>0.0137</v>
      </c>
      <c r="G238" s="37">
        <v>0.032</v>
      </c>
      <c r="H238" s="37">
        <v>0.0166</v>
      </c>
      <c r="I238" s="37">
        <v>0.0138</v>
      </c>
      <c r="J238" s="37">
        <v>0.0234</v>
      </c>
      <c r="K238" s="37">
        <v>0.0286</v>
      </c>
      <c r="L238" s="37">
        <v>0.0266</v>
      </c>
      <c r="M238" s="4">
        <f t="shared" si="84"/>
        <v>0.02640911972544209</v>
      </c>
      <c r="N238" s="6"/>
      <c r="O238" t="s">
        <v>40</v>
      </c>
      <c r="P238">
        <v>1995</v>
      </c>
      <c r="Q238">
        <v>17.026</v>
      </c>
      <c r="R238">
        <v>3.744</v>
      </c>
      <c r="S238">
        <v>32.346</v>
      </c>
      <c r="T238">
        <v>57.514</v>
      </c>
      <c r="U238">
        <v>12.964</v>
      </c>
      <c r="V238">
        <v>17.026</v>
      </c>
      <c r="W238">
        <v>29.032</v>
      </c>
      <c r="X238">
        <v>73.078</v>
      </c>
      <c r="Y238">
        <v>48</v>
      </c>
      <c r="Z238">
        <v>20.004</v>
      </c>
      <c r="AA238" s="14">
        <f t="shared" si="90"/>
        <v>310.73400000000004</v>
      </c>
      <c r="AB238" s="14">
        <f t="shared" si="88"/>
        <v>290.73</v>
      </c>
      <c r="AC238" s="27"/>
      <c r="AD238" s="8" t="s">
        <v>19</v>
      </c>
      <c r="AE238" s="3" t="s">
        <v>78</v>
      </c>
      <c r="AF238" s="8">
        <v>1995</v>
      </c>
      <c r="AG238" s="29">
        <f t="shared" si="70"/>
        <v>0.007118759777777777</v>
      </c>
      <c r="AH238" s="29">
        <f t="shared" si="71"/>
        <v>0.0018611839999999999</v>
      </c>
      <c r="AI238" s="29">
        <f t="shared" si="72"/>
        <v>0.004431402</v>
      </c>
      <c r="AJ238" s="29">
        <f t="shared" si="73"/>
        <v>0.01840448</v>
      </c>
      <c r="AK238" s="29">
        <f t="shared" si="74"/>
        <v>0.002152024</v>
      </c>
      <c r="AL238" s="29">
        <f t="shared" si="75"/>
        <v>0.002349588</v>
      </c>
      <c r="AM238" s="29">
        <f t="shared" si="76"/>
        <v>0.0067934879999999994</v>
      </c>
      <c r="AN238" s="29">
        <f t="shared" si="77"/>
        <v>0.020900308</v>
      </c>
      <c r="AO238" s="29">
        <f t="shared" si="78"/>
        <v>0.012768</v>
      </c>
      <c r="AP238" s="29">
        <f aca="true" t="shared" si="93" ref="AP238:AP249">M238*Z238/100</f>
        <v>0.0052828803098774356</v>
      </c>
      <c r="AQ238" s="29">
        <f aca="true" t="shared" si="94" ref="AQ238:AQ249">SUM(AG238:AP238)</f>
        <v>0.08206211408765522</v>
      </c>
      <c r="AR238" s="29">
        <f t="shared" si="89"/>
        <v>0.07677923377777779</v>
      </c>
    </row>
    <row r="239" spans="1:44" s="8" customFormat="1" ht="12.75">
      <c r="A239" s="8" t="s">
        <v>19</v>
      </c>
      <c r="B239" s="3" t="s">
        <v>77</v>
      </c>
      <c r="C239" s="8">
        <v>1995</v>
      </c>
      <c r="D239" s="37">
        <v>0.0458</v>
      </c>
      <c r="E239" s="37">
        <v>0.0953</v>
      </c>
      <c r="F239" s="37">
        <v>0.0663</v>
      </c>
      <c r="G239" s="37">
        <v>0.0901</v>
      </c>
      <c r="H239" s="33">
        <v>0.0332090909090909</v>
      </c>
      <c r="I239" s="37">
        <v>0.0551</v>
      </c>
      <c r="J239" s="37">
        <v>0.048</v>
      </c>
      <c r="K239" s="37">
        <v>0.1203</v>
      </c>
      <c r="L239" s="37">
        <v>0.1075</v>
      </c>
      <c r="M239" s="4">
        <f t="shared" si="84"/>
        <v>0.0716511267394458</v>
      </c>
      <c r="N239" s="6"/>
      <c r="O239" t="s">
        <v>41</v>
      </c>
      <c r="P239">
        <v>1995</v>
      </c>
      <c r="Q239">
        <v>108.172</v>
      </c>
      <c r="R239">
        <v>21.708</v>
      </c>
      <c r="S239">
        <v>40.992</v>
      </c>
      <c r="T239">
        <v>28.012</v>
      </c>
      <c r="U239">
        <v>17.264</v>
      </c>
      <c r="V239">
        <v>108.172</v>
      </c>
      <c r="W239">
        <v>18.27</v>
      </c>
      <c r="X239">
        <v>83.476</v>
      </c>
      <c r="Y239">
        <v>22.614</v>
      </c>
      <c r="Z239">
        <v>26.95</v>
      </c>
      <c r="AA239" s="14">
        <f t="shared" si="90"/>
        <v>475.62999999999994</v>
      </c>
      <c r="AB239" s="14">
        <f t="shared" si="88"/>
        <v>448.67999999999995</v>
      </c>
      <c r="AC239" s="27"/>
      <c r="AD239" s="8" t="s">
        <v>19</v>
      </c>
      <c r="AE239" s="3" t="s">
        <v>77</v>
      </c>
      <c r="AF239" s="8">
        <v>1995</v>
      </c>
      <c r="AG239" s="29">
        <f t="shared" si="70"/>
        <v>0.049542776000000004</v>
      </c>
      <c r="AH239" s="29">
        <f t="shared" si="71"/>
        <v>0.020687723999999998</v>
      </c>
      <c r="AI239" s="29">
        <f t="shared" si="72"/>
        <v>0.027177695999999994</v>
      </c>
      <c r="AJ239" s="29">
        <f t="shared" si="73"/>
        <v>0.025238812</v>
      </c>
      <c r="AK239" s="29">
        <f t="shared" si="74"/>
        <v>0.005733217454545453</v>
      </c>
      <c r="AL239" s="29">
        <f t="shared" si="75"/>
        <v>0.059602772</v>
      </c>
      <c r="AM239" s="29">
        <f t="shared" si="76"/>
        <v>0.008769599999999999</v>
      </c>
      <c r="AN239" s="29">
        <f t="shared" si="77"/>
        <v>0.100421628</v>
      </c>
      <c r="AO239" s="29">
        <f t="shared" si="78"/>
        <v>0.02431005</v>
      </c>
      <c r="AP239" s="29">
        <f t="shared" si="93"/>
        <v>0.019309978656280643</v>
      </c>
      <c r="AQ239" s="29">
        <f t="shared" si="94"/>
        <v>0.34079425411082603</v>
      </c>
      <c r="AR239" s="29">
        <f t="shared" si="89"/>
        <v>0.3214842754545454</v>
      </c>
    </row>
    <row r="240" spans="1:44" s="8" customFormat="1" ht="12.75">
      <c r="A240" s="6" t="s">
        <v>19</v>
      </c>
      <c r="B240" s="3" t="s">
        <v>85</v>
      </c>
      <c r="C240" s="6">
        <v>1995</v>
      </c>
      <c r="D240" s="37">
        <v>0.0527</v>
      </c>
      <c r="E240" s="37">
        <v>0.0414</v>
      </c>
      <c r="F240" s="37">
        <v>0.0251</v>
      </c>
      <c r="G240" s="37">
        <v>0.0396</v>
      </c>
      <c r="H240" s="33">
        <v>0.0332090909090909</v>
      </c>
      <c r="I240" s="37">
        <v>0.0201</v>
      </c>
      <c r="J240" s="37">
        <v>0.0383</v>
      </c>
      <c r="K240" s="37">
        <v>0.0299</v>
      </c>
      <c r="L240" s="37">
        <v>0.0293</v>
      </c>
      <c r="M240" s="4">
        <f t="shared" si="84"/>
        <v>0.03417204046700461</v>
      </c>
      <c r="N240" s="7"/>
      <c r="O240" t="s">
        <v>42</v>
      </c>
      <c r="P240">
        <v>1995</v>
      </c>
      <c r="Q240">
        <v>25.346</v>
      </c>
      <c r="R240">
        <v>14.72</v>
      </c>
      <c r="S240">
        <v>28.71</v>
      </c>
      <c r="T240">
        <v>70.446</v>
      </c>
      <c r="U240">
        <v>1.78</v>
      </c>
      <c r="V240">
        <v>25.346</v>
      </c>
      <c r="W240">
        <v>23.252</v>
      </c>
      <c r="X240">
        <v>16.82</v>
      </c>
      <c r="Y240">
        <v>74.644</v>
      </c>
      <c r="Z240">
        <v>34.804</v>
      </c>
      <c r="AA240" s="14">
        <f t="shared" si="90"/>
        <v>315.86800000000005</v>
      </c>
      <c r="AB240" s="14">
        <f t="shared" si="88"/>
        <v>281.064</v>
      </c>
      <c r="AC240" s="27"/>
      <c r="AD240" s="6" t="s">
        <v>19</v>
      </c>
      <c r="AE240" s="3" t="s">
        <v>85</v>
      </c>
      <c r="AF240" s="6">
        <v>1995</v>
      </c>
      <c r="AG240" s="29">
        <f t="shared" si="70"/>
        <v>0.013357342</v>
      </c>
      <c r="AH240" s="29">
        <f t="shared" si="71"/>
        <v>0.006094080000000001</v>
      </c>
      <c r="AI240" s="29">
        <f t="shared" si="72"/>
        <v>0.007206210000000001</v>
      </c>
      <c r="AJ240" s="29">
        <f t="shared" si="73"/>
        <v>0.027896616</v>
      </c>
      <c r="AK240" s="29">
        <f t="shared" si="74"/>
        <v>0.0005911218181818181</v>
      </c>
      <c r="AL240" s="29">
        <f t="shared" si="75"/>
        <v>0.005094546</v>
      </c>
      <c r="AM240" s="29">
        <f t="shared" si="76"/>
        <v>0.008905516</v>
      </c>
      <c r="AN240" s="29">
        <f t="shared" si="77"/>
        <v>0.005029179999999999</v>
      </c>
      <c r="AO240" s="29">
        <f t="shared" si="78"/>
        <v>0.021870692000000004</v>
      </c>
      <c r="AP240" s="29">
        <f t="shared" si="93"/>
        <v>0.011893236964136284</v>
      </c>
      <c r="AQ240" s="29">
        <f t="shared" si="94"/>
        <v>0.10793854078231811</v>
      </c>
      <c r="AR240" s="29">
        <f t="shared" si="89"/>
        <v>0.09604530381818183</v>
      </c>
    </row>
    <row r="241" spans="1:44" s="8" customFormat="1" ht="12.75">
      <c r="A241" s="8" t="s">
        <v>19</v>
      </c>
      <c r="B241" s="3" t="s">
        <v>73</v>
      </c>
      <c r="C241" s="8">
        <v>1995</v>
      </c>
      <c r="D241" s="37">
        <v>0.024</v>
      </c>
      <c r="E241" s="37">
        <v>0.0192</v>
      </c>
      <c r="F241" s="37">
        <v>0.0197</v>
      </c>
      <c r="G241" s="37">
        <v>0.0438</v>
      </c>
      <c r="H241" s="37">
        <v>0.0174</v>
      </c>
      <c r="I241" s="37">
        <v>0.0167</v>
      </c>
      <c r="J241" s="37">
        <v>0.0299</v>
      </c>
      <c r="K241" s="37">
        <v>0.04</v>
      </c>
      <c r="L241" s="37">
        <v>0.0308</v>
      </c>
      <c r="M241" s="4">
        <f t="shared" si="84"/>
        <v>0.026085403055068637</v>
      </c>
      <c r="N241" s="6"/>
      <c r="O241" t="s">
        <v>43</v>
      </c>
      <c r="P241">
        <v>1995</v>
      </c>
      <c r="Q241">
        <v>56.664</v>
      </c>
      <c r="R241">
        <v>18.406</v>
      </c>
      <c r="S241">
        <v>91.194</v>
      </c>
      <c r="T241">
        <v>15.718</v>
      </c>
      <c r="U241">
        <v>7.262</v>
      </c>
      <c r="V241">
        <v>56.664</v>
      </c>
      <c r="W241">
        <v>5.554</v>
      </c>
      <c r="X241">
        <v>70.786</v>
      </c>
      <c r="Y241">
        <v>29.168</v>
      </c>
      <c r="Z241">
        <v>45.886</v>
      </c>
      <c r="AA241" s="14">
        <f t="shared" si="90"/>
        <v>397.3020000000001</v>
      </c>
      <c r="AB241" s="14">
        <f t="shared" si="88"/>
        <v>351.41600000000005</v>
      </c>
      <c r="AC241" s="27"/>
      <c r="AD241" s="8" t="s">
        <v>19</v>
      </c>
      <c r="AE241" s="3" t="s">
        <v>73</v>
      </c>
      <c r="AF241" s="8">
        <v>1995</v>
      </c>
      <c r="AG241" s="29">
        <f t="shared" si="70"/>
        <v>0.01359936</v>
      </c>
      <c r="AH241" s="29">
        <f t="shared" si="71"/>
        <v>0.0035339519999999995</v>
      </c>
      <c r="AI241" s="29">
        <f t="shared" si="72"/>
        <v>0.017965217999999998</v>
      </c>
      <c r="AJ241" s="29">
        <f t="shared" si="73"/>
        <v>0.006884484</v>
      </c>
      <c r="AK241" s="29">
        <f t="shared" si="74"/>
        <v>0.001263588</v>
      </c>
      <c r="AL241" s="29">
        <f t="shared" si="75"/>
        <v>0.009462888000000001</v>
      </c>
      <c r="AM241" s="29">
        <f t="shared" si="76"/>
        <v>0.001660646</v>
      </c>
      <c r="AN241" s="29">
        <f t="shared" si="77"/>
        <v>0.028314400000000003</v>
      </c>
      <c r="AO241" s="29">
        <f t="shared" si="78"/>
        <v>0.008983744</v>
      </c>
      <c r="AP241" s="29">
        <f t="shared" si="93"/>
        <v>0.011969548045848795</v>
      </c>
      <c r="AQ241" s="29">
        <f t="shared" si="94"/>
        <v>0.1036378280458488</v>
      </c>
      <c r="AR241" s="29">
        <f t="shared" si="89"/>
        <v>0.09166828</v>
      </c>
    </row>
    <row r="242" spans="1:44" s="8" customFormat="1" ht="12.75">
      <c r="A242" s="8" t="s">
        <v>19</v>
      </c>
      <c r="B242" s="3" t="s">
        <v>79</v>
      </c>
      <c r="C242" s="8">
        <v>1995</v>
      </c>
      <c r="D242" s="33">
        <v>0.041811111111111104</v>
      </c>
      <c r="E242" s="37">
        <v>0.0425</v>
      </c>
      <c r="F242" s="37">
        <v>0.0267</v>
      </c>
      <c r="G242" s="33">
        <v>0.04823333333333333</v>
      </c>
      <c r="H242" s="37">
        <v>0.0386</v>
      </c>
      <c r="I242" s="37">
        <v>0.0304</v>
      </c>
      <c r="J242" s="37">
        <v>0.057</v>
      </c>
      <c r="K242" s="37">
        <v>0.0493</v>
      </c>
      <c r="L242" s="37">
        <v>0.0746</v>
      </c>
      <c r="M242" s="4">
        <f t="shared" si="84"/>
        <v>0.04259423138995245</v>
      </c>
      <c r="N242" s="6"/>
      <c r="O242" t="s">
        <v>44</v>
      </c>
      <c r="P242">
        <v>1995</v>
      </c>
      <c r="Q242">
        <v>51.166</v>
      </c>
      <c r="R242">
        <v>24.94</v>
      </c>
      <c r="S242">
        <v>103.03</v>
      </c>
      <c r="T242">
        <v>8.514</v>
      </c>
      <c r="U242">
        <v>60.556</v>
      </c>
      <c r="V242">
        <v>51.166</v>
      </c>
      <c r="W242">
        <v>5.52</v>
      </c>
      <c r="X242">
        <v>11.672</v>
      </c>
      <c r="Y242">
        <v>73.112</v>
      </c>
      <c r="Z242">
        <v>33.906</v>
      </c>
      <c r="AA242" s="14">
        <f t="shared" si="90"/>
        <v>423.58200000000005</v>
      </c>
      <c r="AB242" s="14">
        <f t="shared" si="88"/>
        <v>389.67600000000004</v>
      </c>
      <c r="AC242" s="27"/>
      <c r="AD242" s="8" t="s">
        <v>19</v>
      </c>
      <c r="AE242" s="3" t="s">
        <v>79</v>
      </c>
      <c r="AF242" s="8">
        <v>1995</v>
      </c>
      <c r="AG242" s="29">
        <f t="shared" si="70"/>
        <v>0.02139307311111111</v>
      </c>
      <c r="AH242" s="29">
        <f t="shared" si="71"/>
        <v>0.010599500000000001</v>
      </c>
      <c r="AI242" s="29">
        <f t="shared" si="72"/>
        <v>0.027509010000000004</v>
      </c>
      <c r="AJ242" s="29">
        <f t="shared" si="73"/>
        <v>0.004106585999999999</v>
      </c>
      <c r="AK242" s="29">
        <f t="shared" si="74"/>
        <v>0.023374616</v>
      </c>
      <c r="AL242" s="29">
        <f t="shared" si="75"/>
        <v>0.015554463999999999</v>
      </c>
      <c r="AM242" s="29">
        <f t="shared" si="76"/>
        <v>0.0031463999999999997</v>
      </c>
      <c r="AN242" s="29">
        <f t="shared" si="77"/>
        <v>0.005754296</v>
      </c>
      <c r="AO242" s="29">
        <f t="shared" si="78"/>
        <v>0.054541552</v>
      </c>
      <c r="AP242" s="29">
        <f t="shared" si="93"/>
        <v>0.014442000095077276</v>
      </c>
      <c r="AQ242" s="29">
        <f t="shared" si="94"/>
        <v>0.18042149720618839</v>
      </c>
      <c r="AR242" s="29">
        <f t="shared" si="89"/>
        <v>0.16597949711111112</v>
      </c>
    </row>
    <row r="243" spans="1:44" s="8" customFormat="1" ht="12.75">
      <c r="A243" s="8" t="s">
        <v>19</v>
      </c>
      <c r="B243" s="3" t="s">
        <v>76</v>
      </c>
      <c r="C243" s="8">
        <v>1995</v>
      </c>
      <c r="D243" s="37">
        <v>0.073</v>
      </c>
      <c r="E243" s="37">
        <v>0.0544</v>
      </c>
      <c r="F243" s="37">
        <v>0.0318</v>
      </c>
      <c r="G243" s="33">
        <v>0.04823333333333333</v>
      </c>
      <c r="H243" s="37">
        <v>0.0683</v>
      </c>
      <c r="I243" s="37">
        <v>0.0904</v>
      </c>
      <c r="J243" s="37">
        <v>0.0892</v>
      </c>
      <c r="K243" s="37">
        <v>0.1109</v>
      </c>
      <c r="L243" s="37">
        <v>0.107</v>
      </c>
      <c r="M243" s="4">
        <f t="shared" si="84"/>
        <v>0.07902819677780648</v>
      </c>
      <c r="N243" s="6"/>
      <c r="O243" t="s">
        <v>45</v>
      </c>
      <c r="P243">
        <v>1995</v>
      </c>
      <c r="Q243">
        <v>45.926</v>
      </c>
      <c r="R243">
        <v>19.774</v>
      </c>
      <c r="S243">
        <v>73.08</v>
      </c>
      <c r="T243">
        <v>0</v>
      </c>
      <c r="U243">
        <v>24.786</v>
      </c>
      <c r="V243">
        <v>45.926</v>
      </c>
      <c r="W243">
        <v>10.828</v>
      </c>
      <c r="X243">
        <v>69.61</v>
      </c>
      <c r="Y243">
        <v>58.28</v>
      </c>
      <c r="Z243">
        <v>39.382</v>
      </c>
      <c r="AA243" s="14">
        <f t="shared" si="90"/>
        <v>387.59200000000004</v>
      </c>
      <c r="AB243" s="14">
        <f t="shared" si="88"/>
        <v>348.21000000000004</v>
      </c>
      <c r="AC243" s="27"/>
      <c r="AD243" s="8" t="s">
        <v>19</v>
      </c>
      <c r="AE243" s="3" t="s">
        <v>76</v>
      </c>
      <c r="AF243" s="8">
        <v>1995</v>
      </c>
      <c r="AG243" s="29">
        <f t="shared" si="70"/>
        <v>0.03352598</v>
      </c>
      <c r="AH243" s="29">
        <f t="shared" si="71"/>
        <v>0.010757056000000001</v>
      </c>
      <c r="AI243" s="29">
        <f t="shared" si="72"/>
        <v>0.02323944</v>
      </c>
      <c r="AJ243" s="29">
        <f t="shared" si="73"/>
        <v>0</v>
      </c>
      <c r="AK243" s="29">
        <f t="shared" si="74"/>
        <v>0.016928838</v>
      </c>
      <c r="AL243" s="29">
        <f t="shared" si="75"/>
        <v>0.041517104</v>
      </c>
      <c r="AM243" s="29">
        <f t="shared" si="76"/>
        <v>0.009658576</v>
      </c>
      <c r="AN243" s="29">
        <f t="shared" si="77"/>
        <v>0.07719749000000001</v>
      </c>
      <c r="AO243" s="29">
        <f t="shared" si="78"/>
        <v>0.0623596</v>
      </c>
      <c r="AP243" s="29">
        <f t="shared" si="93"/>
        <v>0.03112288445503575</v>
      </c>
      <c r="AQ243" s="29">
        <f t="shared" si="94"/>
        <v>0.30630696845503574</v>
      </c>
      <c r="AR243" s="29">
        <f t="shared" si="89"/>
        <v>0.275184084</v>
      </c>
    </row>
    <row r="244" spans="1:44" s="8" customFormat="1" ht="12.75">
      <c r="A244" s="8" t="s">
        <v>19</v>
      </c>
      <c r="B244" s="3" t="s">
        <v>80</v>
      </c>
      <c r="C244" s="8">
        <v>1995</v>
      </c>
      <c r="D244" s="37">
        <v>0.0407</v>
      </c>
      <c r="E244" s="37">
        <v>0.0943</v>
      </c>
      <c r="F244" s="37">
        <v>0.0475</v>
      </c>
      <c r="G244" s="33">
        <v>0.04823333333333333</v>
      </c>
      <c r="H244" s="37">
        <v>0.0762</v>
      </c>
      <c r="I244" s="37">
        <v>0.0636</v>
      </c>
      <c r="J244" s="37">
        <v>0.0539</v>
      </c>
      <c r="K244" s="37">
        <v>0.119</v>
      </c>
      <c r="L244" s="37">
        <v>0.1168</v>
      </c>
      <c r="M244" s="4">
        <f t="shared" si="84"/>
        <v>0.0675628158025165</v>
      </c>
      <c r="N244" s="6"/>
      <c r="O244" t="s">
        <v>46</v>
      </c>
      <c r="P244">
        <v>1995</v>
      </c>
      <c r="Q244">
        <v>103.83</v>
      </c>
      <c r="R244">
        <v>22.768</v>
      </c>
      <c r="S244">
        <v>85.488</v>
      </c>
      <c r="T244">
        <v>0.682</v>
      </c>
      <c r="U244">
        <v>4.334</v>
      </c>
      <c r="V244">
        <v>103.83</v>
      </c>
      <c r="W244">
        <v>8.892</v>
      </c>
      <c r="X244">
        <v>51.33</v>
      </c>
      <c r="Y244">
        <v>35.826</v>
      </c>
      <c r="Z244">
        <v>29.75</v>
      </c>
      <c r="AA244" s="14">
        <f t="shared" si="90"/>
        <v>446.73</v>
      </c>
      <c r="AB244" s="14">
        <f t="shared" si="88"/>
        <v>416.98</v>
      </c>
      <c r="AC244" s="27"/>
      <c r="AD244" s="8" t="s">
        <v>19</v>
      </c>
      <c r="AE244" s="3" t="s">
        <v>80</v>
      </c>
      <c r="AF244" s="8">
        <v>1995</v>
      </c>
      <c r="AG244" s="29">
        <f t="shared" si="70"/>
        <v>0.04225881</v>
      </c>
      <c r="AH244" s="29">
        <f t="shared" si="71"/>
        <v>0.021470224</v>
      </c>
      <c r="AI244" s="29">
        <f t="shared" si="72"/>
        <v>0.0406068</v>
      </c>
      <c r="AJ244" s="29">
        <f t="shared" si="73"/>
        <v>0.00032895133333333334</v>
      </c>
      <c r="AK244" s="29">
        <f t="shared" si="74"/>
        <v>0.003302508</v>
      </c>
      <c r="AL244" s="29">
        <f t="shared" si="75"/>
        <v>0.06603588</v>
      </c>
      <c r="AM244" s="29">
        <f t="shared" si="76"/>
        <v>0.004792788</v>
      </c>
      <c r="AN244" s="29">
        <f t="shared" si="77"/>
        <v>0.06108269999999999</v>
      </c>
      <c r="AO244" s="29">
        <f t="shared" si="78"/>
        <v>0.041844768</v>
      </c>
      <c r="AP244" s="29">
        <f t="shared" si="93"/>
        <v>0.020099937701248658</v>
      </c>
      <c r="AQ244" s="29">
        <f t="shared" si="94"/>
        <v>0.30182336703458196</v>
      </c>
      <c r="AR244" s="29">
        <f t="shared" si="89"/>
        <v>0.2817234293333333</v>
      </c>
    </row>
    <row r="245" spans="1:44" s="8" customFormat="1" ht="12.75">
      <c r="A245" s="6" t="s">
        <v>19</v>
      </c>
      <c r="B245" s="3" t="s">
        <v>69</v>
      </c>
      <c r="C245" s="6">
        <v>1995</v>
      </c>
      <c r="D245" s="37">
        <v>0.0464</v>
      </c>
      <c r="E245" s="37">
        <v>0.0344</v>
      </c>
      <c r="F245" s="37">
        <v>0.0161</v>
      </c>
      <c r="G245" s="37">
        <v>0.026</v>
      </c>
      <c r="H245" s="37">
        <v>0.0166</v>
      </c>
      <c r="I245" s="37">
        <v>0.0126</v>
      </c>
      <c r="J245" s="37">
        <v>0.0065</v>
      </c>
      <c r="K245" s="37">
        <v>0.0294</v>
      </c>
      <c r="L245" s="33">
        <v>0.05773333333333333</v>
      </c>
      <c r="M245" s="4">
        <f t="shared" si="84"/>
        <v>0.023915956700067298</v>
      </c>
      <c r="N245" s="7"/>
      <c r="O245" t="s">
        <v>47</v>
      </c>
      <c r="P245">
        <v>1995</v>
      </c>
      <c r="Q245">
        <v>60.456</v>
      </c>
      <c r="R245">
        <v>22.058</v>
      </c>
      <c r="S245">
        <v>55.532</v>
      </c>
      <c r="T245">
        <v>7.568</v>
      </c>
      <c r="U245">
        <v>118.476</v>
      </c>
      <c r="V245">
        <v>60.456</v>
      </c>
      <c r="W245">
        <v>0</v>
      </c>
      <c r="X245">
        <v>40.238</v>
      </c>
      <c r="Y245">
        <v>4.67</v>
      </c>
      <c r="Z245">
        <v>20.096</v>
      </c>
      <c r="AA245" s="14">
        <f t="shared" si="90"/>
        <v>389.55000000000007</v>
      </c>
      <c r="AB245" s="14">
        <f t="shared" si="88"/>
        <v>369.45400000000006</v>
      </c>
      <c r="AC245" s="27"/>
      <c r="AD245" s="6" t="s">
        <v>19</v>
      </c>
      <c r="AE245" s="3" t="s">
        <v>69</v>
      </c>
      <c r="AF245" s="6">
        <v>1995</v>
      </c>
      <c r="AG245" s="29">
        <f t="shared" si="70"/>
        <v>0.028051583999999997</v>
      </c>
      <c r="AH245" s="29">
        <f t="shared" si="71"/>
        <v>0.007587952</v>
      </c>
      <c r="AI245" s="29">
        <f t="shared" si="72"/>
        <v>0.008940651999999999</v>
      </c>
      <c r="AJ245" s="29">
        <f t="shared" si="73"/>
        <v>0.00196768</v>
      </c>
      <c r="AK245" s="29">
        <f t="shared" si="74"/>
        <v>0.019667016</v>
      </c>
      <c r="AL245" s="29">
        <f t="shared" si="75"/>
        <v>0.007617456</v>
      </c>
      <c r="AM245" s="29">
        <f t="shared" si="76"/>
        <v>0</v>
      </c>
      <c r="AN245" s="29">
        <f t="shared" si="77"/>
        <v>0.011829972</v>
      </c>
      <c r="AO245" s="29">
        <f t="shared" si="78"/>
        <v>0.0026961466666666667</v>
      </c>
      <c r="AP245" s="29">
        <f t="shared" si="93"/>
        <v>0.004806150658445524</v>
      </c>
      <c r="AQ245" s="29">
        <f t="shared" si="94"/>
        <v>0.09316460932511218</v>
      </c>
      <c r="AR245" s="29">
        <f t="shared" si="89"/>
        <v>0.08835845866666665</v>
      </c>
    </row>
    <row r="246" spans="1:44" s="8" customFormat="1" ht="12.75">
      <c r="A246" s="6" t="s">
        <v>19</v>
      </c>
      <c r="B246" s="3" t="s">
        <v>72</v>
      </c>
      <c r="C246" s="6">
        <v>1995</v>
      </c>
      <c r="D246" s="37">
        <v>0.0203</v>
      </c>
      <c r="E246" s="37">
        <v>0.0307</v>
      </c>
      <c r="F246" s="37">
        <v>0.0136</v>
      </c>
      <c r="G246" s="33">
        <v>0.04823333333333333</v>
      </c>
      <c r="H246" s="37">
        <v>0.0175</v>
      </c>
      <c r="I246" s="37">
        <v>0.0187</v>
      </c>
      <c r="J246" s="37">
        <v>0.0276</v>
      </c>
      <c r="K246" s="37">
        <v>0.0292</v>
      </c>
      <c r="L246" s="37">
        <v>0.0234</v>
      </c>
      <c r="M246" s="4">
        <f t="shared" si="84"/>
        <v>0.02409962140029598</v>
      </c>
      <c r="N246" s="7"/>
      <c r="O246" t="s">
        <v>48</v>
      </c>
      <c r="P246">
        <v>1995</v>
      </c>
      <c r="Q246">
        <v>52.304</v>
      </c>
      <c r="R246">
        <v>57.88</v>
      </c>
      <c r="S246">
        <v>41.058</v>
      </c>
      <c r="T246">
        <v>0.006</v>
      </c>
      <c r="U246">
        <v>16.188</v>
      </c>
      <c r="V246">
        <v>52.304</v>
      </c>
      <c r="W246">
        <v>8.22</v>
      </c>
      <c r="X246">
        <v>123.488</v>
      </c>
      <c r="Y246">
        <v>31.014</v>
      </c>
      <c r="Z246">
        <v>30.108</v>
      </c>
      <c r="AA246" s="14">
        <f t="shared" si="90"/>
        <v>412.57</v>
      </c>
      <c r="AB246" s="14">
        <f t="shared" si="88"/>
        <v>382.462</v>
      </c>
      <c r="AC246" s="27"/>
      <c r="AD246" s="6" t="s">
        <v>19</v>
      </c>
      <c r="AE246" s="3" t="s">
        <v>72</v>
      </c>
      <c r="AF246" s="6">
        <v>1995</v>
      </c>
      <c r="AG246" s="29">
        <f aca="true" t="shared" si="95" ref="AG246:AG284">D246*Q246/100</f>
        <v>0.010617712</v>
      </c>
      <c r="AH246" s="29">
        <f aca="true" t="shared" si="96" ref="AH246:AH284">E246*R246/100</f>
        <v>0.017769160000000003</v>
      </c>
      <c r="AI246" s="29">
        <f aca="true" t="shared" si="97" ref="AI246:AI284">F246*S246/100</f>
        <v>0.005583888</v>
      </c>
      <c r="AJ246" s="29">
        <f aca="true" t="shared" si="98" ref="AJ246:AJ284">G246*T246/100</f>
        <v>2.8939999999999997E-06</v>
      </c>
      <c r="AK246" s="29">
        <f aca="true" t="shared" si="99" ref="AK246:AK284">H246*U246/100</f>
        <v>0.0028328999999999997</v>
      </c>
      <c r="AL246" s="29">
        <f aca="true" t="shared" si="100" ref="AL246:AL284">I246*V246/100</f>
        <v>0.009780848000000002</v>
      </c>
      <c r="AM246" s="29">
        <f aca="true" t="shared" si="101" ref="AM246:AM284">J246*W246/100</f>
        <v>0.00226872</v>
      </c>
      <c r="AN246" s="29">
        <f aca="true" t="shared" si="102" ref="AN246:AN284">K246*X246/100</f>
        <v>0.036058496</v>
      </c>
      <c r="AO246" s="29">
        <f aca="true" t="shared" si="103" ref="AO246:AO284">L246*Y246/100</f>
        <v>0.007257276</v>
      </c>
      <c r="AP246" s="29">
        <f t="shared" si="93"/>
        <v>0.007255914011201113</v>
      </c>
      <c r="AQ246" s="29">
        <f t="shared" si="94"/>
        <v>0.09942780801120112</v>
      </c>
      <c r="AR246" s="29">
        <f t="shared" si="89"/>
        <v>0.092171894</v>
      </c>
    </row>
    <row r="247" spans="1:44" s="8" customFormat="1" ht="12.75">
      <c r="A247" s="8" t="s">
        <v>19</v>
      </c>
      <c r="B247" s="3" t="s">
        <v>75</v>
      </c>
      <c r="C247" s="8">
        <v>1995</v>
      </c>
      <c r="D247" s="33">
        <v>0.041811111111111104</v>
      </c>
      <c r="E247" s="33">
        <v>0.04971111111111111</v>
      </c>
      <c r="F247" s="37">
        <v>0.0515</v>
      </c>
      <c r="G247" s="33">
        <v>0.04823333333333333</v>
      </c>
      <c r="H247" s="37">
        <v>0.0496</v>
      </c>
      <c r="I247" s="37">
        <v>0.0461</v>
      </c>
      <c r="J247" s="37">
        <v>0.0732</v>
      </c>
      <c r="K247" s="33">
        <v>0.05734545454545455</v>
      </c>
      <c r="L247" s="37">
        <v>0.0712</v>
      </c>
      <c r="M247" s="4">
        <f t="shared" si="84"/>
        <v>0.052229714376664606</v>
      </c>
      <c r="N247" s="6"/>
      <c r="O247" t="s">
        <v>49</v>
      </c>
      <c r="P247">
        <v>1995</v>
      </c>
      <c r="Q247">
        <v>56.688</v>
      </c>
      <c r="R247">
        <v>0.772</v>
      </c>
      <c r="S247">
        <v>105.716</v>
      </c>
      <c r="T247">
        <v>0</v>
      </c>
      <c r="U247">
        <v>53.544</v>
      </c>
      <c r="V247">
        <v>56.688</v>
      </c>
      <c r="W247">
        <v>4.718</v>
      </c>
      <c r="X247">
        <v>30.402</v>
      </c>
      <c r="Y247">
        <v>47.628</v>
      </c>
      <c r="Z247">
        <v>30.616</v>
      </c>
      <c r="AA247" s="14">
        <f t="shared" si="90"/>
        <v>386.77199999999993</v>
      </c>
      <c r="AB247" s="14">
        <f t="shared" si="88"/>
        <v>356.15599999999995</v>
      </c>
      <c r="AC247" s="27"/>
      <c r="AD247" s="8" t="s">
        <v>19</v>
      </c>
      <c r="AE247" s="3" t="s">
        <v>75</v>
      </c>
      <c r="AF247" s="8">
        <v>1995</v>
      </c>
      <c r="AG247" s="29">
        <f t="shared" si="95"/>
        <v>0.023701882666666663</v>
      </c>
      <c r="AH247" s="29">
        <f t="shared" si="96"/>
        <v>0.0003837697777777778</v>
      </c>
      <c r="AI247" s="29">
        <f t="shared" si="97"/>
        <v>0.05444374</v>
      </c>
      <c r="AJ247" s="29">
        <f t="shared" si="98"/>
        <v>0</v>
      </c>
      <c r="AK247" s="29">
        <f t="shared" si="99"/>
        <v>0.026557823999999997</v>
      </c>
      <c r="AL247" s="29">
        <f t="shared" si="100"/>
        <v>0.026133168000000002</v>
      </c>
      <c r="AM247" s="29">
        <f t="shared" si="101"/>
        <v>0.003453576</v>
      </c>
      <c r="AN247" s="29">
        <f t="shared" si="102"/>
        <v>0.017434165090909094</v>
      </c>
      <c r="AO247" s="29">
        <f t="shared" si="103"/>
        <v>0.033911136</v>
      </c>
      <c r="AP247" s="29">
        <f t="shared" si="93"/>
        <v>0.015990649353559636</v>
      </c>
      <c r="AQ247" s="29">
        <f t="shared" si="94"/>
        <v>0.20200991088891318</v>
      </c>
      <c r="AR247" s="29">
        <f t="shared" si="89"/>
        <v>0.18601926153535356</v>
      </c>
    </row>
    <row r="248" spans="1:44" s="8" customFormat="1" ht="12.75">
      <c r="A248" s="6" t="s">
        <v>19</v>
      </c>
      <c r="B248" s="3" t="s">
        <v>70</v>
      </c>
      <c r="C248" s="6">
        <v>1995</v>
      </c>
      <c r="D248" s="37">
        <v>0.0263</v>
      </c>
      <c r="E248" s="33">
        <v>0.04971111111111111</v>
      </c>
      <c r="F248" s="37">
        <v>0.0165</v>
      </c>
      <c r="G248" s="33">
        <v>0.04823333333333333</v>
      </c>
      <c r="H248" s="37">
        <v>0.0156</v>
      </c>
      <c r="I248" s="37">
        <v>0.0117</v>
      </c>
      <c r="J248" s="37">
        <v>0.0276</v>
      </c>
      <c r="K248" s="33">
        <v>0.05734545454545455</v>
      </c>
      <c r="L248" s="37">
        <v>0.0313</v>
      </c>
      <c r="M248" s="4">
        <f t="shared" si="84"/>
        <v>0.020743977980523257</v>
      </c>
      <c r="N248" s="7"/>
      <c r="O248" t="s">
        <v>50</v>
      </c>
      <c r="P248">
        <v>1995</v>
      </c>
      <c r="Q248">
        <v>91.974</v>
      </c>
      <c r="R248">
        <v>0.752</v>
      </c>
      <c r="S248">
        <v>90.94</v>
      </c>
      <c r="T248">
        <v>0.656</v>
      </c>
      <c r="U248">
        <v>30.232</v>
      </c>
      <c r="V248">
        <v>91.974</v>
      </c>
      <c r="W248">
        <v>0</v>
      </c>
      <c r="X248">
        <v>17.632</v>
      </c>
      <c r="Y248">
        <v>16.776</v>
      </c>
      <c r="Z248">
        <v>25.848</v>
      </c>
      <c r="AA248" s="14">
        <f t="shared" si="90"/>
        <v>366.78400000000005</v>
      </c>
      <c r="AB248" s="14">
        <f t="shared" si="88"/>
        <v>340.93600000000004</v>
      </c>
      <c r="AC248" s="27"/>
      <c r="AD248" s="6" t="s">
        <v>19</v>
      </c>
      <c r="AE248" s="3" t="s">
        <v>70</v>
      </c>
      <c r="AF248" s="6">
        <v>1995</v>
      </c>
      <c r="AG248" s="29">
        <f t="shared" si="95"/>
        <v>0.024189162</v>
      </c>
      <c r="AH248" s="29">
        <f t="shared" si="96"/>
        <v>0.0003738275555555556</v>
      </c>
      <c r="AI248" s="29">
        <f t="shared" si="97"/>
        <v>0.0150051</v>
      </c>
      <c r="AJ248" s="29">
        <f t="shared" si="98"/>
        <v>0.0003164106666666667</v>
      </c>
      <c r="AK248" s="29">
        <f t="shared" si="99"/>
        <v>0.004716191999999999</v>
      </c>
      <c r="AL248" s="29">
        <f t="shared" si="100"/>
        <v>0.010760958000000001</v>
      </c>
      <c r="AM248" s="29">
        <f t="shared" si="101"/>
        <v>0</v>
      </c>
      <c r="AN248" s="29">
        <f t="shared" si="102"/>
        <v>0.010111150545454545</v>
      </c>
      <c r="AO248" s="29">
        <f t="shared" si="103"/>
        <v>0.005250888</v>
      </c>
      <c r="AP248" s="29">
        <f t="shared" si="93"/>
        <v>0.005361903428405651</v>
      </c>
      <c r="AQ248" s="29">
        <f t="shared" si="94"/>
        <v>0.07608559219608242</v>
      </c>
      <c r="AR248" s="29">
        <f t="shared" si="89"/>
        <v>0.07072368876767678</v>
      </c>
    </row>
    <row r="249" spans="1:44" s="8" customFormat="1" ht="12.75">
      <c r="A249" s="6" t="s">
        <v>19</v>
      </c>
      <c r="B249" s="3" t="s">
        <v>71</v>
      </c>
      <c r="C249" s="6">
        <v>1995</v>
      </c>
      <c r="D249" s="33">
        <v>0.041811111111111104</v>
      </c>
      <c r="E249" s="33">
        <v>0.04971111111111111</v>
      </c>
      <c r="F249" s="37">
        <v>0.015</v>
      </c>
      <c r="G249" s="33">
        <v>0.04823333333333333</v>
      </c>
      <c r="H249" s="37">
        <v>0.0229</v>
      </c>
      <c r="I249" s="37">
        <v>0.0119</v>
      </c>
      <c r="J249" s="37">
        <v>0.0209</v>
      </c>
      <c r="K249" s="37">
        <v>0.0226</v>
      </c>
      <c r="L249" s="37">
        <v>0.0281</v>
      </c>
      <c r="M249" s="4">
        <f t="shared" si="84"/>
        <v>0.021407910644437828</v>
      </c>
      <c r="N249" s="7"/>
      <c r="O249" t="s">
        <v>51</v>
      </c>
      <c r="P249">
        <v>1995</v>
      </c>
      <c r="Q249">
        <v>14.848</v>
      </c>
      <c r="R249">
        <v>0</v>
      </c>
      <c r="S249">
        <v>109.492</v>
      </c>
      <c r="T249">
        <v>0</v>
      </c>
      <c r="U249">
        <v>99.122</v>
      </c>
      <c r="V249">
        <v>14.848</v>
      </c>
      <c r="W249">
        <v>0</v>
      </c>
      <c r="X249">
        <v>14.686</v>
      </c>
      <c r="Y249">
        <v>55.952</v>
      </c>
      <c r="Z249">
        <v>16.624</v>
      </c>
      <c r="AA249" s="14">
        <f t="shared" si="90"/>
        <v>325.572</v>
      </c>
      <c r="AB249" s="14">
        <f t="shared" si="88"/>
        <v>308.948</v>
      </c>
      <c r="AC249" s="27"/>
      <c r="AD249" s="6" t="s">
        <v>19</v>
      </c>
      <c r="AE249" s="3" t="s">
        <v>71</v>
      </c>
      <c r="AF249" s="6">
        <v>1995</v>
      </c>
      <c r="AG249" s="29">
        <f t="shared" si="95"/>
        <v>0.006208113777777777</v>
      </c>
      <c r="AH249" s="29">
        <f t="shared" si="96"/>
        <v>0</v>
      </c>
      <c r="AI249" s="29">
        <f t="shared" si="97"/>
        <v>0.0164238</v>
      </c>
      <c r="AJ249" s="29">
        <f t="shared" si="98"/>
        <v>0</v>
      </c>
      <c r="AK249" s="29">
        <f t="shared" si="99"/>
        <v>0.022698938000000002</v>
      </c>
      <c r="AL249" s="29">
        <f t="shared" si="100"/>
        <v>0.0017669120000000003</v>
      </c>
      <c r="AM249" s="29">
        <f t="shared" si="101"/>
        <v>0</v>
      </c>
      <c r="AN249" s="29">
        <f t="shared" si="102"/>
        <v>0.0033190359999999996</v>
      </c>
      <c r="AO249" s="29">
        <f t="shared" si="103"/>
        <v>0.015722512</v>
      </c>
      <c r="AP249" s="29">
        <f t="shared" si="93"/>
        <v>0.0035588510655313443</v>
      </c>
      <c r="AQ249" s="29">
        <f t="shared" si="94"/>
        <v>0.06969816284330912</v>
      </c>
      <c r="AR249" s="29">
        <f t="shared" si="89"/>
        <v>0.06613931177777778</v>
      </c>
    </row>
    <row r="250" spans="2:44" s="39" customFormat="1" ht="12.75">
      <c r="B250" s="41"/>
      <c r="D250" s="40">
        <v>0.041811111111111104</v>
      </c>
      <c r="E250" s="40">
        <v>0.04971111111111111</v>
      </c>
      <c r="F250" s="40">
        <v>0.02850769230769231</v>
      </c>
      <c r="G250" s="40">
        <v>0.04823333333333333</v>
      </c>
      <c r="H250" s="40">
        <v>0.0332090909090909</v>
      </c>
      <c r="I250" s="40">
        <v>0.031961538461538465</v>
      </c>
      <c r="J250" s="40">
        <v>0.04084615384615385</v>
      </c>
      <c r="K250" s="40">
        <v>0.05734545454545455</v>
      </c>
      <c r="L250" s="40">
        <v>0.05773333333333333</v>
      </c>
      <c r="M250" s="40"/>
      <c r="N250" s="46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4"/>
      <c r="AB250" s="44"/>
      <c r="AC250" s="44"/>
      <c r="AE250" s="41"/>
      <c r="AG250" s="45"/>
      <c r="AH250" s="45"/>
      <c r="AI250" s="45"/>
      <c r="AJ250" s="45"/>
      <c r="AK250" s="45"/>
      <c r="AL250" s="45"/>
      <c r="AM250" s="45"/>
      <c r="AN250" s="45"/>
      <c r="AO250" s="45"/>
      <c r="AR250" s="45"/>
    </row>
    <row r="251" spans="1:44" s="8" customFormat="1" ht="12.75">
      <c r="A251" s="8" t="s">
        <v>19</v>
      </c>
      <c r="B251" s="3" t="s">
        <v>74</v>
      </c>
      <c r="C251" s="8">
        <v>1996</v>
      </c>
      <c r="D251" s="37">
        <v>0.0782</v>
      </c>
      <c r="E251" s="33">
        <v>0.09343333333333333</v>
      </c>
      <c r="F251" s="37">
        <v>0.0532</v>
      </c>
      <c r="G251" s="37">
        <v>0.1336</v>
      </c>
      <c r="H251" s="37">
        <v>0.0526</v>
      </c>
      <c r="I251" s="37">
        <v>0.0532</v>
      </c>
      <c r="J251" s="37">
        <v>0.061</v>
      </c>
      <c r="K251" s="37">
        <v>0.0811</v>
      </c>
      <c r="L251" s="37">
        <v>0.0682</v>
      </c>
      <c r="M251" s="4">
        <f t="shared" si="84"/>
        <v>0.08153746970264868</v>
      </c>
      <c r="N251" s="6"/>
      <c r="O251" t="s">
        <v>39</v>
      </c>
      <c r="P251">
        <v>1996</v>
      </c>
      <c r="Q251">
        <v>9.226</v>
      </c>
      <c r="R251">
        <v>5.506</v>
      </c>
      <c r="S251">
        <v>38.18</v>
      </c>
      <c r="T251">
        <v>43.668</v>
      </c>
      <c r="U251">
        <v>8.266</v>
      </c>
      <c r="V251">
        <v>9.226</v>
      </c>
      <c r="W251">
        <v>6.262</v>
      </c>
      <c r="X251">
        <v>49.984</v>
      </c>
      <c r="Y251">
        <v>43.122</v>
      </c>
      <c r="Z251">
        <v>43.15</v>
      </c>
      <c r="AA251" s="14">
        <f t="shared" si="90"/>
        <v>256.59</v>
      </c>
      <c r="AB251" s="14">
        <f t="shared" si="88"/>
        <v>213.44</v>
      </c>
      <c r="AC251" s="27"/>
      <c r="AD251" s="8" t="s">
        <v>19</v>
      </c>
      <c r="AE251" s="3" t="s">
        <v>74</v>
      </c>
      <c r="AF251" s="8">
        <v>1996</v>
      </c>
      <c r="AG251" s="29">
        <f t="shared" si="95"/>
        <v>0.0072147320000000015</v>
      </c>
      <c r="AH251" s="29">
        <f t="shared" si="96"/>
        <v>0.005144439333333333</v>
      </c>
      <c r="AI251" s="29">
        <f t="shared" si="97"/>
        <v>0.020311759999999998</v>
      </c>
      <c r="AJ251" s="29">
        <f t="shared" si="98"/>
        <v>0.058340448</v>
      </c>
      <c r="AK251" s="29">
        <f t="shared" si="99"/>
        <v>0.004347916</v>
      </c>
      <c r="AL251" s="29">
        <f t="shared" si="100"/>
        <v>0.004908232</v>
      </c>
      <c r="AM251" s="29">
        <f t="shared" si="101"/>
        <v>0.00381982</v>
      </c>
      <c r="AN251" s="29">
        <f t="shared" si="102"/>
        <v>0.040537024000000005</v>
      </c>
      <c r="AO251" s="29">
        <f t="shared" si="103"/>
        <v>0.029409204</v>
      </c>
      <c r="AP251" s="29">
        <f>M251*Z251/100</f>
        <v>0.035183418176692904</v>
      </c>
      <c r="AQ251" s="29">
        <f>SUM(AG251:AP251)</f>
        <v>0.20921699351002623</v>
      </c>
      <c r="AR251" s="29">
        <f t="shared" si="89"/>
        <v>0.17403357533333333</v>
      </c>
    </row>
    <row r="252" spans="1:44" s="8" customFormat="1" ht="12.75">
      <c r="A252" s="8" t="s">
        <v>19</v>
      </c>
      <c r="B252" s="3" t="s">
        <v>78</v>
      </c>
      <c r="C252" s="8">
        <v>1996</v>
      </c>
      <c r="D252" s="33">
        <v>0.06562222222222222</v>
      </c>
      <c r="E252" s="37">
        <v>0.0531</v>
      </c>
      <c r="F252" s="37">
        <v>0.0417</v>
      </c>
      <c r="G252" s="37">
        <v>0.073</v>
      </c>
      <c r="H252" s="37">
        <v>0.0346</v>
      </c>
      <c r="I252" s="37">
        <v>0.0442</v>
      </c>
      <c r="J252" s="37">
        <v>0.0433</v>
      </c>
      <c r="K252" s="37">
        <v>0.0458</v>
      </c>
      <c r="L252" s="37">
        <v>0.0478</v>
      </c>
      <c r="M252" s="4">
        <f t="shared" si="84"/>
        <v>0.05170202022707915</v>
      </c>
      <c r="N252" s="6"/>
      <c r="O252" t="s">
        <v>40</v>
      </c>
      <c r="P252">
        <v>1996</v>
      </c>
      <c r="Q252">
        <v>9.888</v>
      </c>
      <c r="R252">
        <v>0.518</v>
      </c>
      <c r="S252">
        <v>16.206</v>
      </c>
      <c r="T252">
        <v>30.27</v>
      </c>
      <c r="U252">
        <v>2.81</v>
      </c>
      <c r="V252">
        <v>9.888</v>
      </c>
      <c r="W252">
        <v>11.176</v>
      </c>
      <c r="X252">
        <v>45.396</v>
      </c>
      <c r="Y252">
        <v>35.084</v>
      </c>
      <c r="Z252">
        <v>41.378</v>
      </c>
      <c r="AA252" s="14">
        <f t="shared" si="90"/>
        <v>202.61400000000003</v>
      </c>
      <c r="AB252" s="14">
        <f t="shared" si="88"/>
        <v>161.23600000000002</v>
      </c>
      <c r="AC252" s="27"/>
      <c r="AD252" s="8" t="s">
        <v>19</v>
      </c>
      <c r="AE252" s="3" t="s">
        <v>78</v>
      </c>
      <c r="AF252" s="8">
        <v>1996</v>
      </c>
      <c r="AG252" s="29">
        <f t="shared" si="95"/>
        <v>0.006488725333333333</v>
      </c>
      <c r="AH252" s="29">
        <f t="shared" si="96"/>
        <v>0.000275058</v>
      </c>
      <c r="AI252" s="29">
        <f t="shared" si="97"/>
        <v>0.006757902</v>
      </c>
      <c r="AJ252" s="29">
        <f t="shared" si="98"/>
        <v>0.022097099999999998</v>
      </c>
      <c r="AK252" s="29">
        <f t="shared" si="99"/>
        <v>0.00097226</v>
      </c>
      <c r="AL252" s="29">
        <f t="shared" si="100"/>
        <v>0.004370496000000001</v>
      </c>
      <c r="AM252" s="29">
        <f t="shared" si="101"/>
        <v>0.004839208</v>
      </c>
      <c r="AN252" s="29">
        <f t="shared" si="102"/>
        <v>0.020791368</v>
      </c>
      <c r="AO252" s="29">
        <f t="shared" si="103"/>
        <v>0.016770152000000003</v>
      </c>
      <c r="AP252" s="29">
        <f aca="true" t="shared" si="104" ref="AP252:AP263">M252*Z252/100</f>
        <v>0.02139326192956081</v>
      </c>
      <c r="AQ252" s="29">
        <f aca="true" t="shared" si="105" ref="AQ252:AQ263">SUM(AG252:AP252)</f>
        <v>0.10475553126289416</v>
      </c>
      <c r="AR252" s="29">
        <f t="shared" si="89"/>
        <v>0.08336226933333335</v>
      </c>
    </row>
    <row r="253" spans="1:44" s="8" customFormat="1" ht="12.75">
      <c r="A253" s="8" t="s">
        <v>19</v>
      </c>
      <c r="B253" s="3" t="s">
        <v>77</v>
      </c>
      <c r="C253" s="8">
        <v>1996</v>
      </c>
      <c r="D253" s="37">
        <v>0.1212</v>
      </c>
      <c r="E253" s="37">
        <v>0.1897</v>
      </c>
      <c r="F253" s="37">
        <v>0.0753</v>
      </c>
      <c r="G253" s="37">
        <v>0.1577</v>
      </c>
      <c r="H253" s="37">
        <v>0.0996</v>
      </c>
      <c r="I253" s="37">
        <v>0.0823</v>
      </c>
      <c r="J253" s="37">
        <v>0.119</v>
      </c>
      <c r="K253" s="37">
        <v>0.1816</v>
      </c>
      <c r="L253" s="37">
        <v>0.1718</v>
      </c>
      <c r="M253" s="4">
        <f t="shared" si="84"/>
        <v>0.11981373669049185</v>
      </c>
      <c r="N253" s="6"/>
      <c r="O253" t="s">
        <v>41</v>
      </c>
      <c r="P253">
        <v>1996</v>
      </c>
      <c r="Q253">
        <v>58.878</v>
      </c>
      <c r="R253">
        <v>10.046</v>
      </c>
      <c r="S253">
        <v>20.292</v>
      </c>
      <c r="T253">
        <v>2.296</v>
      </c>
      <c r="U253">
        <v>8.23</v>
      </c>
      <c r="V253">
        <v>58.878</v>
      </c>
      <c r="W253">
        <v>5.064</v>
      </c>
      <c r="X253">
        <v>35.282</v>
      </c>
      <c r="Y253">
        <v>4.46</v>
      </c>
      <c r="Z253">
        <v>60.61</v>
      </c>
      <c r="AA253" s="14">
        <f t="shared" si="90"/>
        <v>264.036</v>
      </c>
      <c r="AB253" s="14">
        <f t="shared" si="88"/>
        <v>203.42600000000002</v>
      </c>
      <c r="AC253" s="27"/>
      <c r="AD253" s="8" t="s">
        <v>19</v>
      </c>
      <c r="AE253" s="3" t="s">
        <v>77</v>
      </c>
      <c r="AF253" s="8">
        <v>1996</v>
      </c>
      <c r="AG253" s="29">
        <f t="shared" si="95"/>
        <v>0.071360136</v>
      </c>
      <c r="AH253" s="29">
        <f t="shared" si="96"/>
        <v>0.019057262</v>
      </c>
      <c r="AI253" s="29">
        <f t="shared" si="97"/>
        <v>0.015279876000000003</v>
      </c>
      <c r="AJ253" s="29">
        <f t="shared" si="98"/>
        <v>0.003620792</v>
      </c>
      <c r="AK253" s="29">
        <f t="shared" si="99"/>
        <v>0.00819708</v>
      </c>
      <c r="AL253" s="29">
        <f t="shared" si="100"/>
        <v>0.048456594</v>
      </c>
      <c r="AM253" s="29">
        <f t="shared" si="101"/>
        <v>0.006026159999999999</v>
      </c>
      <c r="AN253" s="29">
        <f t="shared" si="102"/>
        <v>0.064072112</v>
      </c>
      <c r="AO253" s="29">
        <f t="shared" si="103"/>
        <v>0.0076622800000000005</v>
      </c>
      <c r="AP253" s="29">
        <f t="shared" si="104"/>
        <v>0.07261910580810711</v>
      </c>
      <c r="AQ253" s="29">
        <f t="shared" si="105"/>
        <v>0.3163513978081071</v>
      </c>
      <c r="AR253" s="29">
        <f t="shared" si="89"/>
        <v>0.243732292</v>
      </c>
    </row>
    <row r="254" spans="1:44" s="8" customFormat="1" ht="12.75">
      <c r="A254" s="6" t="s">
        <v>19</v>
      </c>
      <c r="B254" s="3" t="s">
        <v>85</v>
      </c>
      <c r="C254" s="6">
        <v>1996</v>
      </c>
      <c r="D254" s="37">
        <v>0.0475</v>
      </c>
      <c r="E254" s="37">
        <v>0.0822</v>
      </c>
      <c r="F254" s="37">
        <v>0.035</v>
      </c>
      <c r="G254" s="37">
        <v>0.0856</v>
      </c>
      <c r="H254" s="33">
        <v>0.05638333333333334</v>
      </c>
      <c r="I254" s="37">
        <v>0.0397</v>
      </c>
      <c r="J254" s="37">
        <v>0.0511</v>
      </c>
      <c r="K254" s="37">
        <v>0.0437</v>
      </c>
      <c r="L254" s="37">
        <v>0.058</v>
      </c>
      <c r="M254" s="4">
        <f t="shared" si="84"/>
        <v>0.06151474943492456</v>
      </c>
      <c r="N254" s="7"/>
      <c r="O254" t="s">
        <v>42</v>
      </c>
      <c r="P254">
        <v>1996</v>
      </c>
      <c r="Q254">
        <v>17.778</v>
      </c>
      <c r="R254">
        <v>5.948</v>
      </c>
      <c r="S254">
        <v>16.424</v>
      </c>
      <c r="T254">
        <v>61.864</v>
      </c>
      <c r="U254">
        <v>0.09</v>
      </c>
      <c r="V254">
        <v>17.778</v>
      </c>
      <c r="W254">
        <v>18.474</v>
      </c>
      <c r="X254">
        <v>7.432</v>
      </c>
      <c r="Y254">
        <v>61.264</v>
      </c>
      <c r="Z254">
        <v>34.028</v>
      </c>
      <c r="AA254" s="14">
        <f t="shared" si="90"/>
        <v>241.07999999999998</v>
      </c>
      <c r="AB254" s="14">
        <f t="shared" si="88"/>
        <v>207.052</v>
      </c>
      <c r="AC254" s="27"/>
      <c r="AD254" s="6" t="s">
        <v>19</v>
      </c>
      <c r="AE254" s="3" t="s">
        <v>85</v>
      </c>
      <c r="AF254" s="6">
        <v>1996</v>
      </c>
      <c r="AG254" s="29">
        <f t="shared" si="95"/>
        <v>0.00844455</v>
      </c>
      <c r="AH254" s="29">
        <f t="shared" si="96"/>
        <v>0.004889256</v>
      </c>
      <c r="AI254" s="29">
        <f t="shared" si="97"/>
        <v>0.0057484</v>
      </c>
      <c r="AJ254" s="29">
        <f t="shared" si="98"/>
        <v>0.05295558399999999</v>
      </c>
      <c r="AK254" s="29">
        <f t="shared" si="99"/>
        <v>5.074500000000001E-05</v>
      </c>
      <c r="AL254" s="29">
        <f t="shared" si="100"/>
        <v>0.0070578659999999994</v>
      </c>
      <c r="AM254" s="29">
        <f t="shared" si="101"/>
        <v>0.009440214</v>
      </c>
      <c r="AN254" s="29">
        <f t="shared" si="102"/>
        <v>0.003247784</v>
      </c>
      <c r="AO254" s="29">
        <f t="shared" si="103"/>
        <v>0.03553312</v>
      </c>
      <c r="AP254" s="29">
        <f t="shared" si="104"/>
        <v>0.02093223893771613</v>
      </c>
      <c r="AQ254" s="29">
        <f t="shared" si="105"/>
        <v>0.1482997579377161</v>
      </c>
      <c r="AR254" s="29">
        <f t="shared" si="89"/>
        <v>0.12736751899999998</v>
      </c>
    </row>
    <row r="255" spans="1:44" s="8" customFormat="1" ht="12.75">
      <c r="A255" s="8" t="s">
        <v>19</v>
      </c>
      <c r="B255" s="3" t="s">
        <v>73</v>
      </c>
      <c r="C255" s="8">
        <v>1996</v>
      </c>
      <c r="D255" s="37">
        <v>0.0554</v>
      </c>
      <c r="E255" s="37">
        <v>0.0554</v>
      </c>
      <c r="F255" s="37">
        <v>0.0411</v>
      </c>
      <c r="G255" s="37">
        <v>0.0853</v>
      </c>
      <c r="H255" s="37">
        <v>0.0347</v>
      </c>
      <c r="I255" s="37">
        <v>0.0391</v>
      </c>
      <c r="J255" s="37">
        <v>0.0504</v>
      </c>
      <c r="K255" s="37">
        <v>0.0474</v>
      </c>
      <c r="L255" s="37">
        <v>0.0552</v>
      </c>
      <c r="M255" s="4">
        <f t="shared" si="84"/>
        <v>0.04783543045250986</v>
      </c>
      <c r="N255" s="6"/>
      <c r="O255" t="s">
        <v>43</v>
      </c>
      <c r="P255">
        <v>1996</v>
      </c>
      <c r="Q255">
        <v>39.558</v>
      </c>
      <c r="R255">
        <v>13.272</v>
      </c>
      <c r="S255">
        <v>57.816</v>
      </c>
      <c r="T255">
        <v>8.752</v>
      </c>
      <c r="U255">
        <v>3.974</v>
      </c>
      <c r="V255">
        <v>39.558</v>
      </c>
      <c r="W255">
        <v>2.388</v>
      </c>
      <c r="X255">
        <v>63.062</v>
      </c>
      <c r="Y255">
        <v>10.996</v>
      </c>
      <c r="Z255">
        <v>57.726</v>
      </c>
      <c r="AA255" s="14">
        <f t="shared" si="90"/>
        <v>297.102</v>
      </c>
      <c r="AB255" s="14">
        <f t="shared" si="88"/>
        <v>239.376</v>
      </c>
      <c r="AC255" s="27"/>
      <c r="AD255" s="8" t="s">
        <v>19</v>
      </c>
      <c r="AE255" s="3" t="s">
        <v>73</v>
      </c>
      <c r="AF255" s="8">
        <v>1996</v>
      </c>
      <c r="AG255" s="29">
        <f t="shared" si="95"/>
        <v>0.021915131999999997</v>
      </c>
      <c r="AH255" s="29">
        <f t="shared" si="96"/>
        <v>0.007352688</v>
      </c>
      <c r="AI255" s="29">
        <f t="shared" si="97"/>
        <v>0.023762376</v>
      </c>
      <c r="AJ255" s="29">
        <f t="shared" si="98"/>
        <v>0.0074654560000000005</v>
      </c>
      <c r="AK255" s="29">
        <f t="shared" si="99"/>
        <v>0.001378978</v>
      </c>
      <c r="AL255" s="29">
        <f t="shared" si="100"/>
        <v>0.015467178000000002</v>
      </c>
      <c r="AM255" s="29">
        <f t="shared" si="101"/>
        <v>0.0012035519999999999</v>
      </c>
      <c r="AN255" s="29">
        <f t="shared" si="102"/>
        <v>0.029891387999999998</v>
      </c>
      <c r="AO255" s="29">
        <f t="shared" si="103"/>
        <v>0.006069792000000001</v>
      </c>
      <c r="AP255" s="29">
        <f t="shared" si="104"/>
        <v>0.027613480583015843</v>
      </c>
      <c r="AQ255" s="29">
        <f t="shared" si="105"/>
        <v>0.14212002058301584</v>
      </c>
      <c r="AR255" s="29">
        <f t="shared" si="89"/>
        <v>0.11450654</v>
      </c>
    </row>
    <row r="256" spans="1:44" s="8" customFormat="1" ht="12.75">
      <c r="A256" s="8" t="s">
        <v>19</v>
      </c>
      <c r="B256" s="3" t="s">
        <v>79</v>
      </c>
      <c r="C256" s="8">
        <v>1996</v>
      </c>
      <c r="D256" s="33">
        <v>0.06562222222222222</v>
      </c>
      <c r="E256" s="37">
        <v>0.1095</v>
      </c>
      <c r="F256" s="37">
        <v>0.0623</v>
      </c>
      <c r="G256" s="33">
        <v>0.09821666666666667</v>
      </c>
      <c r="H256" s="37">
        <v>0.0516</v>
      </c>
      <c r="I256" s="37">
        <v>0.0503</v>
      </c>
      <c r="J256" s="37">
        <v>0.0785</v>
      </c>
      <c r="K256" s="37">
        <v>0.0755</v>
      </c>
      <c r="L256" s="37">
        <v>0.1288</v>
      </c>
      <c r="M256" s="4">
        <f t="shared" si="84"/>
        <v>0.07916133422523239</v>
      </c>
      <c r="N256" s="6"/>
      <c r="O256" t="s">
        <v>44</v>
      </c>
      <c r="P256">
        <v>1996</v>
      </c>
      <c r="Q256">
        <v>13.162</v>
      </c>
      <c r="R256">
        <v>5.274</v>
      </c>
      <c r="S256">
        <v>57.908</v>
      </c>
      <c r="T256">
        <v>0.652</v>
      </c>
      <c r="U256">
        <v>24.848</v>
      </c>
      <c r="V256">
        <v>13.162</v>
      </c>
      <c r="W256">
        <v>1.154</v>
      </c>
      <c r="X256">
        <v>1.908</v>
      </c>
      <c r="Y256">
        <v>41.392</v>
      </c>
      <c r="Z256">
        <v>37.79</v>
      </c>
      <c r="AA256" s="14">
        <f t="shared" si="90"/>
        <v>197.25</v>
      </c>
      <c r="AB256" s="14">
        <f t="shared" si="88"/>
        <v>159.46</v>
      </c>
      <c r="AC256" s="27"/>
      <c r="AD256" s="8" t="s">
        <v>19</v>
      </c>
      <c r="AE256" s="3" t="s">
        <v>79</v>
      </c>
      <c r="AF256" s="8">
        <v>1996</v>
      </c>
      <c r="AG256" s="29">
        <f t="shared" si="95"/>
        <v>0.00863719688888889</v>
      </c>
      <c r="AH256" s="29">
        <f t="shared" si="96"/>
        <v>0.00577503</v>
      </c>
      <c r="AI256" s="29">
        <f t="shared" si="97"/>
        <v>0.036076684</v>
      </c>
      <c r="AJ256" s="29">
        <f t="shared" si="98"/>
        <v>0.0006403726666666668</v>
      </c>
      <c r="AK256" s="29">
        <f t="shared" si="99"/>
        <v>0.012821567999999998</v>
      </c>
      <c r="AL256" s="29">
        <f t="shared" si="100"/>
        <v>0.006620486</v>
      </c>
      <c r="AM256" s="29">
        <f t="shared" si="101"/>
        <v>0.0009058899999999999</v>
      </c>
      <c r="AN256" s="29">
        <f t="shared" si="102"/>
        <v>0.00144054</v>
      </c>
      <c r="AO256" s="29">
        <f t="shared" si="103"/>
        <v>0.053312896000000005</v>
      </c>
      <c r="AP256" s="29">
        <f t="shared" si="104"/>
        <v>0.02991506820371532</v>
      </c>
      <c r="AQ256" s="29">
        <f t="shared" si="105"/>
        <v>0.15614573175927088</v>
      </c>
      <c r="AR256" s="29">
        <f t="shared" si="89"/>
        <v>0.12623066355555557</v>
      </c>
    </row>
    <row r="257" spans="1:44" s="8" customFormat="1" ht="12.75">
      <c r="A257" s="8" t="s">
        <v>19</v>
      </c>
      <c r="B257" s="3" t="s">
        <v>76</v>
      </c>
      <c r="C257" s="8">
        <v>1996</v>
      </c>
      <c r="D257" s="37">
        <v>0.1017</v>
      </c>
      <c r="E257" s="37">
        <v>0.104</v>
      </c>
      <c r="F257" s="37">
        <v>0.0957</v>
      </c>
      <c r="G257" s="33">
        <v>0.09821666666666667</v>
      </c>
      <c r="H257" s="37">
        <v>0.0935</v>
      </c>
      <c r="I257" s="37">
        <v>0.122</v>
      </c>
      <c r="J257" s="37">
        <v>0.0863</v>
      </c>
      <c r="K257" s="37">
        <v>0.1313</v>
      </c>
      <c r="L257" s="37">
        <v>0.1432</v>
      </c>
      <c r="M257" s="4">
        <f t="shared" si="84"/>
        <v>0.1155952209163233</v>
      </c>
      <c r="N257" s="6"/>
      <c r="O257" t="s">
        <v>45</v>
      </c>
      <c r="P257">
        <v>1996</v>
      </c>
      <c r="Q257">
        <v>21.922</v>
      </c>
      <c r="R257">
        <v>10.344</v>
      </c>
      <c r="S257">
        <v>47.922</v>
      </c>
      <c r="T257">
        <v>0</v>
      </c>
      <c r="U257">
        <v>14.778</v>
      </c>
      <c r="V257">
        <v>21.922</v>
      </c>
      <c r="W257">
        <v>5.354</v>
      </c>
      <c r="X257">
        <v>60.508</v>
      </c>
      <c r="Y257">
        <v>27.918</v>
      </c>
      <c r="Z257">
        <v>33.782</v>
      </c>
      <c r="AA257" s="14">
        <f aca="true" t="shared" si="106" ref="AA257:AA284">SUM(Q257:Z257)</f>
        <v>244.45</v>
      </c>
      <c r="AB257" s="14">
        <f t="shared" si="88"/>
        <v>210.668</v>
      </c>
      <c r="AC257" s="27"/>
      <c r="AD257" s="8" t="s">
        <v>19</v>
      </c>
      <c r="AE257" s="3" t="s">
        <v>76</v>
      </c>
      <c r="AF257" s="8">
        <v>1996</v>
      </c>
      <c r="AG257" s="29">
        <f t="shared" si="95"/>
        <v>0.022294674</v>
      </c>
      <c r="AH257" s="29">
        <f t="shared" si="96"/>
        <v>0.010757759999999998</v>
      </c>
      <c r="AI257" s="29">
        <f t="shared" si="97"/>
        <v>0.04586135399999999</v>
      </c>
      <c r="AJ257" s="29">
        <f t="shared" si="98"/>
        <v>0</v>
      </c>
      <c r="AK257" s="29">
        <f t="shared" si="99"/>
        <v>0.013817429999999999</v>
      </c>
      <c r="AL257" s="29">
        <f t="shared" si="100"/>
        <v>0.026744840000000002</v>
      </c>
      <c r="AM257" s="29">
        <f t="shared" si="101"/>
        <v>0.004620502</v>
      </c>
      <c r="AN257" s="29">
        <f t="shared" si="102"/>
        <v>0.079447004</v>
      </c>
      <c r="AO257" s="29">
        <f t="shared" si="103"/>
        <v>0.039978575999999995</v>
      </c>
      <c r="AP257" s="29">
        <f t="shared" si="104"/>
        <v>0.03905037752995233</v>
      </c>
      <c r="AQ257" s="29">
        <f t="shared" si="105"/>
        <v>0.28257251752995227</v>
      </c>
      <c r="AR257" s="29">
        <f t="shared" si="89"/>
        <v>0.24352213999999997</v>
      </c>
    </row>
    <row r="258" spans="1:44" s="8" customFormat="1" ht="12.75">
      <c r="A258" s="8" t="s">
        <v>19</v>
      </c>
      <c r="B258" s="3" t="s">
        <v>80</v>
      </c>
      <c r="C258" s="8">
        <v>1996</v>
      </c>
      <c r="D258" s="37">
        <v>0.0614</v>
      </c>
      <c r="E258" s="37">
        <v>0.1459</v>
      </c>
      <c r="F258" s="37">
        <v>0.0969</v>
      </c>
      <c r="G258" s="33">
        <v>0.09821666666666667</v>
      </c>
      <c r="H258" s="37">
        <v>0.1099</v>
      </c>
      <c r="I258" s="37">
        <v>0.0919</v>
      </c>
      <c r="J258" s="37">
        <v>0.0884</v>
      </c>
      <c r="K258" s="37">
        <v>0.1399</v>
      </c>
      <c r="L258" s="37">
        <v>0.1547</v>
      </c>
      <c r="M258" s="4">
        <f t="shared" si="84"/>
        <v>0.09718945008460236</v>
      </c>
      <c r="N258" s="6"/>
      <c r="O258" t="s">
        <v>46</v>
      </c>
      <c r="P258">
        <v>1996</v>
      </c>
      <c r="Q258">
        <v>74.634</v>
      </c>
      <c r="R258">
        <v>18.742</v>
      </c>
      <c r="S258">
        <v>56.172</v>
      </c>
      <c r="T258">
        <v>0.068</v>
      </c>
      <c r="U258">
        <v>1.85</v>
      </c>
      <c r="V258">
        <v>74.634</v>
      </c>
      <c r="W258">
        <v>3.402</v>
      </c>
      <c r="X258">
        <v>32.912</v>
      </c>
      <c r="Y258">
        <v>13.386</v>
      </c>
      <c r="Z258">
        <v>28.38</v>
      </c>
      <c r="AA258" s="14">
        <f t="shared" si="106"/>
        <v>304.18</v>
      </c>
      <c r="AB258" s="14">
        <f t="shared" si="88"/>
        <v>275.8</v>
      </c>
      <c r="AC258" s="27"/>
      <c r="AD258" s="8" t="s">
        <v>19</v>
      </c>
      <c r="AE258" s="3" t="s">
        <v>80</v>
      </c>
      <c r="AF258" s="8">
        <v>1996</v>
      </c>
      <c r="AG258" s="29">
        <f t="shared" si="95"/>
        <v>0.045825276000000005</v>
      </c>
      <c r="AH258" s="29">
        <f t="shared" si="96"/>
        <v>0.027344578000000005</v>
      </c>
      <c r="AI258" s="29">
        <f t="shared" si="97"/>
        <v>0.054430667999999995</v>
      </c>
      <c r="AJ258" s="29">
        <f t="shared" si="98"/>
        <v>6.678733333333334E-05</v>
      </c>
      <c r="AK258" s="29">
        <f t="shared" si="99"/>
        <v>0.00203315</v>
      </c>
      <c r="AL258" s="29">
        <f t="shared" si="100"/>
        <v>0.06858864599999999</v>
      </c>
      <c r="AM258" s="29">
        <f t="shared" si="101"/>
        <v>0.0030073680000000003</v>
      </c>
      <c r="AN258" s="29">
        <f t="shared" si="102"/>
        <v>0.046043888</v>
      </c>
      <c r="AO258" s="29">
        <f t="shared" si="103"/>
        <v>0.020708142</v>
      </c>
      <c r="AP258" s="29">
        <f t="shared" si="104"/>
        <v>0.02758236593401015</v>
      </c>
      <c r="AQ258" s="29">
        <f t="shared" si="105"/>
        <v>0.2956308692673435</v>
      </c>
      <c r="AR258" s="29">
        <f t="shared" si="89"/>
        <v>0.26804850333333335</v>
      </c>
    </row>
    <row r="259" spans="1:44" s="8" customFormat="1" ht="12.75">
      <c r="A259" s="6" t="s">
        <v>19</v>
      </c>
      <c r="B259" s="3" t="s">
        <v>69</v>
      </c>
      <c r="C259" s="6">
        <v>1996</v>
      </c>
      <c r="D259" s="37">
        <v>0.0423</v>
      </c>
      <c r="E259" s="37">
        <v>0.0484</v>
      </c>
      <c r="F259" s="37">
        <v>0.0332</v>
      </c>
      <c r="G259" s="37">
        <v>0.0541</v>
      </c>
      <c r="H259" s="37">
        <v>0.0289</v>
      </c>
      <c r="I259" s="37">
        <v>0.0219</v>
      </c>
      <c r="J259" s="33">
        <v>0.0647</v>
      </c>
      <c r="K259" s="37">
        <v>0.0313</v>
      </c>
      <c r="L259" s="33">
        <v>0.09065000000000001</v>
      </c>
      <c r="M259" s="4">
        <f t="shared" si="84"/>
        <v>0.03220738572166144</v>
      </c>
      <c r="N259" s="7"/>
      <c r="O259" t="s">
        <v>47</v>
      </c>
      <c r="P259">
        <v>1996</v>
      </c>
      <c r="Q259">
        <v>40.708</v>
      </c>
      <c r="R259">
        <v>10.308</v>
      </c>
      <c r="S259">
        <v>43.132</v>
      </c>
      <c r="T259">
        <v>3.624</v>
      </c>
      <c r="U259">
        <v>101.388</v>
      </c>
      <c r="V259">
        <v>40.708</v>
      </c>
      <c r="W259">
        <v>0</v>
      </c>
      <c r="X259">
        <v>26.072</v>
      </c>
      <c r="Y259">
        <v>1.346</v>
      </c>
      <c r="Z259">
        <v>21.82</v>
      </c>
      <c r="AA259" s="14">
        <f t="shared" si="106"/>
        <v>289.106</v>
      </c>
      <c r="AB259" s="14">
        <f t="shared" si="88"/>
        <v>267.286</v>
      </c>
      <c r="AC259" s="27"/>
      <c r="AD259" s="6" t="s">
        <v>19</v>
      </c>
      <c r="AE259" s="3" t="s">
        <v>69</v>
      </c>
      <c r="AF259" s="6">
        <v>1996</v>
      </c>
      <c r="AG259" s="29">
        <f t="shared" si="95"/>
        <v>0.017219483999999997</v>
      </c>
      <c r="AH259" s="29">
        <f t="shared" si="96"/>
        <v>0.004989072</v>
      </c>
      <c r="AI259" s="29">
        <f t="shared" si="97"/>
        <v>0.014319823999999998</v>
      </c>
      <c r="AJ259" s="29">
        <f t="shared" si="98"/>
        <v>0.001960584</v>
      </c>
      <c r="AK259" s="29">
        <f t="shared" si="99"/>
        <v>0.029301132</v>
      </c>
      <c r="AL259" s="29">
        <f t="shared" si="100"/>
        <v>0.008915052</v>
      </c>
      <c r="AM259" s="29">
        <f t="shared" si="101"/>
        <v>0</v>
      </c>
      <c r="AN259" s="29">
        <f t="shared" si="102"/>
        <v>0.008160536000000001</v>
      </c>
      <c r="AO259" s="29">
        <f t="shared" si="103"/>
        <v>0.0012201490000000002</v>
      </c>
      <c r="AP259" s="29">
        <f t="shared" si="104"/>
        <v>0.007027651564466526</v>
      </c>
      <c r="AQ259" s="29">
        <f t="shared" si="105"/>
        <v>0.09311348456446653</v>
      </c>
      <c r="AR259" s="29">
        <f t="shared" si="89"/>
        <v>0.086085833</v>
      </c>
    </row>
    <row r="260" spans="1:44" s="8" customFormat="1" ht="12.75">
      <c r="A260" s="8" t="s">
        <v>19</v>
      </c>
      <c r="B260" s="3" t="s">
        <v>72</v>
      </c>
      <c r="C260" s="8">
        <v>1996</v>
      </c>
      <c r="D260" s="37">
        <v>0.0381</v>
      </c>
      <c r="E260" s="37">
        <v>0.0527</v>
      </c>
      <c r="F260" s="37">
        <v>0.0316</v>
      </c>
      <c r="G260" s="33">
        <v>0.09821666666666667</v>
      </c>
      <c r="H260" s="37">
        <v>0.0392</v>
      </c>
      <c r="I260" s="37">
        <v>0.0316</v>
      </c>
      <c r="J260" s="37">
        <v>0.0481</v>
      </c>
      <c r="K260" s="37">
        <v>0.0374</v>
      </c>
      <c r="L260" s="37">
        <v>0.0489</v>
      </c>
      <c r="M260" s="4">
        <f t="shared" si="84"/>
        <v>0.03859469839162547</v>
      </c>
      <c r="N260" s="6"/>
      <c r="O260" t="s">
        <v>48</v>
      </c>
      <c r="P260">
        <v>1996</v>
      </c>
      <c r="Q260">
        <v>38.264</v>
      </c>
      <c r="R260">
        <v>34.01</v>
      </c>
      <c r="S260">
        <v>29.87</v>
      </c>
      <c r="T260">
        <v>0.078</v>
      </c>
      <c r="U260">
        <v>11.682</v>
      </c>
      <c r="V260">
        <v>38.264</v>
      </c>
      <c r="W260">
        <v>0.68</v>
      </c>
      <c r="X260">
        <v>98.136</v>
      </c>
      <c r="Y260">
        <v>11.144</v>
      </c>
      <c r="Z260">
        <v>37.046</v>
      </c>
      <c r="AA260" s="14">
        <f t="shared" si="106"/>
        <v>299.174</v>
      </c>
      <c r="AB260" s="14">
        <f t="shared" si="88"/>
        <v>262.128</v>
      </c>
      <c r="AC260" s="27"/>
      <c r="AD260" s="8" t="s">
        <v>19</v>
      </c>
      <c r="AE260" s="3" t="s">
        <v>72</v>
      </c>
      <c r="AF260" s="8">
        <v>1996</v>
      </c>
      <c r="AG260" s="29">
        <f t="shared" si="95"/>
        <v>0.014578584</v>
      </c>
      <c r="AH260" s="29">
        <f t="shared" si="96"/>
        <v>0.017923269999999998</v>
      </c>
      <c r="AI260" s="29">
        <f t="shared" si="97"/>
        <v>0.009438920000000002</v>
      </c>
      <c r="AJ260" s="29">
        <f t="shared" si="98"/>
        <v>7.660900000000001E-05</v>
      </c>
      <c r="AK260" s="29">
        <f t="shared" si="99"/>
        <v>0.004579344</v>
      </c>
      <c r="AL260" s="29">
        <f t="shared" si="100"/>
        <v>0.012091424000000002</v>
      </c>
      <c r="AM260" s="29">
        <f t="shared" si="101"/>
        <v>0.00032708</v>
      </c>
      <c r="AN260" s="29">
        <f t="shared" si="102"/>
        <v>0.036702864</v>
      </c>
      <c r="AO260" s="29">
        <f t="shared" si="103"/>
        <v>0.005449416</v>
      </c>
      <c r="AP260" s="29">
        <f t="shared" si="104"/>
        <v>0.014297791966161573</v>
      </c>
      <c r="AQ260" s="29">
        <f t="shared" si="105"/>
        <v>0.11546530296616157</v>
      </c>
      <c r="AR260" s="29">
        <f t="shared" si="89"/>
        <v>0.101167511</v>
      </c>
    </row>
    <row r="261" spans="1:44" s="8" customFormat="1" ht="12.75">
      <c r="A261" s="8" t="s">
        <v>19</v>
      </c>
      <c r="B261" s="3" t="s">
        <v>75</v>
      </c>
      <c r="C261" s="8">
        <v>1996</v>
      </c>
      <c r="D261" s="33">
        <v>0.06562222222222222</v>
      </c>
      <c r="E261" s="33">
        <v>0.09343333333333333</v>
      </c>
      <c r="F261" s="37">
        <v>0.074</v>
      </c>
      <c r="G261" s="33">
        <v>0.09821666666666667</v>
      </c>
      <c r="H261" s="37">
        <v>0.0704</v>
      </c>
      <c r="I261" s="37">
        <v>0.0635</v>
      </c>
      <c r="J261" s="37">
        <v>0.071</v>
      </c>
      <c r="K261" s="37">
        <v>0.1037</v>
      </c>
      <c r="L261" s="37">
        <v>0.1126</v>
      </c>
      <c r="M261" s="4">
        <f t="shared" si="84"/>
        <v>0.07851609843865064</v>
      </c>
      <c r="N261" s="6"/>
      <c r="O261" t="s">
        <v>49</v>
      </c>
      <c r="P261">
        <v>1996</v>
      </c>
      <c r="Q261">
        <v>18.274</v>
      </c>
      <c r="R261">
        <v>0.108</v>
      </c>
      <c r="S261">
        <v>86.876</v>
      </c>
      <c r="T261">
        <v>0.012</v>
      </c>
      <c r="U261">
        <v>28.8</v>
      </c>
      <c r="V261">
        <v>18.274</v>
      </c>
      <c r="W261">
        <v>1.848</v>
      </c>
      <c r="X261">
        <v>13.166</v>
      </c>
      <c r="Y261">
        <v>23.958</v>
      </c>
      <c r="Z261">
        <v>35.498</v>
      </c>
      <c r="AA261" s="14">
        <f t="shared" si="106"/>
        <v>226.81400000000002</v>
      </c>
      <c r="AB261" s="14">
        <f t="shared" si="88"/>
        <v>191.31600000000003</v>
      </c>
      <c r="AC261" s="27"/>
      <c r="AD261" s="8" t="s">
        <v>19</v>
      </c>
      <c r="AE261" s="3" t="s">
        <v>75</v>
      </c>
      <c r="AF261" s="8">
        <v>1996</v>
      </c>
      <c r="AG261" s="29">
        <f t="shared" si="95"/>
        <v>0.011991804888888888</v>
      </c>
      <c r="AH261" s="29">
        <f t="shared" si="96"/>
        <v>0.00010090799999999999</v>
      </c>
      <c r="AI261" s="29">
        <f t="shared" si="97"/>
        <v>0.06428824</v>
      </c>
      <c r="AJ261" s="29">
        <f t="shared" si="98"/>
        <v>1.1786000000000002E-05</v>
      </c>
      <c r="AK261" s="29">
        <f t="shared" si="99"/>
        <v>0.0202752</v>
      </c>
      <c r="AL261" s="29">
        <f t="shared" si="100"/>
        <v>0.011603990000000002</v>
      </c>
      <c r="AM261" s="29">
        <f t="shared" si="101"/>
        <v>0.00131208</v>
      </c>
      <c r="AN261" s="29">
        <f t="shared" si="102"/>
        <v>0.013653142</v>
      </c>
      <c r="AO261" s="29">
        <f t="shared" si="103"/>
        <v>0.026976708000000002</v>
      </c>
      <c r="AP261" s="29">
        <f t="shared" si="104"/>
        <v>0.0278716446237522</v>
      </c>
      <c r="AQ261" s="29">
        <f t="shared" si="105"/>
        <v>0.17808550351264107</v>
      </c>
      <c r="AR261" s="29">
        <f t="shared" si="89"/>
        <v>0.15021385888888888</v>
      </c>
    </row>
    <row r="262" spans="1:44" s="8" customFormat="1" ht="12.75">
      <c r="A262" s="6" t="s">
        <v>19</v>
      </c>
      <c r="B262" s="3" t="s">
        <v>70</v>
      </c>
      <c r="C262" s="6">
        <v>1996</v>
      </c>
      <c r="D262" s="37">
        <v>0.0448</v>
      </c>
      <c r="E262" s="33">
        <v>0.09343333333333333</v>
      </c>
      <c r="F262" s="37">
        <v>0.0348</v>
      </c>
      <c r="G262" s="33">
        <v>0.09821666666666667</v>
      </c>
      <c r="H262" s="37">
        <v>0.03</v>
      </c>
      <c r="I262" s="37">
        <v>0.0253</v>
      </c>
      <c r="J262" s="37">
        <v>0.0393</v>
      </c>
      <c r="K262" s="33">
        <v>0.07900833333333333</v>
      </c>
      <c r="L262" s="37">
        <v>0.0524</v>
      </c>
      <c r="M262" s="4">
        <f t="shared" si="84"/>
        <v>0.035347154900280515</v>
      </c>
      <c r="N262" s="7"/>
      <c r="O262" t="s">
        <v>50</v>
      </c>
      <c r="P262">
        <v>1996</v>
      </c>
      <c r="Q262">
        <v>88.338</v>
      </c>
      <c r="R262">
        <v>0.024</v>
      </c>
      <c r="S262">
        <v>52.608</v>
      </c>
      <c r="T262">
        <v>0</v>
      </c>
      <c r="U262">
        <v>29.864</v>
      </c>
      <c r="V262">
        <v>88.338</v>
      </c>
      <c r="W262">
        <v>0.188</v>
      </c>
      <c r="X262">
        <v>0.192</v>
      </c>
      <c r="Y262">
        <v>13.514</v>
      </c>
      <c r="Z262">
        <v>8.76</v>
      </c>
      <c r="AA262" s="14">
        <f t="shared" si="106"/>
        <v>281.826</v>
      </c>
      <c r="AB262" s="14">
        <f t="shared" si="88"/>
        <v>273.06600000000003</v>
      </c>
      <c r="AC262" s="27"/>
      <c r="AD262" s="6" t="s">
        <v>19</v>
      </c>
      <c r="AE262" s="3" t="s">
        <v>70</v>
      </c>
      <c r="AF262" s="6">
        <v>1996</v>
      </c>
      <c r="AG262" s="29">
        <f t="shared" si="95"/>
        <v>0.039575424</v>
      </c>
      <c r="AH262" s="29">
        <f t="shared" si="96"/>
        <v>2.2423999999999997E-05</v>
      </c>
      <c r="AI262" s="29">
        <f t="shared" si="97"/>
        <v>0.018307584</v>
      </c>
      <c r="AJ262" s="29">
        <f t="shared" si="98"/>
        <v>0</v>
      </c>
      <c r="AK262" s="29">
        <f t="shared" si="99"/>
        <v>0.008959199999999999</v>
      </c>
      <c r="AL262" s="29">
        <f t="shared" si="100"/>
        <v>0.022349514</v>
      </c>
      <c r="AM262" s="29">
        <f t="shared" si="101"/>
        <v>7.388400000000001E-05</v>
      </c>
      <c r="AN262" s="29">
        <f t="shared" si="102"/>
        <v>0.000151696</v>
      </c>
      <c r="AO262" s="29">
        <f t="shared" si="103"/>
        <v>0.007081336000000001</v>
      </c>
      <c r="AP262" s="29">
        <f t="shared" si="104"/>
        <v>0.003096410769264573</v>
      </c>
      <c r="AQ262" s="29">
        <f t="shared" si="105"/>
        <v>0.09961747276926457</v>
      </c>
      <c r="AR262" s="29">
        <f t="shared" si="89"/>
        <v>0.09652106199999999</v>
      </c>
    </row>
    <row r="263" spans="1:44" s="8" customFormat="1" ht="12.75">
      <c r="A263" s="6" t="s">
        <v>19</v>
      </c>
      <c r="B263" s="3" t="s">
        <v>71</v>
      </c>
      <c r="C263" s="6">
        <v>1996</v>
      </c>
      <c r="D263" s="33">
        <v>0.06562222222222222</v>
      </c>
      <c r="E263" s="33">
        <v>0.09343333333333333</v>
      </c>
      <c r="F263" s="37">
        <v>0.0337</v>
      </c>
      <c r="G263" s="33">
        <v>0.09821666666666667</v>
      </c>
      <c r="H263" s="37">
        <v>0.0316</v>
      </c>
      <c r="I263" s="37">
        <v>0.0213</v>
      </c>
      <c r="J263" s="37">
        <v>0.04</v>
      </c>
      <c r="K263" s="37">
        <v>0.0294</v>
      </c>
      <c r="L263" s="37">
        <v>0.0462</v>
      </c>
      <c r="M263" s="4">
        <f aca="true" t="shared" si="107" ref="M263:M284">AR263/AB263*100</f>
        <v>0.03568778363324262</v>
      </c>
      <c r="N263" s="7"/>
      <c r="O263" t="s">
        <v>51</v>
      </c>
      <c r="P263">
        <v>1996</v>
      </c>
      <c r="Q263">
        <v>5.372</v>
      </c>
      <c r="R263">
        <v>0.036</v>
      </c>
      <c r="S263">
        <v>87.374</v>
      </c>
      <c r="T263">
        <v>0.006</v>
      </c>
      <c r="U263">
        <v>77.058</v>
      </c>
      <c r="V263">
        <v>5.372</v>
      </c>
      <c r="W263">
        <v>0.374</v>
      </c>
      <c r="X263">
        <v>8.498</v>
      </c>
      <c r="Y263">
        <v>43.238</v>
      </c>
      <c r="Z263">
        <v>2.68</v>
      </c>
      <c r="AA263" s="14">
        <f t="shared" si="106"/>
        <v>230.008</v>
      </c>
      <c r="AB263" s="14">
        <f t="shared" si="88"/>
        <v>227.328</v>
      </c>
      <c r="AC263" s="27"/>
      <c r="AD263" s="6" t="s">
        <v>19</v>
      </c>
      <c r="AE263" s="3" t="s">
        <v>71</v>
      </c>
      <c r="AF263" s="6">
        <v>1996</v>
      </c>
      <c r="AG263" s="29">
        <f t="shared" si="95"/>
        <v>0.0035252257777777774</v>
      </c>
      <c r="AH263" s="29">
        <f t="shared" si="96"/>
        <v>3.3635999999999994E-05</v>
      </c>
      <c r="AI263" s="29">
        <f t="shared" si="97"/>
        <v>0.029445038</v>
      </c>
      <c r="AJ263" s="29">
        <f t="shared" si="98"/>
        <v>5.893000000000001E-06</v>
      </c>
      <c r="AK263" s="29">
        <f t="shared" si="99"/>
        <v>0.024350328000000004</v>
      </c>
      <c r="AL263" s="29">
        <f t="shared" si="100"/>
        <v>0.001144236</v>
      </c>
      <c r="AM263" s="29">
        <f t="shared" si="101"/>
        <v>0.0001496</v>
      </c>
      <c r="AN263" s="29">
        <f t="shared" si="102"/>
        <v>0.0024984119999999998</v>
      </c>
      <c r="AO263" s="29">
        <f t="shared" si="103"/>
        <v>0.019975956</v>
      </c>
      <c r="AP263" s="29">
        <f t="shared" si="104"/>
        <v>0.0009564326013709022</v>
      </c>
      <c r="AQ263" s="29">
        <f t="shared" si="105"/>
        <v>0.08208475737914868</v>
      </c>
      <c r="AR263" s="29">
        <f t="shared" si="89"/>
        <v>0.08112832477777777</v>
      </c>
    </row>
    <row r="264" spans="2:44" s="39" customFormat="1" ht="12.75">
      <c r="B264" s="41"/>
      <c r="D264" s="40">
        <v>0.06562222222222222</v>
      </c>
      <c r="E264" s="40">
        <v>0.09343333333333333</v>
      </c>
      <c r="F264" s="40">
        <v>0.0545</v>
      </c>
      <c r="G264" s="40">
        <v>0.09821666666666667</v>
      </c>
      <c r="H264" s="40">
        <v>0.05638333333333334</v>
      </c>
      <c r="I264" s="40">
        <v>0.052792307692307694</v>
      </c>
      <c r="J264" s="40">
        <v>0.0647</v>
      </c>
      <c r="K264" s="40">
        <v>0.07900833333333333</v>
      </c>
      <c r="L264" s="40">
        <v>0.09065000000000001</v>
      </c>
      <c r="M264" s="40"/>
      <c r="N264" s="46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4"/>
      <c r="AB264" s="44"/>
      <c r="AC264" s="44"/>
      <c r="AE264" s="41"/>
      <c r="AG264" s="45"/>
      <c r="AH264" s="45"/>
      <c r="AI264" s="45"/>
      <c r="AJ264" s="45"/>
      <c r="AK264" s="45"/>
      <c r="AL264" s="45"/>
      <c r="AM264" s="45"/>
      <c r="AN264" s="45"/>
      <c r="AO264" s="45"/>
      <c r="AR264" s="45"/>
    </row>
    <row r="265" spans="1:44" s="3" customFormat="1" ht="12.75">
      <c r="A265" s="8" t="s">
        <v>19</v>
      </c>
      <c r="B265" s="3" t="s">
        <v>74</v>
      </c>
      <c r="C265" s="21">
        <v>2003</v>
      </c>
      <c r="D265" s="37">
        <v>0.0187</v>
      </c>
      <c r="E265" s="37">
        <v>0.0427</v>
      </c>
      <c r="F265" s="37">
        <v>0.0213</v>
      </c>
      <c r="G265" s="37">
        <v>0.0588</v>
      </c>
      <c r="H265" s="37">
        <v>0.0107</v>
      </c>
      <c r="I265" s="37">
        <v>0.0383</v>
      </c>
      <c r="J265" s="37">
        <v>0.0413</v>
      </c>
      <c r="K265" s="33">
        <v>0.053599999999999995</v>
      </c>
      <c r="L265" s="37">
        <v>0.0461</v>
      </c>
      <c r="M265" s="4">
        <f t="shared" si="107"/>
        <v>0.041770322264689276</v>
      </c>
      <c r="N265" s="25"/>
      <c r="O265" s="11" t="s">
        <v>61</v>
      </c>
      <c r="P265" s="11">
        <v>2003</v>
      </c>
      <c r="Q265" s="14">
        <v>15.256410256410254</v>
      </c>
      <c r="R265" s="14">
        <v>5.515669515669515</v>
      </c>
      <c r="S265" s="14">
        <v>56.13390313390313</v>
      </c>
      <c r="T265" s="14">
        <v>30.589743589743584</v>
      </c>
      <c r="U265" s="14">
        <v>10.629629629629628</v>
      </c>
      <c r="V265" s="14">
        <v>9.26210826210826</v>
      </c>
      <c r="W265" s="14">
        <v>4.227920227920228</v>
      </c>
      <c r="X265" s="14">
        <v>100.07977207977208</v>
      </c>
      <c r="Y265" s="14">
        <v>35.908831908831914</v>
      </c>
      <c r="Z265" s="14">
        <v>32.06267806267806</v>
      </c>
      <c r="AA265" s="14">
        <f t="shared" si="106"/>
        <v>299.6666666666667</v>
      </c>
      <c r="AB265" s="14">
        <f t="shared" si="88"/>
        <v>267.6039886039886</v>
      </c>
      <c r="AC265" s="27"/>
      <c r="AD265" s="8" t="s">
        <v>19</v>
      </c>
      <c r="AE265" s="3" t="s">
        <v>74</v>
      </c>
      <c r="AF265" s="21">
        <v>2003</v>
      </c>
      <c r="AG265" s="29">
        <f t="shared" si="95"/>
        <v>0.002852948717948718</v>
      </c>
      <c r="AH265" s="29">
        <f t="shared" si="96"/>
        <v>0.002355190883190883</v>
      </c>
      <c r="AI265" s="29">
        <f t="shared" si="97"/>
        <v>0.011956521367521367</v>
      </c>
      <c r="AJ265" s="29">
        <f t="shared" si="98"/>
        <v>0.017986769230769226</v>
      </c>
      <c r="AK265" s="29">
        <f t="shared" si="99"/>
        <v>0.0011373703703703702</v>
      </c>
      <c r="AL265" s="29">
        <f t="shared" si="100"/>
        <v>0.0035473874643874637</v>
      </c>
      <c r="AM265" s="29">
        <f t="shared" si="101"/>
        <v>0.0017461310541310544</v>
      </c>
      <c r="AN265" s="29">
        <f t="shared" si="102"/>
        <v>0.05364275783475783</v>
      </c>
      <c r="AO265" s="29">
        <f t="shared" si="103"/>
        <v>0.016553971509971514</v>
      </c>
      <c r="AP265" s="29">
        <f aca="true" t="shared" si="108" ref="AP265:AP270">M265*Z265/100</f>
        <v>0.01339268395347046</v>
      </c>
      <c r="AQ265" s="29">
        <f aca="true" t="shared" si="109" ref="AQ265:AQ270">SUM(AG265:AP265)</f>
        <v>0.12517173238651888</v>
      </c>
      <c r="AR265" s="29">
        <f t="shared" si="89"/>
        <v>0.11177904843304842</v>
      </c>
    </row>
    <row r="266" spans="1:44" s="8" customFormat="1" ht="12.75">
      <c r="A266" s="8" t="s">
        <v>19</v>
      </c>
      <c r="B266" s="3" t="s">
        <v>78</v>
      </c>
      <c r="C266" s="21">
        <v>2003</v>
      </c>
      <c r="D266" s="33">
        <v>0.038325</v>
      </c>
      <c r="E266" s="33">
        <v>0.0832</v>
      </c>
      <c r="F266" s="37">
        <v>0.0647</v>
      </c>
      <c r="G266" s="37">
        <v>0.067</v>
      </c>
      <c r="H266" s="37">
        <v>0.0239</v>
      </c>
      <c r="I266" s="37">
        <v>0.0198</v>
      </c>
      <c r="J266" s="33">
        <v>0.07055</v>
      </c>
      <c r="K266" s="37">
        <v>0.0444</v>
      </c>
      <c r="L266" s="37">
        <v>0.0221</v>
      </c>
      <c r="M266" s="4">
        <f t="shared" si="107"/>
        <v>0.048890519851638205</v>
      </c>
      <c r="N266" s="25"/>
      <c r="O266" s="11" t="s">
        <v>65</v>
      </c>
      <c r="P266" s="11">
        <v>2003</v>
      </c>
      <c r="Q266" s="14">
        <v>0.17094017094017092</v>
      </c>
      <c r="R266" s="14">
        <v>2.1367521367521363</v>
      </c>
      <c r="S266" s="14">
        <v>24</v>
      </c>
      <c r="T266" s="14">
        <v>42.37037037037037</v>
      </c>
      <c r="U266" s="14">
        <v>3.8490028490028485</v>
      </c>
      <c r="V266" s="14">
        <v>16.498575498575498</v>
      </c>
      <c r="W266" s="14">
        <v>28.341880341880334</v>
      </c>
      <c r="X266" s="14">
        <v>59.95327635327635</v>
      </c>
      <c r="Y266" s="14">
        <v>36.831908831908834</v>
      </c>
      <c r="Z266" s="14">
        <v>18.322649572649574</v>
      </c>
      <c r="AA266" s="14">
        <f t="shared" si="106"/>
        <v>232.47535612535611</v>
      </c>
      <c r="AB266" s="14">
        <f t="shared" si="88"/>
        <v>214.15270655270655</v>
      </c>
      <c r="AC266" s="27"/>
      <c r="AD266" s="8" t="s">
        <v>19</v>
      </c>
      <c r="AE266" s="3" t="s">
        <v>78</v>
      </c>
      <c r="AF266" s="21">
        <v>2003</v>
      </c>
      <c r="AG266" s="29">
        <f t="shared" si="95"/>
        <v>6.55128205128205E-05</v>
      </c>
      <c r="AH266" s="29">
        <f t="shared" si="96"/>
        <v>0.0017777777777777772</v>
      </c>
      <c r="AI266" s="29">
        <f t="shared" si="97"/>
        <v>0.015528</v>
      </c>
      <c r="AJ266" s="29">
        <f t="shared" si="98"/>
        <v>0.02838814814814815</v>
      </c>
      <c r="AK266" s="29">
        <f t="shared" si="99"/>
        <v>0.0009199116809116808</v>
      </c>
      <c r="AL266" s="29">
        <f t="shared" si="100"/>
        <v>0.0032667179487179485</v>
      </c>
      <c r="AM266" s="29">
        <f t="shared" si="101"/>
        <v>0.019995196581196573</v>
      </c>
      <c r="AN266" s="29">
        <f t="shared" si="102"/>
        <v>0.026619254700854703</v>
      </c>
      <c r="AO266" s="29">
        <f t="shared" si="103"/>
        <v>0.008139851851851853</v>
      </c>
      <c r="AP266" s="29">
        <f t="shared" si="108"/>
        <v>0.008958038626662342</v>
      </c>
      <c r="AQ266" s="29">
        <f t="shared" si="109"/>
        <v>0.11365841013663386</v>
      </c>
      <c r="AR266" s="29">
        <f t="shared" si="89"/>
        <v>0.10470037150997151</v>
      </c>
    </row>
    <row r="267" spans="1:44" s="8" customFormat="1" ht="12.75">
      <c r="A267" s="8" t="s">
        <v>19</v>
      </c>
      <c r="B267" s="3" t="s">
        <v>77</v>
      </c>
      <c r="C267" s="21">
        <v>2003</v>
      </c>
      <c r="D267" s="37">
        <v>0.0357</v>
      </c>
      <c r="E267" s="33">
        <v>0.0832</v>
      </c>
      <c r="F267" s="37">
        <v>0.1147</v>
      </c>
      <c r="G267" s="37">
        <v>0.104</v>
      </c>
      <c r="H267" s="37">
        <v>0.1041</v>
      </c>
      <c r="I267" s="37">
        <v>0.082</v>
      </c>
      <c r="J267" s="37">
        <v>0.0998</v>
      </c>
      <c r="K267" s="33">
        <v>0.053599999999999995</v>
      </c>
      <c r="L267" s="37">
        <v>0.0987</v>
      </c>
      <c r="M267" s="4">
        <f t="shared" si="107"/>
        <v>0.07905931978856522</v>
      </c>
      <c r="N267" s="25"/>
      <c r="O267" s="11" t="s">
        <v>64</v>
      </c>
      <c r="P267" s="11">
        <v>2003</v>
      </c>
      <c r="Q267" s="14">
        <v>13.931623931623932</v>
      </c>
      <c r="R267" s="14">
        <v>9.757834757834758</v>
      </c>
      <c r="S267" s="14">
        <v>26.848290598290596</v>
      </c>
      <c r="T267" s="14">
        <v>4.843304843304843</v>
      </c>
      <c r="U267" s="14">
        <v>8.867521367521366</v>
      </c>
      <c r="V267" s="14">
        <v>128.39387464387463</v>
      </c>
      <c r="W267" s="14">
        <v>3.717948717948717</v>
      </c>
      <c r="X267" s="14">
        <v>59.13105413105413</v>
      </c>
      <c r="Y267" s="14">
        <v>16.02207977207977</v>
      </c>
      <c r="Z267" s="14">
        <v>45.54843304843305</v>
      </c>
      <c r="AA267" s="14">
        <f t="shared" si="106"/>
        <v>317.06196581196576</v>
      </c>
      <c r="AB267" s="14">
        <f t="shared" si="88"/>
        <v>271.51353276353274</v>
      </c>
      <c r="AC267" s="27"/>
      <c r="AD267" s="8" t="s">
        <v>19</v>
      </c>
      <c r="AE267" s="3" t="s">
        <v>77</v>
      </c>
      <c r="AF267" s="21">
        <v>2003</v>
      </c>
      <c r="AG267" s="29">
        <f t="shared" si="95"/>
        <v>0.004973589743589744</v>
      </c>
      <c r="AH267" s="29">
        <f t="shared" si="96"/>
        <v>0.008118518518518518</v>
      </c>
      <c r="AI267" s="29">
        <f t="shared" si="97"/>
        <v>0.030794989316239314</v>
      </c>
      <c r="AJ267" s="29">
        <f t="shared" si="98"/>
        <v>0.005037037037037037</v>
      </c>
      <c r="AK267" s="29">
        <f t="shared" si="99"/>
        <v>0.009231089743589741</v>
      </c>
      <c r="AL267" s="29">
        <f t="shared" si="100"/>
        <v>0.1052829772079772</v>
      </c>
      <c r="AM267" s="29">
        <f t="shared" si="101"/>
        <v>0.0037105128205128196</v>
      </c>
      <c r="AN267" s="29">
        <f t="shared" si="102"/>
        <v>0.03169424501424501</v>
      </c>
      <c r="AO267" s="29">
        <f t="shared" si="103"/>
        <v>0.01581379273504273</v>
      </c>
      <c r="AP267" s="29">
        <f t="shared" si="108"/>
        <v>0.036010281342441205</v>
      </c>
      <c r="AQ267" s="29">
        <f t="shared" si="109"/>
        <v>0.25066703347919334</v>
      </c>
      <c r="AR267" s="29">
        <f t="shared" si="89"/>
        <v>0.21465675213675212</v>
      </c>
    </row>
    <row r="268" spans="1:44" s="8" customFormat="1" ht="12.75">
      <c r="A268" s="8" t="s">
        <v>19</v>
      </c>
      <c r="B268" s="3" t="s">
        <v>80</v>
      </c>
      <c r="C268" s="21">
        <v>2003</v>
      </c>
      <c r="D268" s="37">
        <v>0.0664</v>
      </c>
      <c r="E268" s="37">
        <v>0.1605</v>
      </c>
      <c r="F268" s="37">
        <v>0.1104</v>
      </c>
      <c r="G268" s="33">
        <v>0.0766</v>
      </c>
      <c r="H268" s="33">
        <v>0.03734</v>
      </c>
      <c r="I268" s="33">
        <v>0.042</v>
      </c>
      <c r="J268" s="33">
        <v>0.07055</v>
      </c>
      <c r="K268" s="33">
        <v>0.053599999999999995</v>
      </c>
      <c r="L268" s="37">
        <v>0.2486</v>
      </c>
      <c r="M268" s="4">
        <f t="shared" si="107"/>
        <v>0.07629973224275208</v>
      </c>
      <c r="N268" s="25"/>
      <c r="O268" s="20" t="s">
        <v>67</v>
      </c>
      <c r="P268" s="11">
        <v>2003</v>
      </c>
      <c r="Q268" s="14">
        <v>31.014245014245006</v>
      </c>
      <c r="R268" s="14">
        <v>11.264957264957264</v>
      </c>
      <c r="S268" s="14">
        <v>58.484330484330485</v>
      </c>
      <c r="T268" s="14">
        <v>0.014245014245014244</v>
      </c>
      <c r="U268" s="14">
        <v>2.4928774928774926</v>
      </c>
      <c r="V268" s="14">
        <v>124.10256410256412</v>
      </c>
      <c r="W268" s="14">
        <v>7.136752136752136</v>
      </c>
      <c r="X268" s="14">
        <v>15.518518518518515</v>
      </c>
      <c r="Y268" s="14">
        <v>12.253561253561253</v>
      </c>
      <c r="Z268" s="14">
        <v>12.147435897435894</v>
      </c>
      <c r="AA268" s="14">
        <f t="shared" si="106"/>
        <v>274.4294871794872</v>
      </c>
      <c r="AB268" s="14">
        <f t="shared" si="88"/>
        <v>262.28205128205127</v>
      </c>
      <c r="AC268" s="27"/>
      <c r="AD268" s="8" t="s">
        <v>19</v>
      </c>
      <c r="AE268" s="3" t="s">
        <v>80</v>
      </c>
      <c r="AF268" s="21">
        <v>2003</v>
      </c>
      <c r="AG268" s="29">
        <f t="shared" si="95"/>
        <v>0.020593458689458687</v>
      </c>
      <c r="AH268" s="29">
        <f t="shared" si="96"/>
        <v>0.01808025641025641</v>
      </c>
      <c r="AI268" s="29">
        <f t="shared" si="97"/>
        <v>0.06456670085470086</v>
      </c>
      <c r="AJ268" s="29">
        <f t="shared" si="98"/>
        <v>1.091168091168091E-05</v>
      </c>
      <c r="AK268" s="29">
        <f t="shared" si="99"/>
        <v>0.0009308404558404557</v>
      </c>
      <c r="AL268" s="29">
        <f t="shared" si="100"/>
        <v>0.05212307692307693</v>
      </c>
      <c r="AM268" s="29">
        <f t="shared" si="101"/>
        <v>0.005034978632478633</v>
      </c>
      <c r="AN268" s="29">
        <f t="shared" si="102"/>
        <v>0.008317925925925923</v>
      </c>
      <c r="AO268" s="29">
        <f t="shared" si="103"/>
        <v>0.030462353276353275</v>
      </c>
      <c r="AP268" s="29">
        <f t="shared" si="108"/>
        <v>0.009268461064103535</v>
      </c>
      <c r="AQ268" s="29">
        <f t="shared" si="109"/>
        <v>0.20938896391310635</v>
      </c>
      <c r="AR268" s="29">
        <f t="shared" si="89"/>
        <v>0.20012050284900282</v>
      </c>
    </row>
    <row r="269" spans="1:44" s="8" customFormat="1" ht="12.75">
      <c r="A269" s="8" t="s">
        <v>19</v>
      </c>
      <c r="B269" s="3" t="s">
        <v>69</v>
      </c>
      <c r="C269" s="21">
        <v>2003</v>
      </c>
      <c r="D269" s="37">
        <v>0.0325</v>
      </c>
      <c r="E269" s="37">
        <v>0.0579</v>
      </c>
      <c r="F269" s="37">
        <v>0.0324</v>
      </c>
      <c r="G269" s="33">
        <v>0.0766</v>
      </c>
      <c r="H269" s="37">
        <v>0.0189</v>
      </c>
      <c r="I269" s="37">
        <v>0.0427</v>
      </c>
      <c r="J269" s="33">
        <v>0.07055</v>
      </c>
      <c r="K269" s="33">
        <v>0.053599999999999995</v>
      </c>
      <c r="L269" s="33">
        <v>0.09774</v>
      </c>
      <c r="M269" s="4">
        <f t="shared" si="107"/>
        <v>0.0337080189845411</v>
      </c>
      <c r="N269" s="25"/>
      <c r="O269" s="20" t="s">
        <v>56</v>
      </c>
      <c r="P269" s="11">
        <v>2003</v>
      </c>
      <c r="Q269" s="14">
        <v>18.951566951566953</v>
      </c>
      <c r="R269" s="14">
        <v>13.133903133903132</v>
      </c>
      <c r="S269" s="14">
        <v>38.09401709401709</v>
      </c>
      <c r="T269" s="14">
        <v>3.1111111111111107</v>
      </c>
      <c r="U269" s="14">
        <v>102.52136752136752</v>
      </c>
      <c r="V269" s="14">
        <v>44.516182336182325</v>
      </c>
      <c r="W269" s="14">
        <v>3.058879392212726</v>
      </c>
      <c r="X269" s="14">
        <v>22.666666666666664</v>
      </c>
      <c r="Y269" s="14">
        <v>2.7457264957264957</v>
      </c>
      <c r="Z269" s="14">
        <v>38.3048433048433</v>
      </c>
      <c r="AA269" s="14">
        <f t="shared" si="106"/>
        <v>287.10426400759735</v>
      </c>
      <c r="AB269" s="14">
        <f t="shared" si="88"/>
        <v>248.79942070275405</v>
      </c>
      <c r="AC269" s="27"/>
      <c r="AD269" s="8" t="s">
        <v>19</v>
      </c>
      <c r="AE269" s="3" t="s">
        <v>69</v>
      </c>
      <c r="AF269" s="21">
        <v>2003</v>
      </c>
      <c r="AG269" s="29">
        <f t="shared" si="95"/>
        <v>0.00615925925925926</v>
      </c>
      <c r="AH269" s="29">
        <f t="shared" si="96"/>
        <v>0.007604529914529914</v>
      </c>
      <c r="AI269" s="29">
        <f t="shared" si="97"/>
        <v>0.012342461538461535</v>
      </c>
      <c r="AJ269" s="29">
        <f t="shared" si="98"/>
        <v>0.002383111111111111</v>
      </c>
      <c r="AK269" s="29">
        <f t="shared" si="99"/>
        <v>0.019376538461538462</v>
      </c>
      <c r="AL269" s="29">
        <f t="shared" si="100"/>
        <v>0.019008409857549854</v>
      </c>
      <c r="AM269" s="29">
        <f t="shared" si="101"/>
        <v>0.0021580394112060784</v>
      </c>
      <c r="AN269" s="29">
        <f t="shared" si="102"/>
        <v>0.012149333333333331</v>
      </c>
      <c r="AO269" s="29">
        <f t="shared" si="103"/>
        <v>0.0026836730769230766</v>
      </c>
      <c r="AP269" s="29">
        <f t="shared" si="108"/>
        <v>0.0129118038531953</v>
      </c>
      <c r="AQ269" s="29">
        <f t="shared" si="109"/>
        <v>0.09677715981710792</v>
      </c>
      <c r="AR269" s="29">
        <f t="shared" si="89"/>
        <v>0.08386535596391262</v>
      </c>
    </row>
    <row r="270" spans="1:44" s="8" customFormat="1" ht="12.75">
      <c r="A270" s="8" t="s">
        <v>19</v>
      </c>
      <c r="B270" s="3" t="s">
        <v>72</v>
      </c>
      <c r="C270" s="21">
        <v>2003</v>
      </c>
      <c r="D270" s="33">
        <v>0.038325</v>
      </c>
      <c r="E270" s="37">
        <v>0.0717</v>
      </c>
      <c r="F270" s="37">
        <v>0.0306</v>
      </c>
      <c r="G270" s="33">
        <v>0.0766</v>
      </c>
      <c r="H270" s="37">
        <v>0.0291</v>
      </c>
      <c r="I270" s="37">
        <v>0.0272</v>
      </c>
      <c r="J270" s="33">
        <v>0.07055</v>
      </c>
      <c r="K270" s="37">
        <v>0.0628</v>
      </c>
      <c r="L270" s="37">
        <v>0.0732</v>
      </c>
      <c r="M270" s="4">
        <f t="shared" si="107"/>
        <v>0.04942045201491737</v>
      </c>
      <c r="N270" s="25"/>
      <c r="O270" s="20" t="s">
        <v>59</v>
      </c>
      <c r="P270" s="11">
        <v>2003</v>
      </c>
      <c r="Q270" s="14">
        <v>6.64957264957265</v>
      </c>
      <c r="R270" s="14">
        <v>33.3646723646724</v>
      </c>
      <c r="S270" s="14">
        <v>42.515669515669515</v>
      </c>
      <c r="T270" s="14">
        <v>0</v>
      </c>
      <c r="U270" s="14">
        <v>13.555555555555552</v>
      </c>
      <c r="V270" s="14">
        <v>55.23019943019942</v>
      </c>
      <c r="W270" s="14">
        <v>0</v>
      </c>
      <c r="X270" s="14">
        <v>79.68660968660967</v>
      </c>
      <c r="Y270" s="14">
        <v>23.849002849002847</v>
      </c>
      <c r="Z270" s="14">
        <v>29.594017094017094</v>
      </c>
      <c r="AA270" s="14">
        <f t="shared" si="106"/>
        <v>284.44529914529915</v>
      </c>
      <c r="AB270" s="14">
        <f t="shared" si="88"/>
        <v>254.85128205128206</v>
      </c>
      <c r="AC270" s="27"/>
      <c r="AD270" s="8" t="s">
        <v>19</v>
      </c>
      <c r="AE270" s="3" t="s">
        <v>72</v>
      </c>
      <c r="AF270" s="21">
        <v>2003</v>
      </c>
      <c r="AG270" s="29">
        <f t="shared" si="95"/>
        <v>0.002548448717948718</v>
      </c>
      <c r="AH270" s="29">
        <f t="shared" si="96"/>
        <v>0.023922470085470115</v>
      </c>
      <c r="AI270" s="29">
        <f t="shared" si="97"/>
        <v>0.01300979487179487</v>
      </c>
      <c r="AJ270" s="29">
        <f t="shared" si="98"/>
        <v>0</v>
      </c>
      <c r="AK270" s="29">
        <f t="shared" si="99"/>
        <v>0.003944666666666666</v>
      </c>
      <c r="AL270" s="29">
        <f t="shared" si="100"/>
        <v>0.015022614245014242</v>
      </c>
      <c r="AM270" s="29">
        <f t="shared" si="101"/>
        <v>0</v>
      </c>
      <c r="AN270" s="29">
        <f t="shared" si="102"/>
        <v>0.05004319088319087</v>
      </c>
      <c r="AO270" s="29">
        <f t="shared" si="103"/>
        <v>0.017457470085470085</v>
      </c>
      <c r="AP270" s="29">
        <f t="shared" si="108"/>
        <v>0.01462549701723516</v>
      </c>
      <c r="AQ270" s="29">
        <f t="shared" si="109"/>
        <v>0.14057415257279074</v>
      </c>
      <c r="AR270" s="29">
        <f t="shared" si="89"/>
        <v>0.12594865555555557</v>
      </c>
    </row>
    <row r="271" spans="2:44" s="39" customFormat="1" ht="12.75">
      <c r="B271" s="41"/>
      <c r="C271" s="41"/>
      <c r="D271" s="40">
        <v>0.038325</v>
      </c>
      <c r="E271" s="40">
        <v>0.0832</v>
      </c>
      <c r="F271" s="40">
        <v>0.062349999999999996</v>
      </c>
      <c r="G271" s="40">
        <v>0.0766</v>
      </c>
      <c r="H271" s="40">
        <v>0.03734</v>
      </c>
      <c r="I271" s="40">
        <v>0.042</v>
      </c>
      <c r="J271" s="40">
        <v>0.07055</v>
      </c>
      <c r="K271" s="40">
        <v>0.053599999999999995</v>
      </c>
      <c r="L271" s="40">
        <v>0.09774</v>
      </c>
      <c r="M271" s="40"/>
      <c r="N271" s="42"/>
      <c r="O271" s="43"/>
      <c r="P271" s="43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E271" s="41"/>
      <c r="AF271" s="41"/>
      <c r="AG271" s="45"/>
      <c r="AH271" s="45"/>
      <c r="AI271" s="45"/>
      <c r="AJ271" s="45"/>
      <c r="AK271" s="45"/>
      <c r="AL271" s="45"/>
      <c r="AM271" s="45"/>
      <c r="AN271" s="45"/>
      <c r="AO271" s="45"/>
      <c r="AR271" s="45"/>
    </row>
    <row r="272" spans="1:44" s="8" customFormat="1" ht="12.75">
      <c r="A272" s="8" t="s">
        <v>19</v>
      </c>
      <c r="B272" s="3" t="s">
        <v>74</v>
      </c>
      <c r="C272" s="8">
        <v>2004</v>
      </c>
      <c r="D272" s="33">
        <v>0.040725000000000004</v>
      </c>
      <c r="E272" s="33">
        <v>0.0426</v>
      </c>
      <c r="F272" s="37">
        <v>0.034</v>
      </c>
      <c r="G272" s="37">
        <v>0.0764</v>
      </c>
      <c r="H272" s="37">
        <v>0.0238</v>
      </c>
      <c r="I272" s="37">
        <v>0.0281</v>
      </c>
      <c r="J272" s="33">
        <v>0.048</v>
      </c>
      <c r="K272" s="37">
        <v>0.0344</v>
      </c>
      <c r="L272" s="37">
        <v>0.0432</v>
      </c>
      <c r="M272" s="4">
        <f t="shared" si="107"/>
        <v>0.041396849986986735</v>
      </c>
      <c r="N272" s="25"/>
      <c r="O272" s="11" t="s">
        <v>61</v>
      </c>
      <c r="P272" s="11">
        <v>2004</v>
      </c>
      <c r="Q272" s="14">
        <v>17.3675213675214</v>
      </c>
      <c r="R272" s="14">
        <v>15.2094017094017</v>
      </c>
      <c r="S272" s="14">
        <v>39.9273504273504</v>
      </c>
      <c r="T272" s="14">
        <v>42.3475783475784</v>
      </c>
      <c r="U272" s="14">
        <v>19.8133903133903</v>
      </c>
      <c r="V272" s="14">
        <v>23.8390313390313</v>
      </c>
      <c r="W272" s="14">
        <v>10.1709401709402</v>
      </c>
      <c r="X272" s="14">
        <v>105.961538461538</v>
      </c>
      <c r="Y272" s="14">
        <v>81.1253561253561</v>
      </c>
      <c r="Z272" s="14">
        <v>9.05982905982906</v>
      </c>
      <c r="AA272" s="14">
        <f t="shared" si="106"/>
        <v>364.8219373219369</v>
      </c>
      <c r="AB272" s="14">
        <f t="shared" si="88"/>
        <v>355.76210826210786</v>
      </c>
      <c r="AC272" s="27"/>
      <c r="AD272" s="8" t="s">
        <v>19</v>
      </c>
      <c r="AE272" s="3" t="s">
        <v>74</v>
      </c>
      <c r="AF272" s="8">
        <v>2004</v>
      </c>
      <c r="AG272" s="29">
        <f t="shared" si="95"/>
        <v>0.007072923076923091</v>
      </c>
      <c r="AH272" s="29">
        <f t="shared" si="96"/>
        <v>0.0064792051282051245</v>
      </c>
      <c r="AI272" s="29">
        <f t="shared" si="97"/>
        <v>0.013575299145299136</v>
      </c>
      <c r="AJ272" s="29">
        <f t="shared" si="98"/>
        <v>0.032353549857549894</v>
      </c>
      <c r="AK272" s="29">
        <f t="shared" si="99"/>
        <v>0.0047155868945868915</v>
      </c>
      <c r="AL272" s="29">
        <f t="shared" si="100"/>
        <v>0.006698767806267796</v>
      </c>
      <c r="AM272" s="29">
        <f t="shared" si="101"/>
        <v>0.0048820512820512965</v>
      </c>
      <c r="AN272" s="29">
        <f t="shared" si="102"/>
        <v>0.03645076923076907</v>
      </c>
      <c r="AO272" s="29">
        <f t="shared" si="103"/>
        <v>0.03504615384615384</v>
      </c>
      <c r="AP272" s="29">
        <f>M272*Z272/100</f>
        <v>0.0037504838449748668</v>
      </c>
      <c r="AQ272" s="29">
        <f>SUM(AG272:AP272)</f>
        <v>0.151024790112781</v>
      </c>
      <c r="AR272" s="29">
        <f t="shared" si="89"/>
        <v>0.14727430626780613</v>
      </c>
    </row>
    <row r="273" spans="1:44" s="8" customFormat="1" ht="12.75">
      <c r="A273" s="8" t="s">
        <v>19</v>
      </c>
      <c r="B273" s="3" t="s">
        <v>78</v>
      </c>
      <c r="C273" s="8">
        <v>2004</v>
      </c>
      <c r="D273" s="33">
        <v>0.040725000000000004</v>
      </c>
      <c r="E273" s="33">
        <v>0.0426</v>
      </c>
      <c r="F273" s="37">
        <v>0.0197</v>
      </c>
      <c r="G273" s="37">
        <v>0.0518</v>
      </c>
      <c r="H273" s="37">
        <v>0.0319</v>
      </c>
      <c r="I273" s="37">
        <v>0.029</v>
      </c>
      <c r="J273" s="37">
        <v>0.0448</v>
      </c>
      <c r="K273" s="37">
        <v>0.039</v>
      </c>
      <c r="L273" s="37">
        <v>0.0373</v>
      </c>
      <c r="M273" s="4">
        <f t="shared" si="107"/>
        <v>0.03860315070489431</v>
      </c>
      <c r="N273" s="25"/>
      <c r="O273" s="11" t="s">
        <v>65</v>
      </c>
      <c r="P273" s="11">
        <v>2004</v>
      </c>
      <c r="Q273" s="14">
        <v>0.47008547008547</v>
      </c>
      <c r="R273" s="14">
        <v>6.93732193732195</v>
      </c>
      <c r="S273" s="14">
        <v>31.2136752136752</v>
      </c>
      <c r="T273" s="14">
        <v>49.6552706552706</v>
      </c>
      <c r="U273" s="14">
        <v>10.5555555555555</v>
      </c>
      <c r="V273" s="14">
        <v>22.7450142450142</v>
      </c>
      <c r="W273" s="14">
        <v>33.034188034188</v>
      </c>
      <c r="X273" s="14">
        <v>78.2022792022792</v>
      </c>
      <c r="Y273" s="14">
        <v>31.1125356125356</v>
      </c>
      <c r="Z273" s="14">
        <v>4.35897435897436</v>
      </c>
      <c r="AA273" s="14">
        <f t="shared" si="106"/>
        <v>268.2849002849001</v>
      </c>
      <c r="AB273" s="14">
        <f t="shared" si="88"/>
        <v>263.92592592592575</v>
      </c>
      <c r="AC273" s="27"/>
      <c r="AD273" s="8" t="s">
        <v>19</v>
      </c>
      <c r="AE273" s="3" t="s">
        <v>78</v>
      </c>
      <c r="AF273" s="8">
        <v>2004</v>
      </c>
      <c r="AG273" s="29">
        <f t="shared" si="95"/>
        <v>0.00019144230769230767</v>
      </c>
      <c r="AH273" s="29">
        <f t="shared" si="96"/>
        <v>0.0029552991452991505</v>
      </c>
      <c r="AI273" s="29">
        <f t="shared" si="97"/>
        <v>0.006149094017094014</v>
      </c>
      <c r="AJ273" s="29">
        <f t="shared" si="98"/>
        <v>0.02572143019943017</v>
      </c>
      <c r="AK273" s="29">
        <f t="shared" si="99"/>
        <v>0.003367222222222204</v>
      </c>
      <c r="AL273" s="29">
        <f t="shared" si="100"/>
        <v>0.006596054131054119</v>
      </c>
      <c r="AM273" s="29">
        <f t="shared" si="101"/>
        <v>0.014799316239316223</v>
      </c>
      <c r="AN273" s="29">
        <f t="shared" si="102"/>
        <v>0.030498888888888888</v>
      </c>
      <c r="AO273" s="29">
        <f t="shared" si="103"/>
        <v>0.011604975783475777</v>
      </c>
      <c r="AP273" s="29">
        <f aca="true" t="shared" si="110" ref="AP273:AP284">M273*Z273/100</f>
        <v>0.001682701440982573</v>
      </c>
      <c r="AQ273" s="29">
        <f aca="true" t="shared" si="111" ref="AQ273:AQ284">SUM(AG273:AP273)</f>
        <v>0.10356642437545542</v>
      </c>
      <c r="AR273" s="29">
        <f t="shared" si="89"/>
        <v>0.10188372293447284</v>
      </c>
    </row>
    <row r="274" spans="1:44" s="8" customFormat="1" ht="12.75">
      <c r="A274" s="8" t="s">
        <v>19</v>
      </c>
      <c r="B274" s="3" t="s">
        <v>77</v>
      </c>
      <c r="C274" s="8">
        <v>2004</v>
      </c>
      <c r="D274" s="33">
        <v>0.040725000000000004</v>
      </c>
      <c r="E274" s="33">
        <v>0.0426</v>
      </c>
      <c r="F274" s="37">
        <v>0.0903</v>
      </c>
      <c r="G274" s="37">
        <v>0.1399</v>
      </c>
      <c r="H274" s="37">
        <v>0.1077</v>
      </c>
      <c r="I274" s="37">
        <v>0.0954</v>
      </c>
      <c r="J274" s="33">
        <v>0.048</v>
      </c>
      <c r="K274" s="37">
        <v>0.128</v>
      </c>
      <c r="L274" s="37">
        <v>0.1269</v>
      </c>
      <c r="M274" s="4">
        <f t="shared" si="107"/>
        <v>0.10011433633953361</v>
      </c>
      <c r="N274" s="25"/>
      <c r="O274" s="11" t="s">
        <v>64</v>
      </c>
      <c r="P274" s="11">
        <v>2004</v>
      </c>
      <c r="Q274" s="14">
        <v>15.47150997151</v>
      </c>
      <c r="R274" s="14">
        <v>12.9202279202279</v>
      </c>
      <c r="S274" s="14">
        <v>50.0712250712251</v>
      </c>
      <c r="T274" s="14">
        <v>11.6695156695157</v>
      </c>
      <c r="U274" s="14">
        <v>11.2008547008547</v>
      </c>
      <c r="V274" s="14">
        <v>128.461538461539</v>
      </c>
      <c r="W274" s="14">
        <v>10.7720797720798</v>
      </c>
      <c r="X274" s="14">
        <v>69.3119658119658</v>
      </c>
      <c r="Y274" s="14">
        <v>31.2962962962963</v>
      </c>
      <c r="Z274" s="14">
        <v>11.3514957264957</v>
      </c>
      <c r="AA274" s="14">
        <f t="shared" si="106"/>
        <v>352.52670940171004</v>
      </c>
      <c r="AB274" s="14">
        <f t="shared" si="88"/>
        <v>341.1752136752143</v>
      </c>
      <c r="AC274" s="27"/>
      <c r="AD274" s="8" t="s">
        <v>19</v>
      </c>
      <c r="AE274" s="3" t="s">
        <v>77</v>
      </c>
      <c r="AF274" s="8">
        <v>2004</v>
      </c>
      <c r="AG274" s="29">
        <f t="shared" si="95"/>
        <v>0.006300772435897448</v>
      </c>
      <c r="AH274" s="29">
        <f t="shared" si="96"/>
        <v>0.005504017094017085</v>
      </c>
      <c r="AI274" s="29">
        <f t="shared" si="97"/>
        <v>0.04521431623931627</v>
      </c>
      <c r="AJ274" s="29">
        <f t="shared" si="98"/>
        <v>0.016325652421652462</v>
      </c>
      <c r="AK274" s="29">
        <f t="shared" si="99"/>
        <v>0.012063320512820512</v>
      </c>
      <c r="AL274" s="29">
        <f t="shared" si="100"/>
        <v>0.12255230769230821</v>
      </c>
      <c r="AM274" s="29">
        <f t="shared" si="101"/>
        <v>0.005170598290598305</v>
      </c>
      <c r="AN274" s="29">
        <f t="shared" si="102"/>
        <v>0.08871931623931623</v>
      </c>
      <c r="AO274" s="29">
        <f t="shared" si="103"/>
        <v>0.039715000000000014</v>
      </c>
      <c r="AP274" s="29">
        <f t="shared" si="110"/>
        <v>0.01136447461119169</v>
      </c>
      <c r="AQ274" s="29">
        <f t="shared" si="111"/>
        <v>0.3529297755371182</v>
      </c>
      <c r="AR274" s="29">
        <f t="shared" si="89"/>
        <v>0.3415653009259265</v>
      </c>
    </row>
    <row r="275" spans="1:44" s="8" customFormat="1" ht="12.75">
      <c r="A275" s="8" t="s">
        <v>19</v>
      </c>
      <c r="B275" s="3" t="s">
        <v>68</v>
      </c>
      <c r="C275" s="8">
        <v>2004</v>
      </c>
      <c r="D275" s="33">
        <v>0.040725000000000004</v>
      </c>
      <c r="E275" s="33">
        <v>0.0426</v>
      </c>
      <c r="F275" s="37">
        <v>0.0328</v>
      </c>
      <c r="G275" s="37">
        <v>0.0762</v>
      </c>
      <c r="H275" s="37">
        <v>0.026</v>
      </c>
      <c r="I275" s="37">
        <v>0.0185</v>
      </c>
      <c r="J275" s="37">
        <v>0.0512</v>
      </c>
      <c r="K275" s="37">
        <v>0.0422</v>
      </c>
      <c r="L275" s="37">
        <v>0.0407</v>
      </c>
      <c r="M275" s="4">
        <f t="shared" si="107"/>
        <v>0.04192241463775535</v>
      </c>
      <c r="N275" s="25"/>
      <c r="O275" s="11" t="s">
        <v>55</v>
      </c>
      <c r="P275" s="11">
        <v>2004</v>
      </c>
      <c r="Q275" s="14">
        <v>12.5883190883191</v>
      </c>
      <c r="R275" s="14">
        <v>16.6381766381766</v>
      </c>
      <c r="S275" s="14">
        <v>41.4814814814815</v>
      </c>
      <c r="T275" s="14">
        <v>40.6866096866097</v>
      </c>
      <c r="U275" s="14">
        <v>2.90598290598291</v>
      </c>
      <c r="V275" s="14">
        <v>46.1695156695157</v>
      </c>
      <c r="W275" s="14">
        <v>28.2792022792023</v>
      </c>
      <c r="X275" s="14">
        <v>38.3831908831909</v>
      </c>
      <c r="Y275" s="14">
        <v>129.066951566952</v>
      </c>
      <c r="Z275" s="14">
        <v>0</v>
      </c>
      <c r="AA275" s="14">
        <f t="shared" si="106"/>
        <v>356.1994301994307</v>
      </c>
      <c r="AB275" s="14">
        <f t="shared" si="88"/>
        <v>356.1994301994307</v>
      </c>
      <c r="AC275" s="27"/>
      <c r="AD275" s="8" t="s">
        <v>19</v>
      </c>
      <c r="AE275" s="3" t="s">
        <v>68</v>
      </c>
      <c r="AF275" s="8">
        <v>2004</v>
      </c>
      <c r="AG275" s="29">
        <f t="shared" si="95"/>
        <v>0.005126592948717954</v>
      </c>
      <c r="AH275" s="29">
        <f t="shared" si="96"/>
        <v>0.007087863247863231</v>
      </c>
      <c r="AI275" s="29">
        <f t="shared" si="97"/>
        <v>0.013605925925925934</v>
      </c>
      <c r="AJ275" s="29">
        <f t="shared" si="98"/>
        <v>0.031003196581196595</v>
      </c>
      <c r="AK275" s="29">
        <f t="shared" si="99"/>
        <v>0.0007555555555555565</v>
      </c>
      <c r="AL275" s="29">
        <f t="shared" si="100"/>
        <v>0.008541360398860404</v>
      </c>
      <c r="AM275" s="29">
        <f t="shared" si="101"/>
        <v>0.014478951566951576</v>
      </c>
      <c r="AN275" s="29">
        <f t="shared" si="102"/>
        <v>0.01619770655270656</v>
      </c>
      <c r="AO275" s="29">
        <f t="shared" si="103"/>
        <v>0.052530249287749464</v>
      </c>
      <c r="AP275" s="29">
        <f t="shared" si="110"/>
        <v>0</v>
      </c>
      <c r="AQ275" s="29">
        <f t="shared" si="111"/>
        <v>0.14932740206552728</v>
      </c>
      <c r="AR275" s="29">
        <f t="shared" si="89"/>
        <v>0.14932740206552728</v>
      </c>
    </row>
    <row r="276" spans="1:44" s="8" customFormat="1" ht="12.75">
      <c r="A276" s="8" t="s">
        <v>19</v>
      </c>
      <c r="B276" s="3" t="s">
        <v>73</v>
      </c>
      <c r="C276" s="8">
        <v>2004</v>
      </c>
      <c r="D276" s="37">
        <v>0.0334</v>
      </c>
      <c r="E276" s="33">
        <v>0.0426</v>
      </c>
      <c r="F276" s="37">
        <v>0.0179</v>
      </c>
      <c r="G276" s="37">
        <v>0.0745</v>
      </c>
      <c r="H276" s="37">
        <v>0.0252</v>
      </c>
      <c r="I276" s="37">
        <v>0.0267</v>
      </c>
      <c r="J276" s="33">
        <v>0.048</v>
      </c>
      <c r="K276" s="37">
        <v>0.0438</v>
      </c>
      <c r="L276" s="37">
        <v>0.0431</v>
      </c>
      <c r="M276" s="4">
        <f t="shared" si="107"/>
        <v>0.03377008694095273</v>
      </c>
      <c r="N276" s="25"/>
      <c r="O276" s="11" t="s">
        <v>60</v>
      </c>
      <c r="P276" s="11">
        <v>2004</v>
      </c>
      <c r="Q276" s="14">
        <v>38.4031339031339</v>
      </c>
      <c r="R276" s="14">
        <v>28.5113960113961</v>
      </c>
      <c r="S276" s="14">
        <v>78.8290598290598</v>
      </c>
      <c r="T276" s="14">
        <v>8.65527065527066</v>
      </c>
      <c r="U276" s="14">
        <v>18.926282051282</v>
      </c>
      <c r="V276" s="14">
        <v>70.508547008547</v>
      </c>
      <c r="W276" s="14">
        <v>7.85256410256411</v>
      </c>
      <c r="X276" s="14">
        <v>99</v>
      </c>
      <c r="Y276" s="14">
        <v>23.2535612535613</v>
      </c>
      <c r="Z276" s="14">
        <v>5.21367521367521</v>
      </c>
      <c r="AA276" s="14">
        <f t="shared" si="106"/>
        <v>379.1534900284901</v>
      </c>
      <c r="AB276" s="14">
        <f t="shared" si="88"/>
        <v>373.9398148148149</v>
      </c>
      <c r="AC276" s="27"/>
      <c r="AD276" s="8" t="s">
        <v>19</v>
      </c>
      <c r="AE276" s="3" t="s">
        <v>73</v>
      </c>
      <c r="AF276" s="8">
        <v>2004</v>
      </c>
      <c r="AG276" s="29">
        <f t="shared" si="95"/>
        <v>0.012826646723646721</v>
      </c>
      <c r="AH276" s="29">
        <f t="shared" si="96"/>
        <v>0.01214585470085474</v>
      </c>
      <c r="AI276" s="29">
        <f t="shared" si="97"/>
        <v>0.014110401709401704</v>
      </c>
      <c r="AJ276" s="29">
        <f t="shared" si="98"/>
        <v>0.006448176638176642</v>
      </c>
      <c r="AK276" s="29">
        <f t="shared" si="99"/>
        <v>0.004769423076923064</v>
      </c>
      <c r="AL276" s="29">
        <f t="shared" si="100"/>
        <v>0.01882578205128205</v>
      </c>
      <c r="AM276" s="29">
        <f t="shared" si="101"/>
        <v>0.003769230769230773</v>
      </c>
      <c r="AN276" s="29">
        <f t="shared" si="102"/>
        <v>0.043362</v>
      </c>
      <c r="AO276" s="29">
        <f t="shared" si="103"/>
        <v>0.01002228490028492</v>
      </c>
      <c r="AP276" s="29">
        <f t="shared" si="110"/>
        <v>0.0017606626524770217</v>
      </c>
      <c r="AQ276" s="29">
        <f t="shared" si="111"/>
        <v>0.12804046322227763</v>
      </c>
      <c r="AR276" s="29">
        <f t="shared" si="89"/>
        <v>0.12627980056980062</v>
      </c>
    </row>
    <row r="277" spans="1:44" s="8" customFormat="1" ht="12.75">
      <c r="A277" s="8" t="s">
        <v>19</v>
      </c>
      <c r="B277" s="3" t="s">
        <v>79</v>
      </c>
      <c r="C277" s="8">
        <v>2004</v>
      </c>
      <c r="D277" s="33">
        <v>0.040725000000000004</v>
      </c>
      <c r="E277" s="33">
        <v>0.0426</v>
      </c>
      <c r="F277" s="37">
        <v>0.087</v>
      </c>
      <c r="G277" s="37">
        <v>0.0173</v>
      </c>
      <c r="H277" s="37">
        <v>0.0436</v>
      </c>
      <c r="I277" s="37">
        <v>0.0431</v>
      </c>
      <c r="J277" s="33">
        <v>0.048</v>
      </c>
      <c r="K277" s="37">
        <v>0.0255</v>
      </c>
      <c r="L277" s="37">
        <v>0.0925</v>
      </c>
      <c r="M277" s="4">
        <f t="shared" si="107"/>
        <v>0.062047983284491647</v>
      </c>
      <c r="N277" s="25"/>
      <c r="O277" s="11" t="s">
        <v>66</v>
      </c>
      <c r="P277" s="11">
        <v>2004</v>
      </c>
      <c r="Q277" s="14">
        <v>7.20085470085469</v>
      </c>
      <c r="R277" s="14">
        <v>17.0982905982906</v>
      </c>
      <c r="S277" s="14">
        <v>81.4843304843305</v>
      </c>
      <c r="T277" s="14">
        <v>7.86324786324786</v>
      </c>
      <c r="U277" s="14">
        <v>62.0883190883191</v>
      </c>
      <c r="V277" s="14">
        <v>53.2692307692308</v>
      </c>
      <c r="W277" s="14">
        <v>6.4957264957265</v>
      </c>
      <c r="X277" s="14">
        <v>27.2948717948718</v>
      </c>
      <c r="Y277" s="14">
        <v>67.2635327635328</v>
      </c>
      <c r="Z277" s="14">
        <v>5.2991452991453</v>
      </c>
      <c r="AA277" s="14">
        <f t="shared" si="106"/>
        <v>335.35754985755</v>
      </c>
      <c r="AB277" s="14">
        <f t="shared" si="88"/>
        <v>330.0584045584047</v>
      </c>
      <c r="AC277" s="27"/>
      <c r="AD277" s="8" t="s">
        <v>19</v>
      </c>
      <c r="AE277" s="3" t="s">
        <v>79</v>
      </c>
      <c r="AF277" s="8">
        <v>2004</v>
      </c>
      <c r="AG277" s="29">
        <f t="shared" si="95"/>
        <v>0.0029325480769230726</v>
      </c>
      <c r="AH277" s="29">
        <f t="shared" si="96"/>
        <v>0.007283871794871796</v>
      </c>
      <c r="AI277" s="29">
        <f t="shared" si="97"/>
        <v>0.07089136752136753</v>
      </c>
      <c r="AJ277" s="29">
        <f t="shared" si="98"/>
        <v>0.0013603418803418798</v>
      </c>
      <c r="AK277" s="29">
        <f t="shared" si="99"/>
        <v>0.027070507122507127</v>
      </c>
      <c r="AL277" s="29">
        <f t="shared" si="100"/>
        <v>0.022959038461538475</v>
      </c>
      <c r="AM277" s="29">
        <f t="shared" si="101"/>
        <v>0.00311794871794872</v>
      </c>
      <c r="AN277" s="29">
        <f t="shared" si="102"/>
        <v>0.006960192307692308</v>
      </c>
      <c r="AO277" s="29">
        <f t="shared" si="103"/>
        <v>0.06221876780626784</v>
      </c>
      <c r="AP277" s="29">
        <f t="shared" si="110"/>
        <v>0.0032880127894346005</v>
      </c>
      <c r="AQ277" s="29">
        <f t="shared" si="111"/>
        <v>0.20808259647889335</v>
      </c>
      <c r="AR277" s="29">
        <f t="shared" si="89"/>
        <v>0.20479458368945874</v>
      </c>
    </row>
    <row r="278" spans="1:44" s="8" customFormat="1" ht="12.75">
      <c r="A278" s="8" t="s">
        <v>19</v>
      </c>
      <c r="B278" s="3" t="s">
        <v>76</v>
      </c>
      <c r="C278" s="8">
        <v>2004</v>
      </c>
      <c r="D278" s="37">
        <v>0.0482</v>
      </c>
      <c r="E278" s="33">
        <v>0.0426</v>
      </c>
      <c r="F278" s="37">
        <v>0.0768</v>
      </c>
      <c r="G278" s="33">
        <v>0.07268333333333334</v>
      </c>
      <c r="H278" s="37">
        <v>0.077</v>
      </c>
      <c r="I278" s="37">
        <v>0.0741</v>
      </c>
      <c r="J278" s="33">
        <v>0.048</v>
      </c>
      <c r="K278" s="37">
        <v>0.1161</v>
      </c>
      <c r="L278" s="37">
        <v>0.1175</v>
      </c>
      <c r="M278" s="4">
        <f t="shared" si="107"/>
        <v>0.08657624227788262</v>
      </c>
      <c r="N278" s="25"/>
      <c r="O278" s="11" t="s">
        <v>63</v>
      </c>
      <c r="P278" s="11">
        <v>2004</v>
      </c>
      <c r="Q278" s="14">
        <v>37.1296296296296</v>
      </c>
      <c r="R278" s="14">
        <v>6.96937321937322</v>
      </c>
      <c r="S278" s="14">
        <v>69.0099715099715</v>
      </c>
      <c r="T278" s="14">
        <v>0.128205128205128</v>
      </c>
      <c r="U278" s="14">
        <v>20.2293447293447</v>
      </c>
      <c r="V278" s="14">
        <v>44.7592592592593</v>
      </c>
      <c r="W278" s="14">
        <v>16.0042735042735</v>
      </c>
      <c r="X278" s="14">
        <v>73.542735042735</v>
      </c>
      <c r="Y278" s="14">
        <v>51.9373219373219</v>
      </c>
      <c r="Z278" s="14">
        <v>3.32621082621083</v>
      </c>
      <c r="AA278" s="14">
        <f t="shared" si="106"/>
        <v>323.03632478632466</v>
      </c>
      <c r="AB278" s="14">
        <f t="shared" si="88"/>
        <v>319.7101139601138</v>
      </c>
      <c r="AC278" s="27"/>
      <c r="AD278" s="8" t="s">
        <v>19</v>
      </c>
      <c r="AE278" s="3" t="s">
        <v>76</v>
      </c>
      <c r="AF278" s="8">
        <v>2004</v>
      </c>
      <c r="AG278" s="29">
        <f t="shared" si="95"/>
        <v>0.017896481481481465</v>
      </c>
      <c r="AH278" s="29">
        <f t="shared" si="96"/>
        <v>0.0029689529914529917</v>
      </c>
      <c r="AI278" s="29">
        <f t="shared" si="97"/>
        <v>0.052999658119658115</v>
      </c>
      <c r="AJ278" s="29">
        <f t="shared" si="98"/>
        <v>9.318376068376055E-05</v>
      </c>
      <c r="AK278" s="29">
        <f t="shared" si="99"/>
        <v>0.015576595441595419</v>
      </c>
      <c r="AL278" s="29">
        <f t="shared" si="100"/>
        <v>0.03316661111111115</v>
      </c>
      <c r="AM278" s="29">
        <f t="shared" si="101"/>
        <v>0.0076820512820512795</v>
      </c>
      <c r="AN278" s="29">
        <f t="shared" si="102"/>
        <v>0.08538311538461534</v>
      </c>
      <c r="AO278" s="29">
        <f t="shared" si="103"/>
        <v>0.061026353276353223</v>
      </c>
      <c r="AP278" s="29">
        <f t="shared" si="110"/>
        <v>0.0028797083435734496</v>
      </c>
      <c r="AQ278" s="29">
        <f t="shared" si="111"/>
        <v>0.2796727111925762</v>
      </c>
      <c r="AR278" s="29">
        <f t="shared" si="89"/>
        <v>0.27679300284900277</v>
      </c>
    </row>
    <row r="279" spans="1:44" s="8" customFormat="1" ht="12.75">
      <c r="A279" s="8" t="s">
        <v>19</v>
      </c>
      <c r="B279" s="3" t="s">
        <v>80</v>
      </c>
      <c r="C279" s="8">
        <v>2004</v>
      </c>
      <c r="D279" s="37">
        <v>0.0704</v>
      </c>
      <c r="E279" s="33">
        <v>0.0426</v>
      </c>
      <c r="F279" s="37">
        <v>0.0754</v>
      </c>
      <c r="G279" s="33">
        <v>0.07268333333333334</v>
      </c>
      <c r="H279" s="37">
        <v>0.0893</v>
      </c>
      <c r="I279" s="37">
        <v>0.0542</v>
      </c>
      <c r="J279" s="33">
        <v>0.048</v>
      </c>
      <c r="K279" s="37">
        <v>0.1201</v>
      </c>
      <c r="L279" s="37">
        <v>0.1101</v>
      </c>
      <c r="M279" s="4">
        <f t="shared" si="107"/>
        <v>0.0685742386736743</v>
      </c>
      <c r="N279" s="25"/>
      <c r="O279" s="11" t="s">
        <v>67</v>
      </c>
      <c r="P279" s="11">
        <v>2004</v>
      </c>
      <c r="Q279" s="14">
        <v>49.3034188034188</v>
      </c>
      <c r="R279" s="14">
        <v>12.4045584045584</v>
      </c>
      <c r="S279" s="14">
        <v>77.2108262108262</v>
      </c>
      <c r="T279" s="14">
        <v>0</v>
      </c>
      <c r="U279" s="14">
        <v>10.7336182336182</v>
      </c>
      <c r="V279" s="14">
        <v>149.710826210826</v>
      </c>
      <c r="W279" s="14">
        <v>17.7849002849003</v>
      </c>
      <c r="X279" s="14">
        <v>23.491452991453</v>
      </c>
      <c r="Y279" s="14">
        <v>19.02849002849</v>
      </c>
      <c r="Z279" s="14">
        <v>7.86324786324787</v>
      </c>
      <c r="AA279" s="14">
        <f t="shared" si="106"/>
        <v>367.53133903133875</v>
      </c>
      <c r="AB279" s="14">
        <f t="shared" si="88"/>
        <v>359.6680911680909</v>
      </c>
      <c r="AC279" s="27"/>
      <c r="AD279" s="8" t="s">
        <v>19</v>
      </c>
      <c r="AE279" s="3" t="s">
        <v>80</v>
      </c>
      <c r="AF279" s="8">
        <v>2004</v>
      </c>
      <c r="AG279" s="29">
        <f t="shared" si="95"/>
        <v>0.03470960683760684</v>
      </c>
      <c r="AH279" s="29">
        <f t="shared" si="96"/>
        <v>0.005284341880341878</v>
      </c>
      <c r="AI279" s="29">
        <f t="shared" si="97"/>
        <v>0.05821696296296295</v>
      </c>
      <c r="AJ279" s="29">
        <f t="shared" si="98"/>
        <v>0</v>
      </c>
      <c r="AK279" s="29">
        <f t="shared" si="99"/>
        <v>0.009585121082621053</v>
      </c>
      <c r="AL279" s="29">
        <f t="shared" si="100"/>
        <v>0.08114326780626771</v>
      </c>
      <c r="AM279" s="29">
        <f t="shared" si="101"/>
        <v>0.008536752136752144</v>
      </c>
      <c r="AN279" s="29">
        <f t="shared" si="102"/>
        <v>0.02821323504273505</v>
      </c>
      <c r="AO279" s="29">
        <f t="shared" si="103"/>
        <v>0.020950367521367492</v>
      </c>
      <c r="AP279" s="29">
        <f t="shared" si="110"/>
        <v>0.00539216235724619</v>
      </c>
      <c r="AQ279" s="29">
        <f t="shared" si="111"/>
        <v>0.25203181762790133</v>
      </c>
      <c r="AR279" s="29">
        <f t="shared" si="89"/>
        <v>0.24663965527065512</v>
      </c>
    </row>
    <row r="280" spans="1:44" s="8" customFormat="1" ht="12.75">
      <c r="A280" s="8" t="s">
        <v>19</v>
      </c>
      <c r="B280" s="3" t="s">
        <v>69</v>
      </c>
      <c r="C280" s="8">
        <v>2004</v>
      </c>
      <c r="D280" s="33">
        <v>0.040725000000000004</v>
      </c>
      <c r="E280" s="33">
        <v>0.0426</v>
      </c>
      <c r="F280" s="37">
        <v>0.0191</v>
      </c>
      <c r="G280" s="33">
        <v>0.07268333333333334</v>
      </c>
      <c r="H280" s="37">
        <v>0.0225</v>
      </c>
      <c r="I280" s="37">
        <v>0.0197</v>
      </c>
      <c r="J280" s="33">
        <v>0.048</v>
      </c>
      <c r="K280" s="37">
        <v>0.0304</v>
      </c>
      <c r="L280" s="37">
        <v>0.0474</v>
      </c>
      <c r="M280" s="4">
        <f t="shared" si="107"/>
        <v>0.026642844297768916</v>
      </c>
      <c r="N280" s="25"/>
      <c r="O280" s="11" t="s">
        <v>56</v>
      </c>
      <c r="P280" s="11">
        <v>2004</v>
      </c>
      <c r="Q280" s="14">
        <v>30.3675213675214</v>
      </c>
      <c r="R280" s="14">
        <v>27.4002849002849</v>
      </c>
      <c r="S280" s="14">
        <v>46.3575498575499</v>
      </c>
      <c r="T280" s="14">
        <v>3.82478632478632</v>
      </c>
      <c r="U280" s="14">
        <v>131.747863247863</v>
      </c>
      <c r="V280" s="14">
        <v>63.677207977208</v>
      </c>
      <c r="W280" s="14">
        <v>5.23504273504274</v>
      </c>
      <c r="X280" s="14">
        <v>34.7863247863248</v>
      </c>
      <c r="Y280" s="14">
        <v>2.60683760683761</v>
      </c>
      <c r="Z280" s="14">
        <v>1.1930199430199444</v>
      </c>
      <c r="AA280" s="14">
        <f t="shared" si="106"/>
        <v>347.1964387464385</v>
      </c>
      <c r="AB280" s="14">
        <f t="shared" si="88"/>
        <v>346.0034188034186</v>
      </c>
      <c r="AC280" s="27"/>
      <c r="AD280" s="8" t="s">
        <v>19</v>
      </c>
      <c r="AE280" s="3" t="s">
        <v>69</v>
      </c>
      <c r="AF280" s="8">
        <v>2004</v>
      </c>
      <c r="AG280" s="29">
        <f t="shared" si="95"/>
        <v>0.012367173076923093</v>
      </c>
      <c r="AH280" s="29">
        <f t="shared" si="96"/>
        <v>0.011672521367521367</v>
      </c>
      <c r="AI280" s="29">
        <f t="shared" si="97"/>
        <v>0.00885429202279203</v>
      </c>
      <c r="AJ280" s="29">
        <f t="shared" si="98"/>
        <v>0.0027799821937321907</v>
      </c>
      <c r="AK280" s="29">
        <f t="shared" si="99"/>
        <v>0.029643269230769174</v>
      </c>
      <c r="AL280" s="29">
        <f t="shared" si="100"/>
        <v>0.012544409971509976</v>
      </c>
      <c r="AM280" s="29">
        <f t="shared" si="101"/>
        <v>0.0025128205128205155</v>
      </c>
      <c r="AN280" s="29">
        <f t="shared" si="102"/>
        <v>0.010575042735042738</v>
      </c>
      <c r="AO280" s="29">
        <f t="shared" si="103"/>
        <v>0.001235641025641027</v>
      </c>
      <c r="AP280" s="29">
        <f t="shared" si="110"/>
        <v>0.0003178544458601353</v>
      </c>
      <c r="AQ280" s="29">
        <f t="shared" si="111"/>
        <v>0.09250300658261225</v>
      </c>
      <c r="AR280" s="29">
        <f t="shared" si="89"/>
        <v>0.09218515213675212</v>
      </c>
    </row>
    <row r="281" spans="1:44" s="8" customFormat="1" ht="12.75">
      <c r="A281" s="8" t="s">
        <v>19</v>
      </c>
      <c r="B281" s="3" t="s">
        <v>72</v>
      </c>
      <c r="C281" s="8">
        <v>2004</v>
      </c>
      <c r="D281" s="33">
        <v>0.040725000000000004</v>
      </c>
      <c r="E281" s="37">
        <v>0.0426</v>
      </c>
      <c r="F281" s="37">
        <v>0.0246</v>
      </c>
      <c r="G281" s="33">
        <v>0.07268333333333334</v>
      </c>
      <c r="H281" s="37">
        <v>0.0291</v>
      </c>
      <c r="I281" s="37">
        <v>0.0245</v>
      </c>
      <c r="J281" s="33">
        <v>0.048</v>
      </c>
      <c r="K281" s="37">
        <v>0.0433</v>
      </c>
      <c r="L281" s="37">
        <v>0.0419</v>
      </c>
      <c r="M281" s="4">
        <f t="shared" si="107"/>
        <v>0.03532996231715116</v>
      </c>
      <c r="N281" s="25"/>
      <c r="O281" s="11" t="s">
        <v>59</v>
      </c>
      <c r="P281" s="11">
        <v>2004</v>
      </c>
      <c r="Q281" s="14">
        <v>14.002849002849</v>
      </c>
      <c r="R281" s="14">
        <v>55.565527065527</v>
      </c>
      <c r="S281" s="14">
        <v>60.1282051282051</v>
      </c>
      <c r="T281" s="14">
        <v>0</v>
      </c>
      <c r="U281" s="14">
        <v>26.0883190883191</v>
      </c>
      <c r="V281" s="14">
        <v>65.5470085470085</v>
      </c>
      <c r="W281" s="14">
        <v>9.20940170940171</v>
      </c>
      <c r="X281" s="14">
        <v>88.4188034188034</v>
      </c>
      <c r="Y281" s="14">
        <v>32.980056980057</v>
      </c>
      <c r="Z281" s="14">
        <v>0.982905982905983</v>
      </c>
      <c r="AA281" s="14">
        <f t="shared" si="106"/>
        <v>352.92307692307685</v>
      </c>
      <c r="AB281" s="14">
        <f t="shared" si="88"/>
        <v>351.94017094017084</v>
      </c>
      <c r="AC281" s="27"/>
      <c r="AD281" s="8" t="s">
        <v>19</v>
      </c>
      <c r="AE281" s="3" t="s">
        <v>72</v>
      </c>
      <c r="AF281" s="8">
        <v>2004</v>
      </c>
      <c r="AG281" s="29">
        <f t="shared" si="95"/>
        <v>0.005702660256410256</v>
      </c>
      <c r="AH281" s="29">
        <f t="shared" si="96"/>
        <v>0.0236709145299145</v>
      </c>
      <c r="AI281" s="29">
        <f t="shared" si="97"/>
        <v>0.014791538461538457</v>
      </c>
      <c r="AJ281" s="29">
        <f t="shared" si="98"/>
        <v>0</v>
      </c>
      <c r="AK281" s="29">
        <f t="shared" si="99"/>
        <v>0.007591700854700858</v>
      </c>
      <c r="AL281" s="29">
        <f t="shared" si="100"/>
        <v>0.016059017094017084</v>
      </c>
      <c r="AM281" s="29">
        <f t="shared" si="101"/>
        <v>0.0044205128205128215</v>
      </c>
      <c r="AN281" s="29">
        <f t="shared" si="102"/>
        <v>0.03828534188034187</v>
      </c>
      <c r="AO281" s="29">
        <f t="shared" si="103"/>
        <v>0.013818643874643884</v>
      </c>
      <c r="AP281" s="29">
        <f t="shared" si="110"/>
        <v>0.000347260313373708</v>
      </c>
      <c r="AQ281" s="29">
        <f t="shared" si="111"/>
        <v>0.12468759008545344</v>
      </c>
      <c r="AR281" s="29">
        <f t="shared" si="89"/>
        <v>0.12434032977207973</v>
      </c>
    </row>
    <row r="282" spans="1:44" s="8" customFormat="1" ht="12.75">
      <c r="A282" s="8" t="s">
        <v>19</v>
      </c>
      <c r="B282" s="3" t="s">
        <v>75</v>
      </c>
      <c r="C282" s="8">
        <v>2004</v>
      </c>
      <c r="D282" s="33">
        <v>0.040725000000000004</v>
      </c>
      <c r="E282" s="33">
        <v>0.0426</v>
      </c>
      <c r="F282" s="37">
        <v>0.0922</v>
      </c>
      <c r="G282" s="33">
        <v>0.07268333333333334</v>
      </c>
      <c r="H282" s="37">
        <v>0.1159</v>
      </c>
      <c r="I282" s="37">
        <v>0.063</v>
      </c>
      <c r="J282" s="33">
        <v>0.048</v>
      </c>
      <c r="K282" s="37">
        <v>0.1647</v>
      </c>
      <c r="L282" s="37">
        <v>0.1262</v>
      </c>
      <c r="M282" s="4">
        <f t="shared" si="107"/>
        <v>0.0997719326540869</v>
      </c>
      <c r="N282" s="25"/>
      <c r="O282" s="11" t="s">
        <v>62</v>
      </c>
      <c r="P282" s="11">
        <v>2004</v>
      </c>
      <c r="Q282" s="14">
        <v>0</v>
      </c>
      <c r="R282" s="14">
        <v>0</v>
      </c>
      <c r="S282" s="14">
        <v>148.937321937322</v>
      </c>
      <c r="T282" s="14">
        <v>0</v>
      </c>
      <c r="U282" s="14">
        <v>47.0555555555555</v>
      </c>
      <c r="V282" s="14">
        <v>38.1139601139601</v>
      </c>
      <c r="W282" s="14">
        <v>17.4358974358975</v>
      </c>
      <c r="X282" s="14">
        <v>28.0797720797721</v>
      </c>
      <c r="Y282" s="14">
        <v>32.1581196581197</v>
      </c>
      <c r="Z282" s="14">
        <v>9.35897435897436</v>
      </c>
      <c r="AA282" s="14">
        <f t="shared" si="106"/>
        <v>321.1396011396012</v>
      </c>
      <c r="AB282" s="14">
        <f t="shared" si="88"/>
        <v>311.78062678062685</v>
      </c>
      <c r="AC282" s="27"/>
      <c r="AD282" s="8" t="s">
        <v>19</v>
      </c>
      <c r="AE282" s="3" t="s">
        <v>75</v>
      </c>
      <c r="AF282" s="8">
        <v>2004</v>
      </c>
      <c r="AG282" s="29">
        <f t="shared" si="95"/>
        <v>0</v>
      </c>
      <c r="AH282" s="29">
        <f t="shared" si="96"/>
        <v>0</v>
      </c>
      <c r="AI282" s="29">
        <f t="shared" si="97"/>
        <v>0.13732021082621088</v>
      </c>
      <c r="AJ282" s="29">
        <f t="shared" si="98"/>
        <v>0</v>
      </c>
      <c r="AK282" s="29">
        <f t="shared" si="99"/>
        <v>0.05453738888888883</v>
      </c>
      <c r="AL282" s="29">
        <f t="shared" si="100"/>
        <v>0.02401179487179486</v>
      </c>
      <c r="AM282" s="29">
        <f t="shared" si="101"/>
        <v>0.0083692307692308</v>
      </c>
      <c r="AN282" s="29">
        <f t="shared" si="102"/>
        <v>0.04624738461538465</v>
      </c>
      <c r="AO282" s="29">
        <f t="shared" si="103"/>
        <v>0.04058354700854706</v>
      </c>
      <c r="AP282" s="29">
        <f t="shared" si="110"/>
        <v>0.00933762959454916</v>
      </c>
      <c r="AQ282" s="29">
        <f t="shared" si="111"/>
        <v>0.3204071865746062</v>
      </c>
      <c r="AR282" s="29">
        <f t="shared" si="89"/>
        <v>0.31106955698005706</v>
      </c>
    </row>
    <row r="283" spans="1:44" s="8" customFormat="1" ht="12.75">
      <c r="A283" s="8" t="s">
        <v>19</v>
      </c>
      <c r="B283" s="3" t="s">
        <v>70</v>
      </c>
      <c r="C283" s="8">
        <v>2004</v>
      </c>
      <c r="D283" s="37">
        <v>0.0109</v>
      </c>
      <c r="E283" s="33">
        <v>0.0426</v>
      </c>
      <c r="F283" s="37">
        <v>0.0169</v>
      </c>
      <c r="G283" s="33">
        <v>0.07268333333333334</v>
      </c>
      <c r="H283" s="37">
        <v>0.0269</v>
      </c>
      <c r="I283" s="37">
        <v>0.0143</v>
      </c>
      <c r="J283" s="33">
        <v>0.048</v>
      </c>
      <c r="K283" s="33">
        <v>0.06801666666666667</v>
      </c>
      <c r="L283" s="37">
        <v>0.0391</v>
      </c>
      <c r="M283" s="4">
        <f t="shared" si="107"/>
        <v>0.0180976823971343</v>
      </c>
      <c r="N283" s="25"/>
      <c r="O283" s="11" t="s">
        <v>57</v>
      </c>
      <c r="P283" s="11">
        <v>2004</v>
      </c>
      <c r="Q283" s="14">
        <v>51.1153846153846</v>
      </c>
      <c r="R283" s="14">
        <v>0</v>
      </c>
      <c r="S283" s="14">
        <v>75.8746438746438</v>
      </c>
      <c r="T283" s="14">
        <v>0</v>
      </c>
      <c r="U283" s="14">
        <v>38.5854700854701</v>
      </c>
      <c r="V283" s="14">
        <v>118.945868945869</v>
      </c>
      <c r="W283" s="14">
        <v>0.705128205128206</v>
      </c>
      <c r="X283" s="14">
        <v>0.5982905982906</v>
      </c>
      <c r="Y283" s="14">
        <v>24.7549857549858</v>
      </c>
      <c r="Z283" s="14">
        <v>0.448717948717949</v>
      </c>
      <c r="AA283" s="14">
        <f t="shared" si="106"/>
        <v>311.02849002849007</v>
      </c>
      <c r="AB283" s="14">
        <f t="shared" si="88"/>
        <v>310.5797720797721</v>
      </c>
      <c r="AC283" s="27"/>
      <c r="AD283" s="8" t="s">
        <v>19</v>
      </c>
      <c r="AE283" s="3" t="s">
        <v>70</v>
      </c>
      <c r="AF283" s="8">
        <v>2004</v>
      </c>
      <c r="AG283" s="29">
        <f t="shared" si="95"/>
        <v>0.00557157692307692</v>
      </c>
      <c r="AH283" s="29">
        <f t="shared" si="96"/>
        <v>0</v>
      </c>
      <c r="AI283" s="29">
        <f t="shared" si="97"/>
        <v>0.0128228148148148</v>
      </c>
      <c r="AJ283" s="29">
        <f t="shared" si="98"/>
        <v>0</v>
      </c>
      <c r="AK283" s="29">
        <f t="shared" si="99"/>
        <v>0.010379491452991456</v>
      </c>
      <c r="AL283" s="29">
        <f t="shared" si="100"/>
        <v>0.017009259259259266</v>
      </c>
      <c r="AM283" s="29">
        <f t="shared" si="101"/>
        <v>0.0003384615384615389</v>
      </c>
      <c r="AN283" s="29">
        <f t="shared" si="102"/>
        <v>0.00040693732193732316</v>
      </c>
      <c r="AO283" s="29">
        <f t="shared" si="103"/>
        <v>0.009679199430199448</v>
      </c>
      <c r="AP283" s="29">
        <f t="shared" si="110"/>
        <v>8.120754921791038E-05</v>
      </c>
      <c r="AQ283" s="29">
        <f t="shared" si="111"/>
        <v>0.05628894828995866</v>
      </c>
      <c r="AR283" s="29">
        <f t="shared" si="89"/>
        <v>0.05620774074074075</v>
      </c>
    </row>
    <row r="284" spans="1:44" s="8" customFormat="1" ht="12.75">
      <c r="A284" s="8" t="s">
        <v>95</v>
      </c>
      <c r="B284" s="3" t="s">
        <v>71</v>
      </c>
      <c r="C284" s="8">
        <v>2004</v>
      </c>
      <c r="D284" s="33">
        <v>0.040725000000000004</v>
      </c>
      <c r="E284" s="33">
        <v>0.0426</v>
      </c>
      <c r="F284" s="37">
        <v>0.0225</v>
      </c>
      <c r="G284" s="33">
        <v>0.07268333333333334</v>
      </c>
      <c r="H284" s="37">
        <v>0.0396</v>
      </c>
      <c r="I284" s="37">
        <v>0.0207</v>
      </c>
      <c r="J284" s="33">
        <v>0.048</v>
      </c>
      <c r="K284" s="37">
        <v>0.0287</v>
      </c>
      <c r="L284" s="37">
        <v>0.0466</v>
      </c>
      <c r="M284" s="4">
        <f t="shared" si="107"/>
        <v>0.03474721098113605</v>
      </c>
      <c r="N284" s="26"/>
      <c r="O284" s="11" t="s">
        <v>58</v>
      </c>
      <c r="P284" s="11">
        <v>2004</v>
      </c>
      <c r="Q284" s="14">
        <v>0.833333333333335</v>
      </c>
      <c r="R284" s="14">
        <v>0</v>
      </c>
      <c r="S284" s="14">
        <v>106.834757834758</v>
      </c>
      <c r="T284" s="14">
        <v>0</v>
      </c>
      <c r="U284" s="14">
        <v>116.97150997151</v>
      </c>
      <c r="V284" s="14">
        <v>11.6894586894587</v>
      </c>
      <c r="W284" s="14">
        <v>9.31623931623932</v>
      </c>
      <c r="X284" s="14">
        <v>17.7236467236467</v>
      </c>
      <c r="Y284" s="14">
        <v>74.5584045584046</v>
      </c>
      <c r="Z284" s="14">
        <v>20.973409306742607</v>
      </c>
      <c r="AA284" s="14">
        <f t="shared" si="106"/>
        <v>358.90075973409324</v>
      </c>
      <c r="AB284" s="14">
        <f>SUM(Q284:Y284)</f>
        <v>337.92735042735063</v>
      </c>
      <c r="AC284" s="27"/>
      <c r="AD284" s="8" t="s">
        <v>95</v>
      </c>
      <c r="AE284" s="3" t="s">
        <v>71</v>
      </c>
      <c r="AF284" s="8">
        <v>2004</v>
      </c>
      <c r="AG284" s="29">
        <f t="shared" si="95"/>
        <v>0.0003393750000000007</v>
      </c>
      <c r="AH284" s="29">
        <f t="shared" si="96"/>
        <v>0</v>
      </c>
      <c r="AI284" s="29">
        <f t="shared" si="97"/>
        <v>0.024037820512820548</v>
      </c>
      <c r="AJ284" s="29">
        <f t="shared" si="98"/>
        <v>0</v>
      </c>
      <c r="AK284" s="29">
        <f t="shared" si="99"/>
        <v>0.04632071794871797</v>
      </c>
      <c r="AL284" s="29">
        <f t="shared" si="100"/>
        <v>0.002419717948717951</v>
      </c>
      <c r="AM284" s="29">
        <f t="shared" si="101"/>
        <v>0.004471794871794874</v>
      </c>
      <c r="AN284" s="29">
        <f t="shared" si="102"/>
        <v>0.005086686609686602</v>
      </c>
      <c r="AO284" s="29">
        <f t="shared" si="103"/>
        <v>0.03474421652421655</v>
      </c>
      <c r="AP284" s="29">
        <f t="shared" si="110"/>
        <v>0.007287674781751077</v>
      </c>
      <c r="AQ284" s="29">
        <f t="shared" si="111"/>
        <v>0.12470800419770556</v>
      </c>
      <c r="AR284" s="29">
        <f>SUM(AG284:AO284)</f>
        <v>0.11742032941595448</v>
      </c>
    </row>
    <row r="285" spans="4:12" s="39" customFormat="1" ht="12.75">
      <c r="D285" s="40">
        <v>0.040725000000000004</v>
      </c>
      <c r="E285" s="40">
        <v>0.0426</v>
      </c>
      <c r="F285" s="40">
        <v>0.04686153846153846</v>
      </c>
      <c r="G285" s="40">
        <v>0.07268333333333334</v>
      </c>
      <c r="H285" s="40">
        <v>0.05065384615384616</v>
      </c>
      <c r="I285" s="40">
        <v>0.03933076923076923</v>
      </c>
      <c r="J285" s="40">
        <v>0.048</v>
      </c>
      <c r="K285" s="40">
        <v>0.06801666666666667</v>
      </c>
      <c r="L285" s="40">
        <v>0.07019230769230769</v>
      </c>
    </row>
    <row r="286" spans="14:29" s="8" customFormat="1" ht="12.75">
      <c r="N286" s="6"/>
      <c r="AC286" s="6"/>
    </row>
    <row r="287" spans="14:29" s="8" customFormat="1" ht="12.75">
      <c r="N287" s="6"/>
      <c r="AC287" s="6"/>
    </row>
    <row r="288" spans="14:29" s="8" customFormat="1" ht="12.75">
      <c r="N288" s="6"/>
      <c r="AC288" s="6"/>
    </row>
    <row r="289" spans="14:29" s="8" customFormat="1" ht="12.75">
      <c r="N289" s="6"/>
      <c r="AC289" s="6"/>
    </row>
    <row r="290" spans="14:29" s="8" customFormat="1" ht="12.75">
      <c r="N290" s="6"/>
      <c r="AC290" s="6"/>
    </row>
    <row r="291" spans="14:29" s="8" customFormat="1" ht="12.75">
      <c r="N291" s="6"/>
      <c r="AC291" s="6"/>
    </row>
    <row r="292" spans="14:29" s="8" customFormat="1" ht="12.75">
      <c r="N292" s="6"/>
      <c r="AC292" s="6"/>
    </row>
    <row r="293" spans="14:29" s="8" customFormat="1" ht="12.75">
      <c r="N293" s="6"/>
      <c r="AC293" s="6"/>
    </row>
    <row r="294" spans="14:29" s="8" customFormat="1" ht="12.75">
      <c r="N294" s="6"/>
      <c r="AC294" s="6"/>
    </row>
    <row r="295" spans="14:29" s="8" customFormat="1" ht="12.75">
      <c r="N295" s="6"/>
      <c r="AC295" s="6"/>
    </row>
    <row r="296" spans="14:29" s="8" customFormat="1" ht="12.75">
      <c r="N296" s="6"/>
      <c r="AC296" s="6"/>
    </row>
    <row r="297" spans="14:29" s="8" customFormat="1" ht="12.75">
      <c r="N297" s="6"/>
      <c r="AC297" s="6"/>
    </row>
    <row r="298" spans="14:29" s="8" customFormat="1" ht="12.75">
      <c r="N298" s="6"/>
      <c r="AC298" s="6"/>
    </row>
    <row r="299" spans="14:29" s="8" customFormat="1" ht="12.75">
      <c r="N299" s="6"/>
      <c r="AC299" s="6"/>
    </row>
    <row r="300" spans="14:29" s="8" customFormat="1" ht="12.75">
      <c r="N300" s="6"/>
      <c r="AC300" s="6"/>
    </row>
    <row r="301" spans="14:29" s="8" customFormat="1" ht="12.75">
      <c r="N301" s="6"/>
      <c r="AC301" s="6"/>
    </row>
    <row r="302" spans="14:29" s="8" customFormat="1" ht="12.75">
      <c r="N302" s="6"/>
      <c r="AC302" s="6"/>
    </row>
    <row r="303" spans="14:29" s="8" customFormat="1" ht="12.75">
      <c r="N303" s="6"/>
      <c r="AC303" s="6"/>
    </row>
    <row r="304" spans="14:29" s="8" customFormat="1" ht="12.75">
      <c r="N304" s="6"/>
      <c r="AC304" s="6"/>
    </row>
    <row r="305" spans="14:29" s="8" customFormat="1" ht="12.75">
      <c r="N305" s="6"/>
      <c r="AC305" s="6"/>
    </row>
    <row r="306" spans="14:29" s="8" customFormat="1" ht="12.75">
      <c r="N306" s="6"/>
      <c r="AC306" s="6"/>
    </row>
    <row r="307" spans="14:29" s="8" customFormat="1" ht="12.75">
      <c r="N307" s="6"/>
      <c r="AC307" s="6"/>
    </row>
    <row r="308" spans="14:29" s="8" customFormat="1" ht="12.75">
      <c r="N308" s="6"/>
      <c r="AC308" s="6"/>
    </row>
    <row r="309" spans="14:29" s="8" customFormat="1" ht="12.75">
      <c r="N309" s="6"/>
      <c r="AC309" s="6"/>
    </row>
    <row r="310" spans="14:29" s="8" customFormat="1" ht="12.75">
      <c r="N310" s="6"/>
      <c r="AC310" s="6"/>
    </row>
    <row r="311" spans="14:29" s="8" customFormat="1" ht="12.75">
      <c r="N311" s="6"/>
      <c r="AC311" s="6"/>
    </row>
    <row r="312" spans="14:29" s="8" customFormat="1" ht="12.75">
      <c r="N312" s="6"/>
      <c r="AC312" s="6"/>
    </row>
    <row r="313" spans="14:29" s="8" customFormat="1" ht="12.75">
      <c r="N313" s="6"/>
      <c r="AC313" s="6"/>
    </row>
    <row r="314" spans="14:29" s="8" customFormat="1" ht="12.75">
      <c r="N314" s="6"/>
      <c r="AC314" s="6"/>
    </row>
    <row r="315" spans="14:29" s="8" customFormat="1" ht="12.75">
      <c r="N315" s="6"/>
      <c r="AC315" s="6"/>
    </row>
    <row r="316" spans="14:29" s="8" customFormat="1" ht="12.75">
      <c r="N316" s="6"/>
      <c r="AC316" s="6"/>
    </row>
    <row r="317" spans="14:29" s="8" customFormat="1" ht="12.75">
      <c r="N317" s="6"/>
      <c r="AC317" s="6"/>
    </row>
    <row r="318" spans="14:29" s="8" customFormat="1" ht="12.75">
      <c r="N318" s="6"/>
      <c r="AC318" s="6"/>
    </row>
    <row r="319" spans="14:29" s="8" customFormat="1" ht="12.75">
      <c r="N319" s="6"/>
      <c r="AC319" s="6"/>
    </row>
    <row r="320" spans="14:29" s="8" customFormat="1" ht="12.75">
      <c r="N320" s="6"/>
      <c r="AC320" s="6"/>
    </row>
    <row r="321" spans="14:29" s="8" customFormat="1" ht="12.75">
      <c r="N321" s="6"/>
      <c r="AC321" s="6"/>
    </row>
    <row r="322" spans="14:29" s="8" customFormat="1" ht="12.75">
      <c r="N322" s="6"/>
      <c r="AC322" s="6"/>
    </row>
    <row r="323" spans="14:29" s="8" customFormat="1" ht="12.75">
      <c r="N323" s="6"/>
      <c r="AC323" s="6"/>
    </row>
    <row r="324" spans="14:29" s="8" customFormat="1" ht="12.75">
      <c r="N324" s="6"/>
      <c r="AC324" s="6"/>
    </row>
    <row r="325" spans="14:29" s="8" customFormat="1" ht="12.75">
      <c r="N325" s="6"/>
      <c r="AC325" s="6"/>
    </row>
    <row r="326" spans="14:29" s="8" customFormat="1" ht="12.75">
      <c r="N326" s="6"/>
      <c r="AC326" s="6"/>
    </row>
    <row r="327" spans="14:29" s="8" customFormat="1" ht="12.75">
      <c r="N327" s="6"/>
      <c r="AC327" s="6"/>
    </row>
    <row r="328" spans="14:29" s="8" customFormat="1" ht="12.75">
      <c r="N328" s="6"/>
      <c r="AC328" s="6"/>
    </row>
    <row r="329" spans="14:29" s="8" customFormat="1" ht="12.75">
      <c r="N329" s="6"/>
      <c r="AC329" s="6"/>
    </row>
    <row r="330" spans="14:29" s="8" customFormat="1" ht="12.75">
      <c r="N330" s="6"/>
      <c r="AC330" s="6"/>
    </row>
    <row r="331" spans="14:29" s="8" customFormat="1" ht="12.75">
      <c r="N331" s="6"/>
      <c r="AC331" s="6"/>
    </row>
    <row r="332" spans="14:29" s="8" customFormat="1" ht="12.75">
      <c r="N332" s="6"/>
      <c r="AC332" s="6"/>
    </row>
    <row r="333" spans="14:29" s="8" customFormat="1" ht="12.75">
      <c r="N333" s="6"/>
      <c r="AC333" s="6"/>
    </row>
    <row r="334" spans="14:29" s="8" customFormat="1" ht="12.75">
      <c r="N334" s="6"/>
      <c r="AC334" s="6"/>
    </row>
    <row r="335" spans="14:29" s="8" customFormat="1" ht="12.75">
      <c r="N335" s="6"/>
      <c r="AC335" s="6"/>
    </row>
    <row r="336" spans="14:29" s="8" customFormat="1" ht="12.75">
      <c r="N336" s="6"/>
      <c r="AC336" s="6"/>
    </row>
    <row r="337" spans="14:29" s="8" customFormat="1" ht="12.75">
      <c r="N337" s="6"/>
      <c r="AC337" s="6"/>
    </row>
    <row r="338" spans="14:29" s="8" customFormat="1" ht="12.75">
      <c r="N338" s="6"/>
      <c r="AC338" s="6"/>
    </row>
    <row r="339" spans="14:29" s="8" customFormat="1" ht="12.75">
      <c r="N339" s="6"/>
      <c r="AC339" s="6"/>
    </row>
    <row r="340" spans="14:29" s="8" customFormat="1" ht="12.75">
      <c r="N340" s="6"/>
      <c r="AC340" s="6"/>
    </row>
    <row r="341" spans="14:29" s="8" customFormat="1" ht="12.75">
      <c r="N341" s="6"/>
      <c r="AC341" s="6"/>
    </row>
    <row r="342" spans="14:29" s="8" customFormat="1" ht="12.75">
      <c r="N342" s="6"/>
      <c r="AC342" s="6"/>
    </row>
    <row r="343" spans="14:29" s="8" customFormat="1" ht="12.75">
      <c r="N343" s="6"/>
      <c r="AC343" s="6"/>
    </row>
    <row r="344" spans="14:29" s="8" customFormat="1" ht="12.75">
      <c r="N344" s="6"/>
      <c r="AC344" s="6"/>
    </row>
    <row r="345" spans="14:29" s="8" customFormat="1" ht="12.75">
      <c r="N345" s="6"/>
      <c r="AC345" s="6"/>
    </row>
    <row r="346" spans="14:29" s="8" customFormat="1" ht="12.75">
      <c r="N346" s="6"/>
      <c r="AC346" s="6"/>
    </row>
    <row r="347" spans="14:29" s="8" customFormat="1" ht="12.75">
      <c r="N347" s="6"/>
      <c r="AC347" s="6"/>
    </row>
    <row r="348" spans="14:29" s="8" customFormat="1" ht="12.75">
      <c r="N348" s="6"/>
      <c r="AC348" s="6"/>
    </row>
    <row r="349" spans="14:29" s="8" customFormat="1" ht="12.75">
      <c r="N349" s="6"/>
      <c r="AC349" s="6"/>
    </row>
    <row r="350" spans="14:29" s="8" customFormat="1" ht="12.75">
      <c r="N350" s="6"/>
      <c r="AC350" s="6"/>
    </row>
    <row r="351" spans="14:29" s="8" customFormat="1" ht="12.75">
      <c r="N351" s="6"/>
      <c r="AC351" s="6"/>
    </row>
    <row r="352" spans="14:29" s="8" customFormat="1" ht="12.75">
      <c r="N352" s="6"/>
      <c r="AC352" s="6"/>
    </row>
    <row r="353" spans="14:29" s="8" customFormat="1" ht="12.75">
      <c r="N353" s="6"/>
      <c r="AC353" s="6"/>
    </row>
    <row r="354" spans="14:29" s="8" customFormat="1" ht="12.75">
      <c r="N354" s="6"/>
      <c r="AC354" s="6"/>
    </row>
    <row r="355" spans="14:29" s="8" customFormat="1" ht="12.75">
      <c r="N355" s="6"/>
      <c r="AC355" s="6"/>
    </row>
    <row r="356" spans="14:29" s="8" customFormat="1" ht="12.75">
      <c r="N356" s="6"/>
      <c r="AC356" s="6"/>
    </row>
    <row r="357" spans="14:29" s="8" customFormat="1" ht="12.75">
      <c r="N357" s="6"/>
      <c r="AC357" s="6"/>
    </row>
    <row r="358" spans="14:29" s="8" customFormat="1" ht="12.75">
      <c r="N358" s="6"/>
      <c r="AC358" s="6"/>
    </row>
    <row r="359" spans="14:29" s="8" customFormat="1" ht="12.75">
      <c r="N359" s="6"/>
      <c r="AC359" s="6"/>
    </row>
    <row r="360" spans="14:29" s="8" customFormat="1" ht="12.75">
      <c r="N360" s="6"/>
      <c r="AC360" s="6"/>
    </row>
    <row r="361" spans="14:29" s="8" customFormat="1" ht="12.75">
      <c r="N361" s="6"/>
      <c r="AC361" s="6"/>
    </row>
    <row r="362" spans="14:29" s="8" customFormat="1" ht="12.75">
      <c r="N362" s="6"/>
      <c r="AC362" s="6"/>
    </row>
    <row r="363" spans="14:29" s="8" customFormat="1" ht="12.75">
      <c r="N363" s="6"/>
      <c r="AC363" s="6"/>
    </row>
    <row r="364" spans="14:29" s="8" customFormat="1" ht="12.75">
      <c r="N364" s="6"/>
      <c r="AC364" s="6"/>
    </row>
    <row r="365" spans="14:29" s="8" customFormat="1" ht="12.75">
      <c r="N365" s="6"/>
      <c r="AC365" s="6"/>
    </row>
    <row r="366" spans="14:29" s="8" customFormat="1" ht="12.75">
      <c r="N366" s="6"/>
      <c r="AC366" s="6"/>
    </row>
    <row r="367" spans="14:29" s="8" customFormat="1" ht="12.75">
      <c r="N367" s="6"/>
      <c r="AC367" s="6"/>
    </row>
    <row r="368" spans="14:29" s="8" customFormat="1" ht="12.75">
      <c r="N368" s="6"/>
      <c r="AC368" s="6"/>
    </row>
    <row r="369" spans="14:29" s="8" customFormat="1" ht="12.75">
      <c r="N369" s="6"/>
      <c r="AC369" s="6"/>
    </row>
    <row r="370" spans="14:29" s="8" customFormat="1" ht="12.75">
      <c r="N370" s="6"/>
      <c r="AC370" s="6"/>
    </row>
    <row r="371" spans="14:29" s="8" customFormat="1" ht="12.75">
      <c r="N371" s="6"/>
      <c r="AC371" s="6"/>
    </row>
    <row r="372" spans="14:29" s="8" customFormat="1" ht="12.75">
      <c r="N372" s="6"/>
      <c r="AC372" s="6"/>
    </row>
    <row r="373" spans="14:29" s="8" customFormat="1" ht="12.75">
      <c r="N373" s="6"/>
      <c r="AC373" s="6"/>
    </row>
    <row r="374" spans="14:29" s="8" customFormat="1" ht="12.75">
      <c r="N374" s="6"/>
      <c r="AC374" s="6"/>
    </row>
    <row r="375" spans="14:29" s="8" customFormat="1" ht="12.75">
      <c r="N375" s="6"/>
      <c r="AC375" s="6"/>
    </row>
    <row r="376" spans="14:29" s="8" customFormat="1" ht="12.75">
      <c r="N376" s="6"/>
      <c r="AC376" s="6"/>
    </row>
    <row r="377" spans="14:29" s="8" customFormat="1" ht="12.75">
      <c r="N377" s="6"/>
      <c r="AC377" s="6"/>
    </row>
    <row r="378" spans="14:29" s="8" customFormat="1" ht="12.75">
      <c r="N378" s="6"/>
      <c r="AC378" s="6"/>
    </row>
    <row r="379" spans="14:29" s="8" customFormat="1" ht="12.75">
      <c r="N379" s="6"/>
      <c r="AC379" s="6"/>
    </row>
    <row r="380" spans="14:29" s="8" customFormat="1" ht="12.75">
      <c r="N380" s="6"/>
      <c r="AC380" s="6"/>
    </row>
    <row r="381" spans="14:29" s="8" customFormat="1" ht="12.75">
      <c r="N381" s="6"/>
      <c r="AC381" s="6"/>
    </row>
    <row r="382" spans="14:29" s="8" customFormat="1" ht="12.75">
      <c r="N382" s="6"/>
      <c r="AC382" s="6"/>
    </row>
    <row r="383" spans="14:29" s="8" customFormat="1" ht="12.75">
      <c r="N383" s="6"/>
      <c r="AC383" s="6"/>
    </row>
    <row r="384" spans="14:29" s="8" customFormat="1" ht="12.75">
      <c r="N384" s="6"/>
      <c r="AC384" s="6"/>
    </row>
    <row r="385" spans="14:29" s="8" customFormat="1" ht="12.75">
      <c r="N385" s="6"/>
      <c r="AC385" s="6"/>
    </row>
    <row r="386" spans="14:29" s="8" customFormat="1" ht="12.75">
      <c r="N386" s="6"/>
      <c r="AC386" s="6"/>
    </row>
    <row r="387" spans="14:29" s="8" customFormat="1" ht="12.75">
      <c r="N387" s="6"/>
      <c r="AC387" s="6"/>
    </row>
    <row r="388" spans="14:29" s="8" customFormat="1" ht="12.75">
      <c r="N388" s="6"/>
      <c r="AC388" s="6"/>
    </row>
    <row r="389" spans="14:29" s="8" customFormat="1" ht="12.75">
      <c r="N389" s="6"/>
      <c r="AC389" s="6"/>
    </row>
    <row r="390" spans="14:29" s="8" customFormat="1" ht="12.75">
      <c r="N390" s="6"/>
      <c r="AC390" s="6"/>
    </row>
    <row r="391" spans="14:29" s="8" customFormat="1" ht="12.75">
      <c r="N391" s="6"/>
      <c r="AC391" s="6"/>
    </row>
    <row r="392" spans="14:29" s="8" customFormat="1" ht="12.75">
      <c r="N392" s="6"/>
      <c r="AC392" s="6"/>
    </row>
    <row r="393" spans="14:29" s="8" customFormat="1" ht="12.75">
      <c r="N393" s="6"/>
      <c r="AC393" s="6"/>
    </row>
    <row r="394" spans="14:29" s="8" customFormat="1" ht="12.75">
      <c r="N394" s="6"/>
      <c r="AC394" s="6"/>
    </row>
    <row r="395" spans="14:29" s="8" customFormat="1" ht="12.75">
      <c r="N395" s="6"/>
      <c r="AC395" s="6"/>
    </row>
    <row r="396" spans="14:29" s="8" customFormat="1" ht="12.75">
      <c r="N396" s="6"/>
      <c r="AC396" s="6"/>
    </row>
    <row r="397" spans="14:29" s="8" customFormat="1" ht="12.75">
      <c r="N397" s="6"/>
      <c r="AC397" s="6"/>
    </row>
    <row r="398" spans="14:29" s="8" customFormat="1" ht="12.75">
      <c r="N398" s="6"/>
      <c r="AC398" s="6"/>
    </row>
    <row r="399" spans="14:29" s="8" customFormat="1" ht="12.75">
      <c r="N399" s="6"/>
      <c r="AC399" s="6"/>
    </row>
    <row r="400" spans="14:29" s="8" customFormat="1" ht="12.75">
      <c r="N400" s="6"/>
      <c r="AC400" s="6"/>
    </row>
    <row r="401" spans="14:29" s="8" customFormat="1" ht="12.75">
      <c r="N401" s="6"/>
      <c r="AC401" s="6"/>
    </row>
    <row r="402" spans="14:29" s="8" customFormat="1" ht="12.75">
      <c r="N402" s="6"/>
      <c r="AC402" s="6"/>
    </row>
    <row r="403" spans="14:29" s="8" customFormat="1" ht="12.75">
      <c r="N403" s="6"/>
      <c r="AC403" s="6"/>
    </row>
    <row r="404" spans="14:29" s="8" customFormat="1" ht="12.75">
      <c r="N404" s="6"/>
      <c r="AC404" s="6"/>
    </row>
    <row r="405" spans="14:29" s="8" customFormat="1" ht="12.75">
      <c r="N405" s="6"/>
      <c r="AC405" s="6"/>
    </row>
    <row r="406" spans="14:29" s="8" customFormat="1" ht="12.75">
      <c r="N406" s="6"/>
      <c r="AC406" s="6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84"/>
  <sheetViews>
    <sheetView zoomScale="85" zoomScaleNormal="85" workbookViewId="0" topLeftCell="A1">
      <selection activeCell="F301" sqref="F301"/>
    </sheetView>
  </sheetViews>
  <sheetFormatPr defaultColWidth="9.140625" defaultRowHeight="12.75"/>
  <cols>
    <col min="1" max="15" width="12.8515625" style="49" customWidth="1"/>
    <col min="16" max="16384" width="9.140625" style="49" customWidth="1"/>
  </cols>
  <sheetData>
    <row r="3" spans="1:15" ht="13.5">
      <c r="A3" s="50" t="s">
        <v>137</v>
      </c>
      <c r="B3" s="50" t="s">
        <v>137</v>
      </c>
      <c r="C3" s="50" t="s">
        <v>137</v>
      </c>
      <c r="D3" s="50" t="s">
        <v>137</v>
      </c>
      <c r="E3" s="50" t="s">
        <v>137</v>
      </c>
      <c r="F3" s="50" t="s">
        <v>137</v>
      </c>
      <c r="G3" s="50" t="s">
        <v>137</v>
      </c>
      <c r="H3" s="50" t="s">
        <v>137</v>
      </c>
      <c r="I3" s="50" t="s">
        <v>137</v>
      </c>
      <c r="J3" s="50" t="s">
        <v>137</v>
      </c>
      <c r="K3" s="50" t="s">
        <v>137</v>
      </c>
      <c r="L3" s="50" t="s">
        <v>137</v>
      </c>
      <c r="M3" s="50" t="s">
        <v>137</v>
      </c>
      <c r="N3" s="50" t="s">
        <v>137</v>
      </c>
      <c r="O3" s="51" t="s">
        <v>105</v>
      </c>
    </row>
    <row r="4" spans="2:15" s="52" customFormat="1" ht="13.5">
      <c r="B4" s="53" t="s">
        <v>158</v>
      </c>
      <c r="C4" s="53" t="s">
        <v>158</v>
      </c>
      <c r="D4" s="53" t="s">
        <v>81</v>
      </c>
      <c r="E4" s="53" t="s">
        <v>81</v>
      </c>
      <c r="F4" s="53" t="s">
        <v>81</v>
      </c>
      <c r="G4" s="53" t="s">
        <v>81</v>
      </c>
      <c r="H4" s="53" t="s">
        <v>81</v>
      </c>
      <c r="I4" s="53" t="s">
        <v>81</v>
      </c>
      <c r="J4" s="53" t="s">
        <v>81</v>
      </c>
      <c r="K4" s="53" t="s">
        <v>81</v>
      </c>
      <c r="L4" s="53" t="s">
        <v>81</v>
      </c>
      <c r="M4" s="53" t="s">
        <v>81</v>
      </c>
      <c r="N4" s="53" t="s">
        <v>81</v>
      </c>
      <c r="O4" s="51" t="s">
        <v>167</v>
      </c>
    </row>
    <row r="5" spans="1:14" s="52" customFormat="1" ht="13.5">
      <c r="A5" s="52" t="s">
        <v>168</v>
      </c>
      <c r="B5" s="54" t="s">
        <v>37</v>
      </c>
      <c r="C5" s="54" t="s">
        <v>38</v>
      </c>
      <c r="D5" s="54" t="s">
        <v>128</v>
      </c>
      <c r="E5" s="54" t="s">
        <v>129</v>
      </c>
      <c r="F5" s="54" t="s">
        <v>130</v>
      </c>
      <c r="G5" s="54" t="s">
        <v>131</v>
      </c>
      <c r="H5" s="54" t="s">
        <v>132</v>
      </c>
      <c r="I5" s="54" t="s">
        <v>133</v>
      </c>
      <c r="J5" s="54" t="s">
        <v>134</v>
      </c>
      <c r="K5" s="54" t="s">
        <v>135</v>
      </c>
      <c r="L5" s="54" t="s">
        <v>136</v>
      </c>
      <c r="M5" s="54" t="s">
        <v>109</v>
      </c>
      <c r="N5" s="55" t="s">
        <v>110</v>
      </c>
    </row>
    <row r="6" spans="1:15" s="56" customFormat="1" ht="13.5">
      <c r="A6" s="56" t="s">
        <v>21</v>
      </c>
      <c r="B6" s="56" t="s">
        <v>138</v>
      </c>
      <c r="C6" s="56">
        <v>1994</v>
      </c>
      <c r="D6" s="57">
        <v>0.11023858800000001</v>
      </c>
      <c r="E6" s="57">
        <v>0.010801137999999998</v>
      </c>
      <c r="F6" s="57">
        <v>0.239474176</v>
      </c>
      <c r="G6" s="57">
        <v>0.71670903</v>
      </c>
      <c r="H6" s="57">
        <v>0.06707828400000002</v>
      </c>
      <c r="I6" s="57">
        <v>0.09122990400000001</v>
      </c>
      <c r="J6" s="57">
        <v>0.12311522800000001</v>
      </c>
      <c r="K6" s="57">
        <v>0.5835543280000001</v>
      </c>
      <c r="L6" s="57">
        <v>0.46064656800000003</v>
      </c>
      <c r="M6" s="57">
        <v>0.09859292446432369</v>
      </c>
      <c r="N6" s="57">
        <v>2.501440168464324</v>
      </c>
      <c r="O6" s="57">
        <v>2.402847244</v>
      </c>
    </row>
    <row r="7" spans="1:15" s="56" customFormat="1" ht="13.5">
      <c r="A7" s="56" t="s">
        <v>21</v>
      </c>
      <c r="B7" s="56" t="s">
        <v>139</v>
      </c>
      <c r="C7" s="56">
        <v>1994</v>
      </c>
      <c r="D7" s="57">
        <v>0.07730742799999998</v>
      </c>
      <c r="E7" s="57">
        <v>0.00506996</v>
      </c>
      <c r="F7" s="57">
        <v>0.16712628799999998</v>
      </c>
      <c r="G7" s="57">
        <v>0.6305297440000001</v>
      </c>
      <c r="H7" s="57">
        <v>0.02210425</v>
      </c>
      <c r="I7" s="57">
        <v>0.068632864</v>
      </c>
      <c r="J7" s="57">
        <v>0.34500669</v>
      </c>
      <c r="K7" s="57">
        <v>0.503245296</v>
      </c>
      <c r="L7" s="57">
        <v>0.44325436800000007</v>
      </c>
      <c r="M7" s="57">
        <v>0.13983382865790603</v>
      </c>
      <c r="N7" s="57">
        <v>2.4021107166579063</v>
      </c>
      <c r="O7" s="57">
        <v>2.262276888</v>
      </c>
    </row>
    <row r="8" spans="1:15" s="56" customFormat="1" ht="13.5">
      <c r="A8" s="56" t="s">
        <v>21</v>
      </c>
      <c r="B8" s="56" t="s">
        <v>140</v>
      </c>
      <c r="C8" s="56">
        <v>1994</v>
      </c>
      <c r="D8" s="57">
        <v>0.8695928699999999</v>
      </c>
      <c r="E8" s="57">
        <v>0.141357536</v>
      </c>
      <c r="F8" s="57">
        <v>0.290873454</v>
      </c>
      <c r="G8" s="57">
        <v>0.06533876</v>
      </c>
      <c r="H8" s="57">
        <v>0.14441791</v>
      </c>
      <c r="I8" s="57">
        <v>0.76768793</v>
      </c>
      <c r="J8" s="57">
        <v>0.148460108</v>
      </c>
      <c r="K8" s="57">
        <v>0.498039792</v>
      </c>
      <c r="L8" s="57">
        <v>0.12221313</v>
      </c>
      <c r="M8" s="57">
        <v>0.3287090752117288</v>
      </c>
      <c r="N8" s="57">
        <v>3.376690565211729</v>
      </c>
      <c r="O8" s="57">
        <v>3.04798149</v>
      </c>
    </row>
    <row r="9" spans="1:15" s="56" customFormat="1" ht="13.5">
      <c r="A9" s="56" t="s">
        <v>21</v>
      </c>
      <c r="B9" s="56" t="s">
        <v>141</v>
      </c>
      <c r="C9" s="56">
        <v>1994</v>
      </c>
      <c r="D9" s="57">
        <v>0.18524586399999998</v>
      </c>
      <c r="E9" s="57">
        <v>0.04644058</v>
      </c>
      <c r="F9" s="57">
        <v>0.14594080799999998</v>
      </c>
      <c r="G9" s="57">
        <v>0.6067158</v>
      </c>
      <c r="H9" s="57">
        <v>0.003462866</v>
      </c>
      <c r="I9" s="57">
        <v>0.170212592</v>
      </c>
      <c r="J9" s="57">
        <v>0.28943694000000003</v>
      </c>
      <c r="K9" s="57">
        <v>0.041604384</v>
      </c>
      <c r="L9" s="57">
        <v>0.7233175300000001</v>
      </c>
      <c r="M9" s="57">
        <v>0.19423727810857663</v>
      </c>
      <c r="N9" s="57">
        <v>2.406614642108577</v>
      </c>
      <c r="O9" s="57">
        <v>2.212377364</v>
      </c>
    </row>
    <row r="10" spans="1:15" s="56" customFormat="1" ht="13.5">
      <c r="A10" s="56" t="s">
        <v>21</v>
      </c>
      <c r="B10" s="56" t="s">
        <v>142</v>
      </c>
      <c r="C10" s="56">
        <v>1994</v>
      </c>
      <c r="D10" s="57">
        <v>0.588424382</v>
      </c>
      <c r="E10" s="57">
        <v>0.232514304</v>
      </c>
      <c r="F10" s="57">
        <v>0.570017388</v>
      </c>
      <c r="G10" s="57">
        <v>0.238601472</v>
      </c>
      <c r="H10" s="57">
        <v>0.025221516000000003</v>
      </c>
      <c r="I10" s="57">
        <v>0.51914953</v>
      </c>
      <c r="J10" s="57">
        <v>0.05549332</v>
      </c>
      <c r="K10" s="57">
        <v>0.728887776</v>
      </c>
      <c r="L10" s="57">
        <v>0.151315604</v>
      </c>
      <c r="M10" s="57">
        <v>0.3229832909727945</v>
      </c>
      <c r="N10" s="57">
        <v>3.432608582972795</v>
      </c>
      <c r="O10" s="57">
        <v>3.1096252920000005</v>
      </c>
    </row>
    <row r="11" spans="1:15" s="56" customFormat="1" ht="13.5">
      <c r="A11" s="56" t="s">
        <v>21</v>
      </c>
      <c r="B11" s="56" t="s">
        <v>169</v>
      </c>
      <c r="C11" s="56">
        <v>1994</v>
      </c>
      <c r="D11" s="57">
        <v>0.4343003279999999</v>
      </c>
      <c r="E11" s="57">
        <v>0.13091360999999999</v>
      </c>
      <c r="F11" s="57">
        <v>0.736649388</v>
      </c>
      <c r="G11" s="57">
        <v>0.011127213333333332</v>
      </c>
      <c r="H11" s="57">
        <v>0.616042224</v>
      </c>
      <c r="I11" s="57">
        <v>0.40212496799999997</v>
      </c>
      <c r="J11" s="57">
        <v>0.03108413</v>
      </c>
      <c r="K11" s="57">
        <v>0.035159196000000004</v>
      </c>
      <c r="L11" s="57">
        <v>0.7660858500000001</v>
      </c>
      <c r="M11" s="57">
        <v>0.3384351658367931</v>
      </c>
      <c r="N11" s="57">
        <v>3.5019220731701264</v>
      </c>
      <c r="O11" s="57">
        <v>3.163486907333333</v>
      </c>
    </row>
    <row r="12" spans="1:15" s="56" customFormat="1" ht="13.5">
      <c r="A12" s="56" t="s">
        <v>21</v>
      </c>
      <c r="B12" s="56" t="s">
        <v>159</v>
      </c>
      <c r="C12" s="56">
        <v>1994</v>
      </c>
      <c r="D12" s="57">
        <v>0.369462046</v>
      </c>
      <c r="E12" s="57">
        <v>0.161172592</v>
      </c>
      <c r="F12" s="57">
        <v>0.450862368</v>
      </c>
      <c r="G12" s="57">
        <v>0.0028502083333333335</v>
      </c>
      <c r="H12" s="57">
        <v>0.132526</v>
      </c>
      <c r="I12" s="57">
        <v>0.299827724</v>
      </c>
      <c r="J12" s="57">
        <v>0.148046528</v>
      </c>
      <c r="K12" s="57">
        <v>0.86367952</v>
      </c>
      <c r="L12" s="57">
        <v>0.353600048</v>
      </c>
      <c r="M12" s="57">
        <v>0.25479705693421245</v>
      </c>
      <c r="N12" s="57">
        <v>3.0368240912675457</v>
      </c>
      <c r="O12" s="57">
        <v>2.7820270343333333</v>
      </c>
    </row>
    <row r="13" spans="1:15" s="56" customFormat="1" ht="13.5">
      <c r="A13" s="56" t="s">
        <v>21</v>
      </c>
      <c r="B13" s="56" t="s">
        <v>143</v>
      </c>
      <c r="C13" s="56">
        <v>1994</v>
      </c>
      <c r="D13" s="57">
        <v>1.251685044</v>
      </c>
      <c r="E13" s="57">
        <v>0.19732382999999998</v>
      </c>
      <c r="F13" s="57">
        <v>0.5497363040000001</v>
      </c>
      <c r="G13" s="57">
        <v>0.00164172</v>
      </c>
      <c r="H13" s="57">
        <v>0.017547912000000002</v>
      </c>
      <c r="I13" s="57">
        <v>1.2001541279999999</v>
      </c>
      <c r="J13" s="57">
        <v>0.0816351</v>
      </c>
      <c r="K13" s="57">
        <v>0.5824484480000001</v>
      </c>
      <c r="L13" s="57">
        <v>0.2874084</v>
      </c>
      <c r="M13" s="57">
        <v>0.2615507187273263</v>
      </c>
      <c r="N13" s="57">
        <v>4.431131604727327</v>
      </c>
      <c r="O13" s="57">
        <v>4.169580886</v>
      </c>
    </row>
    <row r="14" spans="1:15" s="56" customFormat="1" ht="13.5">
      <c r="A14" s="56" t="s">
        <v>21</v>
      </c>
      <c r="B14" s="56" t="s">
        <v>160</v>
      </c>
      <c r="C14" s="56">
        <v>1994</v>
      </c>
      <c r="D14" s="57">
        <v>0.450749388</v>
      </c>
      <c r="E14" s="57">
        <v>0.124590214</v>
      </c>
      <c r="F14" s="57">
        <v>0.300172068</v>
      </c>
      <c r="G14" s="57">
        <v>0.02901</v>
      </c>
      <c r="H14" s="57">
        <v>0.736478156</v>
      </c>
      <c r="I14" s="57">
        <v>0.40695534599999994</v>
      </c>
      <c r="J14" s="57">
        <v>0</v>
      </c>
      <c r="K14" s="57">
        <v>0.295205664</v>
      </c>
      <c r="L14" s="57">
        <v>0.021673124000000002</v>
      </c>
      <c r="M14" s="57">
        <v>0.12824112689714295</v>
      </c>
      <c r="N14" s="57">
        <v>2.493075086897143</v>
      </c>
      <c r="O14" s="57">
        <v>2.36483396</v>
      </c>
    </row>
    <row r="15" spans="1:15" s="56" customFormat="1" ht="13.5">
      <c r="A15" s="56" t="s">
        <v>21</v>
      </c>
      <c r="B15" s="56" t="s">
        <v>161</v>
      </c>
      <c r="C15" s="56">
        <v>1994</v>
      </c>
      <c r="D15" s="57">
        <v>0.335785476</v>
      </c>
      <c r="E15" s="57">
        <v>0.6648114385714285</v>
      </c>
      <c r="F15" s="57">
        <v>0.224424156</v>
      </c>
      <c r="G15" s="57">
        <v>0.0013681</v>
      </c>
      <c r="H15" s="57">
        <v>0.08763714</v>
      </c>
      <c r="I15" s="57">
        <v>0.3024468</v>
      </c>
      <c r="J15" s="57">
        <v>0.032341122</v>
      </c>
      <c r="K15" s="57">
        <v>1.4824299239999998</v>
      </c>
      <c r="L15" s="57">
        <v>0.12834289999999998</v>
      </c>
      <c r="M15" s="57">
        <v>0.20189201344370836</v>
      </c>
      <c r="N15" s="57">
        <v>3.4614790700151365</v>
      </c>
      <c r="O15" s="57">
        <v>3.259587056571428</v>
      </c>
    </row>
    <row r="16" spans="1:15" s="56" customFormat="1" ht="13.5">
      <c r="A16" s="56" t="s">
        <v>21</v>
      </c>
      <c r="B16" s="56" t="s">
        <v>162</v>
      </c>
      <c r="C16" s="56">
        <v>1994</v>
      </c>
      <c r="D16" s="57">
        <v>0.26455052799999995</v>
      </c>
      <c r="E16" s="57">
        <v>0.013709585714285715</v>
      </c>
      <c r="F16" s="57">
        <v>0.9079842419999999</v>
      </c>
      <c r="G16" s="57">
        <v>0</v>
      </c>
      <c r="H16" s="57">
        <v>0.470232336</v>
      </c>
      <c r="I16" s="57">
        <v>0.250565568</v>
      </c>
      <c r="J16" s="57">
        <v>0.059715040000000004</v>
      </c>
      <c r="K16" s="57">
        <v>0.22089276</v>
      </c>
      <c r="L16" s="57">
        <v>0.441981004</v>
      </c>
      <c r="M16" s="57">
        <v>0.2076853261694354</v>
      </c>
      <c r="N16" s="57">
        <v>2.8373163898837213</v>
      </c>
      <c r="O16" s="57">
        <v>2.6296310637142857</v>
      </c>
    </row>
    <row r="17" spans="1:15" s="56" customFormat="1" ht="13.5">
      <c r="A17" s="56" t="s">
        <v>21</v>
      </c>
      <c r="B17" s="56" t="s">
        <v>144</v>
      </c>
      <c r="C17" s="56">
        <v>1994</v>
      </c>
      <c r="D17" s="57">
        <v>1.235732208</v>
      </c>
      <c r="E17" s="57">
        <v>0</v>
      </c>
      <c r="F17" s="57">
        <v>0.411370218</v>
      </c>
      <c r="G17" s="57">
        <v>0</v>
      </c>
      <c r="H17" s="57">
        <v>0.19693578600000003</v>
      </c>
      <c r="I17" s="57">
        <v>0.8276036239999999</v>
      </c>
      <c r="J17" s="57">
        <v>0.0048085179999999995</v>
      </c>
      <c r="K17" s="57">
        <v>0.006217134</v>
      </c>
      <c r="L17" s="57">
        <v>0.38445948</v>
      </c>
      <c r="M17" s="57">
        <v>0.19858822549316804</v>
      </c>
      <c r="N17" s="57">
        <v>3.265715193493168</v>
      </c>
      <c r="O17" s="57">
        <v>3.0671269679999997</v>
      </c>
    </row>
    <row r="18" spans="1:15" s="56" customFormat="1" ht="13.5">
      <c r="A18" s="56" t="s">
        <v>21</v>
      </c>
      <c r="B18" s="56" t="s">
        <v>145</v>
      </c>
      <c r="C18" s="56">
        <v>1994</v>
      </c>
      <c r="D18" s="57">
        <v>0.06219839999999999</v>
      </c>
      <c r="E18" s="57">
        <v>0.0008794828571428571</v>
      </c>
      <c r="F18" s="57">
        <v>0.5850635999999999</v>
      </c>
      <c r="G18" s="57">
        <v>0</v>
      </c>
      <c r="H18" s="57">
        <v>0.7103969600000001</v>
      </c>
      <c r="I18" s="57">
        <v>0.045571200000000006</v>
      </c>
      <c r="J18" s="57">
        <v>0.01700478</v>
      </c>
      <c r="K18" s="57">
        <v>0.106854178</v>
      </c>
      <c r="L18" s="57">
        <v>0.663351</v>
      </c>
      <c r="M18" s="57">
        <v>0.13449002999811116</v>
      </c>
      <c r="N18" s="57">
        <v>2.325809630855254</v>
      </c>
      <c r="O18" s="57">
        <v>2.1913196008571427</v>
      </c>
    </row>
    <row r="19" spans="4:15" s="58" customFormat="1" ht="13.5">
      <c r="D19" s="59"/>
      <c r="E19" s="59"/>
      <c r="F19" s="59"/>
      <c r="G19" s="59"/>
      <c r="H19" s="59"/>
      <c r="I19" s="59"/>
      <c r="J19" s="59"/>
      <c r="K19" s="59"/>
      <c r="L19" s="59"/>
      <c r="O19" s="59"/>
    </row>
    <row r="20" spans="1:15" s="56" customFormat="1" ht="13.5">
      <c r="A20" s="56" t="s">
        <v>21</v>
      </c>
      <c r="B20" s="56" t="s">
        <v>138</v>
      </c>
      <c r="C20" s="56">
        <v>1995</v>
      </c>
      <c r="D20" s="57">
        <v>0.298038788</v>
      </c>
      <c r="E20" s="57">
        <v>0.23040281599999995</v>
      </c>
      <c r="F20" s="57">
        <v>0.374781312</v>
      </c>
      <c r="G20" s="57">
        <v>0.822109392</v>
      </c>
      <c r="H20" s="57">
        <v>0.09223092000000001</v>
      </c>
      <c r="I20" s="57">
        <v>0.195300468</v>
      </c>
      <c r="J20" s="57">
        <v>0.24337840999999996</v>
      </c>
      <c r="K20" s="57">
        <v>0.578550754</v>
      </c>
      <c r="L20" s="57">
        <v>0.5673036340000001</v>
      </c>
      <c r="M20" s="57">
        <v>0.2362629812215901</v>
      </c>
      <c r="N20" s="57">
        <v>3.6383594752215904</v>
      </c>
      <c r="O20" s="57">
        <v>3.4020964940000002</v>
      </c>
    </row>
    <row r="21" spans="1:15" s="56" customFormat="1" ht="13.5">
      <c r="A21" s="56" t="s">
        <v>21</v>
      </c>
      <c r="B21" s="56" t="s">
        <v>139</v>
      </c>
      <c r="C21" s="56">
        <v>1995</v>
      </c>
      <c r="D21" s="57">
        <v>0.2075563988888889</v>
      </c>
      <c r="E21" s="57">
        <v>0.04769024000000001</v>
      </c>
      <c r="F21" s="57">
        <v>0.31207420799999996</v>
      </c>
      <c r="G21" s="57">
        <v>0.658707842</v>
      </c>
      <c r="H21" s="57">
        <v>0.129614072</v>
      </c>
      <c r="I21" s="57">
        <v>0.170719702</v>
      </c>
      <c r="J21" s="57">
        <v>0.45795076799999995</v>
      </c>
      <c r="K21" s="57">
        <v>0.570227634</v>
      </c>
      <c r="L21" s="57">
        <v>0.655008</v>
      </c>
      <c r="M21" s="57">
        <v>0.22083656827034479</v>
      </c>
      <c r="N21" s="57">
        <v>3.4303854331592336</v>
      </c>
      <c r="O21" s="57">
        <v>3.209548864888889</v>
      </c>
    </row>
    <row r="22" spans="1:15" s="56" customFormat="1" ht="13.5">
      <c r="A22" s="56" t="s">
        <v>21</v>
      </c>
      <c r="B22" s="56" t="s">
        <v>140</v>
      </c>
      <c r="C22" s="56">
        <v>1995</v>
      </c>
      <c r="D22" s="57">
        <v>1.5752006639999998</v>
      </c>
      <c r="E22" s="57">
        <v>0.31270373999999995</v>
      </c>
      <c r="F22" s="57">
        <v>0.429760128</v>
      </c>
      <c r="G22" s="57">
        <v>0.31765607999999995</v>
      </c>
      <c r="H22" s="57">
        <v>0.16615030545454545</v>
      </c>
      <c r="I22" s="57">
        <v>1.548049492</v>
      </c>
      <c r="J22" s="57">
        <v>0.34080857999999997</v>
      </c>
      <c r="K22" s="57">
        <v>0.8786683759999999</v>
      </c>
      <c r="L22" s="57">
        <v>0.35164769999999995</v>
      </c>
      <c r="M22" s="57">
        <v>0.3556240182624588</v>
      </c>
      <c r="N22" s="57">
        <v>6.276269083717004</v>
      </c>
      <c r="O22" s="57">
        <v>5.920645065454545</v>
      </c>
    </row>
    <row r="23" spans="1:15" s="56" customFormat="1" ht="13.5">
      <c r="A23" s="56" t="s">
        <v>21</v>
      </c>
      <c r="B23" s="56" t="s">
        <v>141</v>
      </c>
      <c r="C23" s="56">
        <v>1995</v>
      </c>
      <c r="D23" s="57">
        <v>0.24408197999999998</v>
      </c>
      <c r="E23" s="57">
        <v>0.11873152000000001</v>
      </c>
      <c r="F23" s="57">
        <v>0.11455290000000001</v>
      </c>
      <c r="G23" s="57">
        <v>0.561243282</v>
      </c>
      <c r="H23" s="57">
        <v>0.01713088181818182</v>
      </c>
      <c r="I23" s="57">
        <v>0.20243850200000002</v>
      </c>
      <c r="J23" s="57">
        <v>0.30474071199999997</v>
      </c>
      <c r="K23" s="57">
        <v>0.12611636</v>
      </c>
      <c r="L23" s="57">
        <v>0.6892626960000001</v>
      </c>
      <c r="M23" s="57">
        <v>0.29450343200199236</v>
      </c>
      <c r="N23" s="57">
        <v>2.6728022658201738</v>
      </c>
      <c r="O23" s="57">
        <v>2.3782988338181816</v>
      </c>
    </row>
    <row r="24" spans="1:15" s="56" customFormat="1" ht="13.5">
      <c r="A24" s="56" t="s">
        <v>21</v>
      </c>
      <c r="B24" s="56" t="s">
        <v>142</v>
      </c>
      <c r="C24" s="56">
        <v>1995</v>
      </c>
      <c r="D24" s="57">
        <v>0.74031516</v>
      </c>
      <c r="E24" s="57">
        <v>0.191477618</v>
      </c>
      <c r="F24" s="57">
        <v>0.8735473260000001</v>
      </c>
      <c r="G24" s="57">
        <v>0.202149198</v>
      </c>
      <c r="H24" s="57">
        <v>0.083302402</v>
      </c>
      <c r="I24" s="57">
        <v>0.7668339120000001</v>
      </c>
      <c r="J24" s="57">
        <v>0.09365154800000002</v>
      </c>
      <c r="K24" s="57">
        <v>0.641745876</v>
      </c>
      <c r="L24" s="57">
        <v>0.41578983999999997</v>
      </c>
      <c r="M24" s="57">
        <v>0.5234490968301955</v>
      </c>
      <c r="N24" s="57">
        <v>4.5322619768301955</v>
      </c>
      <c r="O24" s="57">
        <v>4.00881288</v>
      </c>
    </row>
    <row r="25" spans="1:15" s="56" customFormat="1" ht="13.5">
      <c r="A25" s="56" t="s">
        <v>21</v>
      </c>
      <c r="B25" s="56" t="s">
        <v>169</v>
      </c>
      <c r="C25" s="56">
        <v>1995</v>
      </c>
      <c r="D25" s="57">
        <v>0.6237419655555555</v>
      </c>
      <c r="E25" s="57">
        <v>0.18812242</v>
      </c>
      <c r="F25" s="57">
        <v>0.90790036</v>
      </c>
      <c r="G25" s="57">
        <v>0.092229324</v>
      </c>
      <c r="H25" s="57">
        <v>0.7206769559999999</v>
      </c>
      <c r="I25" s="57">
        <v>0.5596025419999999</v>
      </c>
      <c r="J25" s="57">
        <v>0.07478496</v>
      </c>
      <c r="K25" s="57">
        <v>0.127820072</v>
      </c>
      <c r="L25" s="57">
        <v>0.936784056</v>
      </c>
      <c r="M25" s="57">
        <v>0.36820013036283133</v>
      </c>
      <c r="N25" s="57">
        <v>4.599862785918387</v>
      </c>
      <c r="O25" s="57">
        <v>4.231662655555556</v>
      </c>
    </row>
    <row r="26" spans="1:15" s="56" customFormat="1" ht="13.5">
      <c r="A26" s="56" t="s">
        <v>21</v>
      </c>
      <c r="B26" s="56" t="s">
        <v>159</v>
      </c>
      <c r="C26" s="56">
        <v>1995</v>
      </c>
      <c r="D26" s="57">
        <v>0.594466144</v>
      </c>
      <c r="E26" s="57">
        <v>0.261056348</v>
      </c>
      <c r="F26" s="57">
        <v>0.65245824</v>
      </c>
      <c r="G26" s="57">
        <v>0</v>
      </c>
      <c r="H26" s="57">
        <v>0.24245665200000002</v>
      </c>
      <c r="I26" s="57">
        <v>0.499123768</v>
      </c>
      <c r="J26" s="57">
        <v>0.20232118</v>
      </c>
      <c r="K26" s="57">
        <v>0.72352634</v>
      </c>
      <c r="L26" s="57">
        <v>0.6984275199999999</v>
      </c>
      <c r="M26" s="57">
        <v>0.4381247434402918</v>
      </c>
      <c r="N26" s="57">
        <v>4.311960935440292</v>
      </c>
      <c r="O26" s="57">
        <v>3.8738361920000006</v>
      </c>
    </row>
    <row r="27" spans="1:15" s="56" customFormat="1" ht="13.5">
      <c r="A27" s="56" t="s">
        <v>21</v>
      </c>
      <c r="B27" s="56" t="s">
        <v>143</v>
      </c>
      <c r="C27" s="56">
        <v>1995</v>
      </c>
      <c r="D27" s="57">
        <v>1.339407</v>
      </c>
      <c r="E27" s="57">
        <v>0.28603438400000003</v>
      </c>
      <c r="F27" s="57">
        <v>0.757167216</v>
      </c>
      <c r="G27" s="57">
        <v>0.007387878666666666</v>
      </c>
      <c r="H27" s="57">
        <v>0.047084576</v>
      </c>
      <c r="I27" s="57">
        <v>1.35404703</v>
      </c>
      <c r="J27" s="57">
        <v>0.150603804</v>
      </c>
      <c r="K27" s="57">
        <v>0.58536732</v>
      </c>
      <c r="L27" s="57">
        <v>0.473583894</v>
      </c>
      <c r="M27" s="57">
        <v>0.35678047461349066</v>
      </c>
      <c r="N27" s="57">
        <v>5.357463577280158</v>
      </c>
      <c r="O27" s="57">
        <v>5.000683102666668</v>
      </c>
    </row>
    <row r="28" spans="1:15" s="56" customFormat="1" ht="13.5">
      <c r="A28" s="56" t="s">
        <v>21</v>
      </c>
      <c r="B28" s="56" t="s">
        <v>160</v>
      </c>
      <c r="C28" s="56">
        <v>1995</v>
      </c>
      <c r="D28" s="57">
        <v>0.414002688</v>
      </c>
      <c r="E28" s="57">
        <v>0.219675622</v>
      </c>
      <c r="F28" s="57">
        <v>0.385225484</v>
      </c>
      <c r="G28" s="57">
        <v>0.075975152</v>
      </c>
      <c r="H28" s="57">
        <v>1.0251728279999999</v>
      </c>
      <c r="I28" s="57">
        <v>0.45269452800000004</v>
      </c>
      <c r="J28" s="57">
        <v>0</v>
      </c>
      <c r="K28" s="57">
        <v>0.365884134</v>
      </c>
      <c r="L28" s="57">
        <v>0.06083336583333332</v>
      </c>
      <c r="M28" s="57">
        <v>0.16315217743384194</v>
      </c>
      <c r="N28" s="57">
        <v>3.1626159792671746</v>
      </c>
      <c r="O28" s="57">
        <v>2.9994638018333326</v>
      </c>
    </row>
    <row r="29" spans="1:15" s="56" customFormat="1" ht="13.5">
      <c r="A29" s="56" t="s">
        <v>21</v>
      </c>
      <c r="B29" s="56" t="s">
        <v>161</v>
      </c>
      <c r="C29" s="56">
        <v>1995</v>
      </c>
      <c r="D29" s="57">
        <v>0.6887390720000001</v>
      </c>
      <c r="E29" s="57">
        <v>0.45117460000000004</v>
      </c>
      <c r="F29" s="57">
        <v>0.301324662</v>
      </c>
      <c r="G29" s="57">
        <v>6.4996E-05</v>
      </c>
      <c r="H29" s="57">
        <v>0.156100884</v>
      </c>
      <c r="I29" s="57">
        <v>0.43595384000000004</v>
      </c>
      <c r="J29" s="57">
        <v>0.12135186</v>
      </c>
      <c r="K29" s="57">
        <v>0.9696277759999999</v>
      </c>
      <c r="L29" s="57">
        <v>0.38072786399999997</v>
      </c>
      <c r="M29" s="57">
        <v>0.2759241799180886</v>
      </c>
      <c r="N29" s="57">
        <v>3.7809897339180885</v>
      </c>
      <c r="O29" s="57">
        <v>3.5050655539999998</v>
      </c>
    </row>
    <row r="30" spans="1:15" s="56" customFormat="1" ht="13.5">
      <c r="A30" s="56" t="s">
        <v>21</v>
      </c>
      <c r="B30" s="56" t="s">
        <v>162</v>
      </c>
      <c r="C30" s="56">
        <v>1995</v>
      </c>
      <c r="D30" s="57">
        <v>0.6910582133333334</v>
      </c>
      <c r="E30" s="57">
        <v>0.009833564444444446</v>
      </c>
      <c r="F30" s="57">
        <v>0.9255435799999999</v>
      </c>
      <c r="G30" s="57">
        <v>0</v>
      </c>
      <c r="H30" s="57">
        <v>0.5340478559999999</v>
      </c>
      <c r="I30" s="57">
        <v>0.60911256</v>
      </c>
      <c r="J30" s="57">
        <v>0.08084293000000001</v>
      </c>
      <c r="K30" s="57">
        <v>0.2772579485454545</v>
      </c>
      <c r="L30" s="57">
        <v>0.5744413079999999</v>
      </c>
      <c r="M30" s="57">
        <v>0.31824440917254265</v>
      </c>
      <c r="N30" s="57">
        <v>4.020382369495775</v>
      </c>
      <c r="O30" s="57">
        <v>3.702137960323232</v>
      </c>
    </row>
    <row r="31" spans="1:15" s="56" customFormat="1" ht="13.5">
      <c r="A31" s="56" t="s">
        <v>21</v>
      </c>
      <c r="B31" s="56" t="s">
        <v>144</v>
      </c>
      <c r="C31" s="56">
        <v>1995</v>
      </c>
      <c r="D31" s="57">
        <v>1.042893186</v>
      </c>
      <c r="E31" s="57">
        <v>0.00957880888888889</v>
      </c>
      <c r="F31" s="57">
        <v>0.6464924599999999</v>
      </c>
      <c r="G31" s="57">
        <v>0.0071062293333333335</v>
      </c>
      <c r="H31" s="57">
        <v>0.217549472</v>
      </c>
      <c r="I31" s="57">
        <v>0.776168586</v>
      </c>
      <c r="J31" s="57">
        <v>0</v>
      </c>
      <c r="K31" s="57">
        <v>0.16079903127272727</v>
      </c>
      <c r="L31" s="57">
        <v>0.287758728</v>
      </c>
      <c r="M31" s="57">
        <v>0.23869130971983435</v>
      </c>
      <c r="N31" s="57">
        <v>3.387037811214784</v>
      </c>
      <c r="O31" s="57">
        <v>3.1483465014949497</v>
      </c>
    </row>
    <row r="32" spans="1:15" s="56" customFormat="1" ht="13.5">
      <c r="A32" s="56" t="s">
        <v>21</v>
      </c>
      <c r="B32" s="56" t="s">
        <v>145</v>
      </c>
      <c r="C32" s="56">
        <v>1995</v>
      </c>
      <c r="D32" s="57">
        <v>0.1810053688888889</v>
      </c>
      <c r="E32" s="57">
        <v>0</v>
      </c>
      <c r="F32" s="57">
        <v>0.715639712</v>
      </c>
      <c r="G32" s="57">
        <v>0</v>
      </c>
      <c r="H32" s="57">
        <v>0.6595577880000001</v>
      </c>
      <c r="I32" s="57">
        <v>0.10791526400000001</v>
      </c>
      <c r="J32" s="57">
        <v>0</v>
      </c>
      <c r="K32" s="57">
        <v>0.096736682</v>
      </c>
      <c r="L32" s="57">
        <v>0.6089256160000001</v>
      </c>
      <c r="M32" s="57">
        <v>0.12751411202887505</v>
      </c>
      <c r="N32" s="57">
        <v>2.497294542917764</v>
      </c>
      <c r="O32" s="57">
        <v>2.369780430888889</v>
      </c>
    </row>
    <row r="33" spans="4:15" s="58" customFormat="1" ht="13.5">
      <c r="D33" s="59"/>
      <c r="E33" s="59"/>
      <c r="F33" s="59"/>
      <c r="G33" s="59"/>
      <c r="H33" s="59"/>
      <c r="I33" s="59"/>
      <c r="J33" s="59"/>
      <c r="K33" s="59"/>
      <c r="L33" s="59"/>
      <c r="O33" s="59"/>
    </row>
    <row r="34" spans="1:15" s="56" customFormat="1" ht="14.25">
      <c r="A34" s="56" t="s">
        <v>21</v>
      </c>
      <c r="B34" s="56" t="s">
        <v>146</v>
      </c>
      <c r="C34" s="56">
        <v>1996</v>
      </c>
      <c r="D34" s="57">
        <v>0.127300348</v>
      </c>
      <c r="E34" s="57">
        <v>0.05947642377777779</v>
      </c>
      <c r="F34" s="57">
        <v>0.31803939999999997</v>
      </c>
      <c r="G34" s="57">
        <v>0.48541348799999995</v>
      </c>
      <c r="H34" s="57">
        <v>0.09310822400000002</v>
      </c>
      <c r="I34" s="57">
        <v>0.10413386200000002</v>
      </c>
      <c r="J34" s="57">
        <v>0.104800832</v>
      </c>
      <c r="K34" s="57">
        <v>0.615602944</v>
      </c>
      <c r="L34" s="57">
        <v>0.716385786</v>
      </c>
      <c r="M34" s="57">
        <v>0.5305325872873459</v>
      </c>
      <c r="N34" s="57">
        <v>3.1547938950651235</v>
      </c>
      <c r="O34" s="57">
        <v>2.6242613077777777</v>
      </c>
    </row>
    <row r="35" spans="1:15" s="56" customFormat="1" ht="14.25">
      <c r="A35" s="56" t="s">
        <v>21</v>
      </c>
      <c r="B35" s="56" t="s">
        <v>147</v>
      </c>
      <c r="C35" s="56">
        <v>1996</v>
      </c>
      <c r="D35" s="57">
        <v>0.12844292266666668</v>
      </c>
      <c r="E35" s="57">
        <v>0.00480704</v>
      </c>
      <c r="F35" s="57">
        <v>0.127022628</v>
      </c>
      <c r="G35" s="57">
        <v>0.29156064</v>
      </c>
      <c r="H35" s="57">
        <v>0.02941227</v>
      </c>
      <c r="I35" s="57">
        <v>0.116806944</v>
      </c>
      <c r="J35" s="57">
        <v>0.18228055999999998</v>
      </c>
      <c r="K35" s="57">
        <v>0.301384044</v>
      </c>
      <c r="L35" s="57">
        <v>0.4806508000000001</v>
      </c>
      <c r="M35" s="57">
        <v>0.4266135158533412</v>
      </c>
      <c r="N35" s="57">
        <v>2.088981364520008</v>
      </c>
      <c r="O35" s="57">
        <v>1.6623678486666666</v>
      </c>
    </row>
    <row r="36" spans="1:15" s="56" customFormat="1" ht="14.25">
      <c r="A36" s="56" t="s">
        <v>21</v>
      </c>
      <c r="B36" s="56" t="s">
        <v>148</v>
      </c>
      <c r="C36" s="56">
        <v>1996</v>
      </c>
      <c r="D36" s="57">
        <v>0.6443608319999999</v>
      </c>
      <c r="E36" s="57">
        <v>0.15085073599999999</v>
      </c>
      <c r="F36" s="57">
        <v>0.22481506800000006</v>
      </c>
      <c r="G36" s="57">
        <v>0.027554296</v>
      </c>
      <c r="H36" s="57">
        <v>0.08566607</v>
      </c>
      <c r="I36" s="57">
        <v>0.741038508</v>
      </c>
      <c r="J36" s="57">
        <v>0.09315227999999999</v>
      </c>
      <c r="K36" s="57">
        <v>0.33472033399999995</v>
      </c>
      <c r="L36" s="57">
        <v>0.05678025999999999</v>
      </c>
      <c r="M36" s="57">
        <v>0.7028366848595559</v>
      </c>
      <c r="N36" s="57">
        <v>3.0617750688595557</v>
      </c>
      <c r="O36" s="57">
        <v>2.358938384</v>
      </c>
    </row>
    <row r="37" spans="1:15" s="56" customFormat="1" ht="13.5">
      <c r="A37" s="56" t="s">
        <v>21</v>
      </c>
      <c r="B37" s="56" t="s">
        <v>141</v>
      </c>
      <c r="C37" s="56">
        <v>1996</v>
      </c>
      <c r="D37" s="57">
        <v>0.166739862</v>
      </c>
      <c r="E37" s="57">
        <v>0.05491193600000001</v>
      </c>
      <c r="F37" s="57">
        <v>0.12273655199999998</v>
      </c>
      <c r="G37" s="57">
        <v>0.51872964</v>
      </c>
      <c r="H37" s="57">
        <v>0.0009212474999999999</v>
      </c>
      <c r="I37" s="57">
        <v>0.15221523599999998</v>
      </c>
      <c r="J37" s="57">
        <v>0.267004722</v>
      </c>
      <c r="K37" s="57">
        <v>0.041225304</v>
      </c>
      <c r="L37" s="57">
        <v>0.6049207360000001</v>
      </c>
      <c r="M37" s="57">
        <v>0.3170884674071924</v>
      </c>
      <c r="N37" s="57">
        <v>2.2464937029071925</v>
      </c>
      <c r="O37" s="57">
        <v>1.9294052355</v>
      </c>
    </row>
    <row r="38" spans="1:15" s="56" customFormat="1" ht="14.25">
      <c r="A38" s="56" t="s">
        <v>21</v>
      </c>
      <c r="B38" s="56" t="s">
        <v>149</v>
      </c>
      <c r="C38" s="56">
        <v>1996</v>
      </c>
      <c r="D38" s="57">
        <v>0.6919089780000001</v>
      </c>
      <c r="E38" s="57">
        <v>0.181322064</v>
      </c>
      <c r="F38" s="57">
        <v>0.6180530399999999</v>
      </c>
      <c r="G38" s="57">
        <v>0.11979737600000001</v>
      </c>
      <c r="H38" s="57">
        <v>0.044798902</v>
      </c>
      <c r="I38" s="57">
        <v>0.563068572</v>
      </c>
      <c r="J38" s="57">
        <v>0.052817784000000007</v>
      </c>
      <c r="K38" s="57">
        <v>0.6094942299999999</v>
      </c>
      <c r="L38" s="57">
        <v>0.18611829600000004</v>
      </c>
      <c r="M38" s="57">
        <v>0.7397046242049831</v>
      </c>
      <c r="N38" s="57">
        <v>3.8070838662049833</v>
      </c>
      <c r="O38" s="57">
        <v>3.0673792420000003</v>
      </c>
    </row>
    <row r="39" spans="1:15" s="56" customFormat="1" ht="14.25">
      <c r="A39" s="56" t="s">
        <v>21</v>
      </c>
      <c r="B39" s="56" t="s">
        <v>150</v>
      </c>
      <c r="C39" s="56">
        <v>1996</v>
      </c>
      <c r="D39" s="57">
        <v>0.17097145511111114</v>
      </c>
      <c r="E39" s="57">
        <v>0.045150714</v>
      </c>
      <c r="F39" s="57">
        <v>0.551168344</v>
      </c>
      <c r="G39" s="57">
        <v>0.006984441333333333</v>
      </c>
      <c r="H39" s="57">
        <v>0.298499024</v>
      </c>
      <c r="I39" s="57">
        <v>0.132633474</v>
      </c>
      <c r="J39" s="57">
        <v>0.017997784</v>
      </c>
      <c r="K39" s="57">
        <v>0.014865228</v>
      </c>
      <c r="L39" s="57">
        <v>0.40915992</v>
      </c>
      <c r="M39" s="57">
        <v>0.39042013187103697</v>
      </c>
      <c r="N39" s="57">
        <v>2.0378505163154816</v>
      </c>
      <c r="O39" s="57">
        <v>1.6474303844444445</v>
      </c>
    </row>
    <row r="40" spans="1:15" s="56" customFormat="1" ht="14.25">
      <c r="A40" s="56" t="s">
        <v>21</v>
      </c>
      <c r="B40" s="56" t="s">
        <v>151</v>
      </c>
      <c r="C40" s="56">
        <v>1996</v>
      </c>
      <c r="D40" s="57">
        <v>0.33003571</v>
      </c>
      <c r="E40" s="57">
        <v>0.13509263999999999</v>
      </c>
      <c r="F40" s="57">
        <v>0.474092346</v>
      </c>
      <c r="G40" s="57">
        <v>0</v>
      </c>
      <c r="H40" s="57">
        <v>0.14732188200000002</v>
      </c>
      <c r="I40" s="57">
        <v>0.263546284</v>
      </c>
      <c r="J40" s="57">
        <v>0.096495142</v>
      </c>
      <c r="K40" s="57">
        <v>0.60689524</v>
      </c>
      <c r="L40" s="57">
        <v>0.390265722</v>
      </c>
      <c r="M40" s="57">
        <v>0.3918705851928721</v>
      </c>
      <c r="N40" s="57">
        <v>2.8356155511928725</v>
      </c>
      <c r="O40" s="57">
        <v>2.443744966</v>
      </c>
    </row>
    <row r="41" spans="1:15" s="56" customFormat="1" ht="14.25">
      <c r="A41" s="56" t="s">
        <v>21</v>
      </c>
      <c r="B41" s="56" t="s">
        <v>152</v>
      </c>
      <c r="C41" s="56">
        <v>1996</v>
      </c>
      <c r="D41" s="57">
        <v>1.074505698</v>
      </c>
      <c r="E41" s="57">
        <v>0.21768833</v>
      </c>
      <c r="F41" s="57">
        <v>0.528634692</v>
      </c>
      <c r="G41" s="57">
        <v>0.0007284386666666667</v>
      </c>
      <c r="H41" s="57">
        <v>0.02169865</v>
      </c>
      <c r="I41" s="57">
        <v>0.923670384</v>
      </c>
      <c r="J41" s="57">
        <v>0.067067028</v>
      </c>
      <c r="K41" s="57">
        <v>0.361571232</v>
      </c>
      <c r="L41" s="57">
        <v>0.18967962</v>
      </c>
      <c r="M41" s="57">
        <v>0.34834382444626544</v>
      </c>
      <c r="N41" s="57">
        <v>3.7335878971129324</v>
      </c>
      <c r="O41" s="57">
        <v>3.385244072666667</v>
      </c>
    </row>
    <row r="42" spans="1:15" s="56" customFormat="1" ht="14.25">
      <c r="A42" s="56" t="s">
        <v>21</v>
      </c>
      <c r="B42" s="56" t="s">
        <v>153</v>
      </c>
      <c r="C42" s="56">
        <v>1996</v>
      </c>
      <c r="D42" s="57">
        <v>0.42747470800000004</v>
      </c>
      <c r="E42" s="57">
        <v>0.081062112</v>
      </c>
      <c r="F42" s="57">
        <v>0.283420372</v>
      </c>
      <c r="G42" s="57">
        <v>0.034254048</v>
      </c>
      <c r="H42" s="57">
        <v>0.837059328</v>
      </c>
      <c r="I42" s="57">
        <v>0.33352064400000003</v>
      </c>
      <c r="J42" s="57">
        <v>0</v>
      </c>
      <c r="K42" s="57">
        <v>0.20774169599999998</v>
      </c>
      <c r="L42" s="57">
        <v>0.017816889833333332</v>
      </c>
      <c r="M42" s="57">
        <v>0.18142241864042014</v>
      </c>
      <c r="N42" s="57">
        <v>2.4037722164737536</v>
      </c>
      <c r="O42" s="57">
        <v>2.2223497978333335</v>
      </c>
    </row>
    <row r="43" spans="1:15" s="56" customFormat="1" ht="14.25">
      <c r="A43" s="56" t="s">
        <v>21</v>
      </c>
      <c r="B43" s="56" t="s">
        <v>154</v>
      </c>
      <c r="C43" s="56">
        <v>1996</v>
      </c>
      <c r="D43" s="57">
        <v>0.4518213120000001</v>
      </c>
      <c r="E43" s="57">
        <v>0.30367529</v>
      </c>
      <c r="F43" s="57">
        <v>0.3001935</v>
      </c>
      <c r="G43" s="57">
        <v>0.000835562</v>
      </c>
      <c r="H43" s="57">
        <v>0.08907525</v>
      </c>
      <c r="I43" s="57">
        <v>0.35650568800000004</v>
      </c>
      <c r="J43" s="57">
        <v>0.0110636</v>
      </c>
      <c r="K43" s="57">
        <v>0.8656576559999999</v>
      </c>
      <c r="L43" s="57">
        <v>0.12681872</v>
      </c>
      <c r="M43" s="57">
        <v>0.35411777119799487</v>
      </c>
      <c r="N43" s="57">
        <v>2.8597643491979947</v>
      </c>
      <c r="O43" s="57">
        <v>2.505646578</v>
      </c>
    </row>
    <row r="44" spans="1:15" s="56" customFormat="1" ht="14.25">
      <c r="A44" s="56" t="s">
        <v>21</v>
      </c>
      <c r="B44" s="56" t="s">
        <v>155</v>
      </c>
      <c r="C44" s="56">
        <v>1996</v>
      </c>
      <c r="D44" s="57">
        <v>0.23737519911111118</v>
      </c>
      <c r="E44" s="57">
        <v>0.001166628</v>
      </c>
      <c r="F44" s="57">
        <v>0.8274939</v>
      </c>
      <c r="G44" s="57">
        <v>0.000128548</v>
      </c>
      <c r="H44" s="57">
        <v>0.36740160000000005</v>
      </c>
      <c r="I44" s="57">
        <v>0.20521702</v>
      </c>
      <c r="J44" s="57">
        <v>0.03726492000000001</v>
      </c>
      <c r="K44" s="57">
        <v>0.12374723400000001</v>
      </c>
      <c r="L44" s="57">
        <v>0.337136976</v>
      </c>
      <c r="M44" s="57">
        <v>0.3965000994553211</v>
      </c>
      <c r="N44" s="57">
        <v>2.533432124566432</v>
      </c>
      <c r="O44" s="57">
        <v>2.1369320251111112</v>
      </c>
    </row>
    <row r="45" spans="1:15" s="56" customFormat="1" ht="14.25">
      <c r="A45" s="56" t="s">
        <v>21</v>
      </c>
      <c r="B45" s="56" t="s">
        <v>156</v>
      </c>
      <c r="C45" s="56">
        <v>1996</v>
      </c>
      <c r="D45" s="57">
        <v>1.1956548299999998</v>
      </c>
      <c r="E45" s="57">
        <v>0.0002592506666666667</v>
      </c>
      <c r="F45" s="57">
        <v>0.39166656000000005</v>
      </c>
      <c r="G45" s="57">
        <v>0</v>
      </c>
      <c r="H45" s="57">
        <v>0.282125208</v>
      </c>
      <c r="I45" s="57">
        <v>0.8125329239999999</v>
      </c>
      <c r="J45" s="57">
        <v>0.003883892</v>
      </c>
      <c r="K45" s="57">
        <v>0.001686448</v>
      </c>
      <c r="L45" s="57">
        <v>0.179898368</v>
      </c>
      <c r="M45" s="57">
        <v>0.09199650462027494</v>
      </c>
      <c r="N45" s="57">
        <v>2.9597039852869416</v>
      </c>
      <c r="O45" s="57">
        <v>2.8677074806666667</v>
      </c>
    </row>
    <row r="46" spans="1:15" s="56" customFormat="1" ht="14.25">
      <c r="A46" s="56" t="s">
        <v>21</v>
      </c>
      <c r="B46" s="56" t="s">
        <v>157</v>
      </c>
      <c r="C46" s="56">
        <v>1996</v>
      </c>
      <c r="D46" s="57">
        <v>0.06978108622222223</v>
      </c>
      <c r="E46" s="57">
        <v>0.000388876</v>
      </c>
      <c r="F46" s="57">
        <v>0.577454766</v>
      </c>
      <c r="G46" s="57">
        <v>6.4274E-05</v>
      </c>
      <c r="H46" s="57">
        <v>0.587490192</v>
      </c>
      <c r="I46" s="57">
        <v>0.051082348</v>
      </c>
      <c r="J46" s="57">
        <v>0.00609059</v>
      </c>
      <c r="K46" s="57">
        <v>0.057395492</v>
      </c>
      <c r="L46" s="57">
        <v>0.5275468379999999</v>
      </c>
      <c r="M46" s="57">
        <v>0.02213167387543794</v>
      </c>
      <c r="N46" s="57">
        <v>1.89942613609766</v>
      </c>
      <c r="O46" s="57">
        <v>1.877294462222222</v>
      </c>
    </row>
    <row r="47" spans="4:15" s="58" customFormat="1" ht="13.5">
      <c r="D47" s="59"/>
      <c r="E47" s="59"/>
      <c r="F47" s="59"/>
      <c r="G47" s="59"/>
      <c r="H47" s="59"/>
      <c r="I47" s="59"/>
      <c r="J47" s="59"/>
      <c r="K47" s="59"/>
      <c r="L47" s="59"/>
      <c r="O47" s="59"/>
    </row>
    <row r="48" spans="1:15" s="56" customFormat="1" ht="14.25">
      <c r="A48" s="56" t="s">
        <v>21</v>
      </c>
      <c r="B48" s="56" t="s">
        <v>146</v>
      </c>
      <c r="C48" s="56">
        <v>2003</v>
      </c>
      <c r="D48" s="57">
        <v>0.04827128205128204</v>
      </c>
      <c r="E48" s="57">
        <v>0.08871954415954414</v>
      </c>
      <c r="F48" s="57">
        <v>0.44087567521367516</v>
      </c>
      <c r="G48" s="57">
        <v>0.2663448974358974</v>
      </c>
      <c r="H48" s="57">
        <v>0.0862062962962963</v>
      </c>
      <c r="I48" s="57">
        <v>0.11177512250712249</v>
      </c>
      <c r="J48" s="57">
        <v>0.09128079772079771</v>
      </c>
      <c r="K48" s="57">
        <v>0.6580245014245014</v>
      </c>
      <c r="L48" s="57">
        <v>0.414244284900285</v>
      </c>
      <c r="M48" s="57">
        <v>0.26427860393315805</v>
      </c>
      <c r="N48" s="57">
        <v>2.4700210056425598</v>
      </c>
      <c r="O48" s="57">
        <v>2.2057424017094016</v>
      </c>
    </row>
    <row r="49" spans="1:15" s="56" customFormat="1" ht="14.25">
      <c r="A49" s="56" t="s">
        <v>21</v>
      </c>
      <c r="B49" s="56" t="s">
        <v>147</v>
      </c>
      <c r="C49" s="56">
        <v>2003</v>
      </c>
      <c r="D49" s="57">
        <v>0.0019622649572649566</v>
      </c>
      <c r="E49" s="57">
        <v>0.019747863247863248</v>
      </c>
      <c r="F49" s="57">
        <v>0.16147199999999998</v>
      </c>
      <c r="G49" s="57">
        <v>0.527850074074074</v>
      </c>
      <c r="H49" s="57">
        <v>0.048177968660968656</v>
      </c>
      <c r="I49" s="57">
        <v>0.08084301994301994</v>
      </c>
      <c r="J49" s="57">
        <v>0.5193366153846152</v>
      </c>
      <c r="K49" s="57">
        <v>0.37308923874643873</v>
      </c>
      <c r="L49" s="57">
        <v>0.28647858689458694</v>
      </c>
      <c r="M49" s="57">
        <v>0.1727396015066821</v>
      </c>
      <c r="N49" s="57">
        <v>2.191697233415514</v>
      </c>
      <c r="O49" s="57">
        <v>2.018957631908832</v>
      </c>
    </row>
    <row r="50" spans="1:15" s="56" customFormat="1" ht="14.25">
      <c r="A50" s="56" t="s">
        <v>21</v>
      </c>
      <c r="B50" s="56" t="s">
        <v>148</v>
      </c>
      <c r="C50" s="56">
        <v>2003</v>
      </c>
      <c r="D50" s="57">
        <v>0.28141880341880343</v>
      </c>
      <c r="E50" s="57">
        <v>0.09018190883190885</v>
      </c>
      <c r="F50" s="57">
        <v>0.25873697649572647</v>
      </c>
      <c r="G50" s="57">
        <v>0.07548290598290597</v>
      </c>
      <c r="H50" s="57">
        <v>0.07202200854700853</v>
      </c>
      <c r="I50" s="57">
        <v>1.0366521438746437</v>
      </c>
      <c r="J50" s="57">
        <v>0.055984871794871785</v>
      </c>
      <c r="K50" s="57">
        <v>0.3887866809116809</v>
      </c>
      <c r="L50" s="57">
        <v>0.21982293447293447</v>
      </c>
      <c r="M50" s="57">
        <v>0.4158858266167402</v>
      </c>
      <c r="N50" s="57">
        <v>2.8949750609472242</v>
      </c>
      <c r="O50" s="57">
        <v>2.479089234330484</v>
      </c>
    </row>
    <row r="51" spans="1:15" s="56" customFormat="1" ht="14.25">
      <c r="A51" s="56" t="s">
        <v>21</v>
      </c>
      <c r="B51" s="56" t="s">
        <v>152</v>
      </c>
      <c r="C51" s="56">
        <v>2003</v>
      </c>
      <c r="D51" s="57">
        <v>0.5398649629629628</v>
      </c>
      <c r="E51" s="57">
        <v>0.05452239316239315</v>
      </c>
      <c r="F51" s="57">
        <v>0.4646580056980057</v>
      </c>
      <c r="G51" s="57">
        <v>0.0001745014245014245</v>
      </c>
      <c r="H51" s="57">
        <v>0.024995584045584048</v>
      </c>
      <c r="I51" s="57">
        <v>1.0848301538461538</v>
      </c>
      <c r="J51" s="57">
        <v>0.13077384615384613</v>
      </c>
      <c r="K51" s="57">
        <v>0.10203425925925924</v>
      </c>
      <c r="L51" s="57">
        <v>0.11834489458689458</v>
      </c>
      <c r="M51" s="57">
        <v>0.11672148668392665</v>
      </c>
      <c r="N51" s="57">
        <v>2.6369200878235275</v>
      </c>
      <c r="O51" s="57">
        <v>2.520198601139601</v>
      </c>
    </row>
    <row r="52" spans="1:15" s="56" customFormat="1" ht="14.25">
      <c r="A52" s="56" t="s">
        <v>21</v>
      </c>
      <c r="B52" s="56" t="s">
        <v>153</v>
      </c>
      <c r="C52" s="56">
        <v>2003</v>
      </c>
      <c r="D52" s="57">
        <v>0.09752476353276354</v>
      </c>
      <c r="E52" s="57">
        <v>0.09909529914529912</v>
      </c>
      <c r="F52" s="57">
        <v>0.2335544188034188</v>
      </c>
      <c r="G52" s="57">
        <v>0.03811111111111111</v>
      </c>
      <c r="H52" s="57">
        <v>0.9090569658119659</v>
      </c>
      <c r="I52" s="57">
        <v>0.363073983133903</v>
      </c>
      <c r="J52" s="57">
        <v>0.056050905982905984</v>
      </c>
      <c r="K52" s="57">
        <v>0.1490333333333333</v>
      </c>
      <c r="L52" s="57">
        <v>0.029231553418803423</v>
      </c>
      <c r="M52" s="57">
        <v>0.30402728599486933</v>
      </c>
      <c r="N52" s="57">
        <v>2.2787596202683735</v>
      </c>
      <c r="O52" s="57">
        <v>1.9747323342735041</v>
      </c>
    </row>
    <row r="53" spans="1:15" s="56" customFormat="1" ht="14.25">
      <c r="A53" s="56" t="s">
        <v>21</v>
      </c>
      <c r="B53" s="56" t="s">
        <v>154</v>
      </c>
      <c r="C53" s="56">
        <v>2003</v>
      </c>
      <c r="D53" s="57">
        <v>0.07633210683760684</v>
      </c>
      <c r="E53" s="57">
        <v>0.28353298575498603</v>
      </c>
      <c r="F53" s="57">
        <v>0.2572623162393162</v>
      </c>
      <c r="G53" s="57">
        <v>0</v>
      </c>
      <c r="H53" s="57">
        <v>0.1696884444444444</v>
      </c>
      <c r="I53" s="57">
        <v>0.5804141658119657</v>
      </c>
      <c r="J53" s="57">
        <v>0</v>
      </c>
      <c r="K53" s="57">
        <v>0.5519891452991452</v>
      </c>
      <c r="L53" s="57">
        <v>0.251344641025641</v>
      </c>
      <c r="M53" s="57">
        <v>0.2520517136269478</v>
      </c>
      <c r="N53" s="57">
        <v>2.422615519040053</v>
      </c>
      <c r="O53" s="57">
        <v>2.1705638054131056</v>
      </c>
    </row>
    <row r="54" spans="4:15" s="58" customFormat="1" ht="13.5">
      <c r="D54" s="59"/>
      <c r="E54" s="59"/>
      <c r="F54" s="59"/>
      <c r="G54" s="59"/>
      <c r="H54" s="59"/>
      <c r="I54" s="59"/>
      <c r="J54" s="59"/>
      <c r="K54" s="59"/>
      <c r="L54" s="59"/>
      <c r="O54" s="59"/>
    </row>
    <row r="55" spans="1:15" s="56" customFormat="1" ht="14.25">
      <c r="A55" s="56" t="s">
        <v>21</v>
      </c>
      <c r="B55" s="56" t="s">
        <v>146</v>
      </c>
      <c r="C55" s="56">
        <v>2004</v>
      </c>
      <c r="D55" s="57">
        <v>0.18382652991453025</v>
      </c>
      <c r="E55" s="57">
        <v>0.15049702991452982</v>
      </c>
      <c r="F55" s="57">
        <v>0.3348706880341878</v>
      </c>
      <c r="G55" s="57">
        <v>0.5165134131054138</v>
      </c>
      <c r="H55" s="57">
        <v>0.22428757834757818</v>
      </c>
      <c r="I55" s="57">
        <v>0.31145694444444394</v>
      </c>
      <c r="J55" s="57">
        <v>0.14439683760683802</v>
      </c>
      <c r="K55" s="57">
        <v>1.023164615384611</v>
      </c>
      <c r="L55" s="57">
        <v>1.0985995726495725</v>
      </c>
      <c r="M55" s="57">
        <v>0.10154845947584486</v>
      </c>
      <c r="N55" s="57">
        <v>4.0891616688775505</v>
      </c>
      <c r="O55" s="57">
        <v>3.9876132094017054</v>
      </c>
    </row>
    <row r="56" spans="1:15" s="56" customFormat="1" ht="14.25">
      <c r="A56" s="56" t="s">
        <v>21</v>
      </c>
      <c r="B56" s="56" t="s">
        <v>147</v>
      </c>
      <c r="C56" s="56">
        <v>2004</v>
      </c>
      <c r="D56" s="57">
        <v>0.004975619658119657</v>
      </c>
      <c r="E56" s="57">
        <v>0.0686448005698007</v>
      </c>
      <c r="F56" s="57">
        <v>0.27393121367521356</v>
      </c>
      <c r="G56" s="57">
        <v>0.607581891737891</v>
      </c>
      <c r="H56" s="57">
        <v>0.13198666666666597</v>
      </c>
      <c r="I56" s="57">
        <v>0.18921577350427313</v>
      </c>
      <c r="J56" s="57">
        <v>0.5314209829059824</v>
      </c>
      <c r="K56" s="57">
        <v>0.8032156096866097</v>
      </c>
      <c r="L56" s="57">
        <v>0.44674489886039864</v>
      </c>
      <c r="M56" s="57">
        <v>0.05050095759424195</v>
      </c>
      <c r="N56" s="57">
        <v>3.108218414859197</v>
      </c>
      <c r="O56" s="57">
        <v>3.057717457264955</v>
      </c>
    </row>
    <row r="57" spans="1:15" s="56" customFormat="1" ht="14.25">
      <c r="A57" s="56" t="s">
        <v>21</v>
      </c>
      <c r="B57" s="56" t="s">
        <v>148</v>
      </c>
      <c r="C57" s="56">
        <v>2004</v>
      </c>
      <c r="D57" s="57">
        <v>0.1637581972934476</v>
      </c>
      <c r="E57" s="57">
        <v>0.12784565527065508</v>
      </c>
      <c r="F57" s="57">
        <v>0.5209910968660971</v>
      </c>
      <c r="G57" s="57">
        <v>0.1980783589743595</v>
      </c>
      <c r="H57" s="57">
        <v>0.13305495299145298</v>
      </c>
      <c r="I57" s="57">
        <v>1.2636761538461592</v>
      </c>
      <c r="J57" s="57">
        <v>0.15293121652421693</v>
      </c>
      <c r="K57" s="57">
        <v>0.9149179487179486</v>
      </c>
      <c r="L57" s="57">
        <v>0.49817444444444453</v>
      </c>
      <c r="M57" s="57">
        <v>0.13220289586293021</v>
      </c>
      <c r="N57" s="57">
        <v>4.105630920791712</v>
      </c>
      <c r="O57" s="57">
        <v>3.9734280249287814</v>
      </c>
    </row>
    <row r="58" spans="1:15" s="56" customFormat="1" ht="13.5">
      <c r="A58" s="56" t="s">
        <v>21</v>
      </c>
      <c r="B58" s="56" t="s">
        <v>141</v>
      </c>
      <c r="C58" s="56">
        <v>2004</v>
      </c>
      <c r="D58" s="57">
        <v>0.1332410633903135</v>
      </c>
      <c r="E58" s="57">
        <v>0.16463475783475748</v>
      </c>
      <c r="F58" s="57">
        <v>0.2628266666666668</v>
      </c>
      <c r="G58" s="57">
        <v>0.372567284900285</v>
      </c>
      <c r="H58" s="57">
        <v>0.028478632478632516</v>
      </c>
      <c r="I58" s="57">
        <v>0.295715747863248</v>
      </c>
      <c r="J58" s="57">
        <v>0.3480321424501427</v>
      </c>
      <c r="K58" s="57">
        <v>0.29244153133903145</v>
      </c>
      <c r="L58" s="57">
        <v>1.377144373219378</v>
      </c>
      <c r="M58" s="57">
        <v>0</v>
      </c>
      <c r="N58" s="57">
        <v>3.2750822001424553</v>
      </c>
      <c r="O58" s="57">
        <v>3.2750822001424553</v>
      </c>
    </row>
    <row r="59" spans="1:15" s="56" customFormat="1" ht="14.25">
      <c r="A59" s="56" t="s">
        <v>21</v>
      </c>
      <c r="B59" s="56" t="s">
        <v>149</v>
      </c>
      <c r="C59" s="56">
        <v>2004</v>
      </c>
      <c r="D59" s="57">
        <v>0.5836892321937321</v>
      </c>
      <c r="E59" s="57">
        <v>0.2821202635327644</v>
      </c>
      <c r="F59" s="57">
        <v>0.6626370769230767</v>
      </c>
      <c r="G59" s="57">
        <v>0.13574060968660975</v>
      </c>
      <c r="H59" s="57">
        <v>0.2240871794871789</v>
      </c>
      <c r="I59" s="57">
        <v>1.0693326239316239</v>
      </c>
      <c r="J59" s="57">
        <v>0.11148285256410267</v>
      </c>
      <c r="K59" s="57">
        <v>1.098009</v>
      </c>
      <c r="L59" s="57">
        <v>0.3274566495726502</v>
      </c>
      <c r="M59" s="57">
        <v>0.06266557241387569</v>
      </c>
      <c r="N59" s="57">
        <v>4.557221060305614</v>
      </c>
      <c r="O59" s="57">
        <v>4.494555487891739</v>
      </c>
    </row>
    <row r="60" spans="1:15" s="56" customFormat="1" ht="14.25">
      <c r="A60" s="56" t="s">
        <v>21</v>
      </c>
      <c r="B60" s="56" t="s">
        <v>150</v>
      </c>
      <c r="C60" s="56">
        <v>2004</v>
      </c>
      <c r="D60" s="57">
        <v>0.07621744658119646</v>
      </c>
      <c r="E60" s="57">
        <v>0.1691875854700855</v>
      </c>
      <c r="F60" s="57">
        <v>1.3500323874643876</v>
      </c>
      <c r="G60" s="57">
        <v>0.030006153846153835</v>
      </c>
      <c r="H60" s="57">
        <v>0.6740928803418805</v>
      </c>
      <c r="I60" s="57">
        <v>0.5347165384615388</v>
      </c>
      <c r="J60" s="57">
        <v>0.09221982905982912</v>
      </c>
      <c r="K60" s="57">
        <v>0.09176535897435899</v>
      </c>
      <c r="L60" s="57">
        <v>0.9433710470085476</v>
      </c>
      <c r="M60" s="57">
        <v>0.06360432766890811</v>
      </c>
      <c r="N60" s="57">
        <v>4.025213554876887</v>
      </c>
      <c r="O60" s="57">
        <v>3.9616092272079784</v>
      </c>
    </row>
    <row r="61" spans="1:15" s="56" customFormat="1" ht="14.25">
      <c r="A61" s="56" t="s">
        <v>21</v>
      </c>
      <c r="B61" s="56" t="s">
        <v>151</v>
      </c>
      <c r="C61" s="56">
        <v>2004</v>
      </c>
      <c r="D61" s="57">
        <v>0.28129407407407386</v>
      </c>
      <c r="E61" s="57">
        <v>0.06896194800569802</v>
      </c>
      <c r="F61" s="57">
        <v>0.6944473433048433</v>
      </c>
      <c r="G61" s="57">
        <v>0.0014970726495726469</v>
      </c>
      <c r="H61" s="57">
        <v>0.2322935655270652</v>
      </c>
      <c r="I61" s="57">
        <v>0.5540301111111117</v>
      </c>
      <c r="J61" s="57">
        <v>0.22721267094017086</v>
      </c>
      <c r="K61" s="57">
        <v>0.9270797179487174</v>
      </c>
      <c r="L61" s="57">
        <v>0.7750087179487173</v>
      </c>
      <c r="M61" s="57">
        <v>0.039137403640788354</v>
      </c>
      <c r="N61" s="57">
        <v>3.800962625150759</v>
      </c>
      <c r="O61" s="57">
        <v>3.7618252215099703</v>
      </c>
    </row>
    <row r="62" spans="1:15" s="56" customFormat="1" ht="14.25">
      <c r="A62" s="56" t="s">
        <v>21</v>
      </c>
      <c r="B62" s="56" t="s">
        <v>152</v>
      </c>
      <c r="C62" s="56">
        <v>2004</v>
      </c>
      <c r="D62" s="57">
        <v>0.7714012905982905</v>
      </c>
      <c r="E62" s="57">
        <v>0.12274310541310537</v>
      </c>
      <c r="F62" s="57">
        <v>0.8004446353276351</v>
      </c>
      <c r="G62" s="57">
        <v>0</v>
      </c>
      <c r="H62" s="57">
        <v>0.15544425925925875</v>
      </c>
      <c r="I62" s="57">
        <v>1.9701944729344703</v>
      </c>
      <c r="J62" s="57">
        <v>0.25249222934472954</v>
      </c>
      <c r="K62" s="57">
        <v>0.28605542307692317</v>
      </c>
      <c r="L62" s="57">
        <v>0.2583117521367517</v>
      </c>
      <c r="M62" s="57">
        <v>0.10094112238595755</v>
      </c>
      <c r="N62" s="57">
        <v>4.718028290477122</v>
      </c>
      <c r="O62" s="57">
        <v>4.617087168091164</v>
      </c>
    </row>
    <row r="63" spans="1:15" s="56" customFormat="1" ht="14.25">
      <c r="A63" s="56" t="s">
        <v>21</v>
      </c>
      <c r="B63" s="56" t="s">
        <v>153</v>
      </c>
      <c r="C63" s="56">
        <v>2004</v>
      </c>
      <c r="D63" s="57">
        <v>0.3214250299145302</v>
      </c>
      <c r="E63" s="57">
        <v>0.2711258190883191</v>
      </c>
      <c r="F63" s="57">
        <v>0.35055579202279236</v>
      </c>
      <c r="G63" s="57">
        <v>0.04466266737891732</v>
      </c>
      <c r="H63" s="57">
        <v>1.149104863247861</v>
      </c>
      <c r="I63" s="57">
        <v>0.5303674652421654</v>
      </c>
      <c r="J63" s="57">
        <v>0.07432190170940178</v>
      </c>
      <c r="K63" s="57">
        <v>0.326017435897436</v>
      </c>
      <c r="L63" s="57">
        <v>0.03560158119658124</v>
      </c>
      <c r="M63" s="57">
        <v>0.01069977484205928</v>
      </c>
      <c r="N63" s="57">
        <v>3.1138823305400636</v>
      </c>
      <c r="O63" s="57">
        <v>3.1031825556980044</v>
      </c>
    </row>
    <row r="64" spans="1:15" s="56" customFormat="1" ht="14.25">
      <c r="A64" s="56" t="s">
        <v>21</v>
      </c>
      <c r="B64" s="56" t="s">
        <v>154</v>
      </c>
      <c r="C64" s="56">
        <v>2004</v>
      </c>
      <c r="D64" s="57">
        <v>0.14821315527065523</v>
      </c>
      <c r="E64" s="57">
        <v>0.5498208903133898</v>
      </c>
      <c r="F64" s="57">
        <v>0.4368314102564101</v>
      </c>
      <c r="G64" s="57">
        <v>0</v>
      </c>
      <c r="H64" s="57">
        <v>0.24429101994302005</v>
      </c>
      <c r="I64" s="57">
        <v>0.5296198290598287</v>
      </c>
      <c r="J64" s="57">
        <v>0.1307458760683761</v>
      </c>
      <c r="K64" s="57">
        <v>0.8795018376068375</v>
      </c>
      <c r="L64" s="57">
        <v>0.4254757150997154</v>
      </c>
      <c r="M64" s="57">
        <v>0.009340589877021079</v>
      </c>
      <c r="N64" s="57">
        <v>3.353840323495254</v>
      </c>
      <c r="O64" s="57">
        <v>3.344499733618233</v>
      </c>
    </row>
    <row r="65" spans="1:15" s="56" customFormat="1" ht="14.25">
      <c r="A65" s="56" t="s">
        <v>21</v>
      </c>
      <c r="B65" s="56" t="s">
        <v>155</v>
      </c>
      <c r="C65" s="56">
        <v>2004</v>
      </c>
      <c r="D65" s="57">
        <v>0</v>
      </c>
      <c r="E65" s="57">
        <v>0</v>
      </c>
      <c r="F65" s="57">
        <v>1.4295004159544167</v>
      </c>
      <c r="G65" s="57">
        <v>0</v>
      </c>
      <c r="H65" s="57">
        <v>0.4944597777777772</v>
      </c>
      <c r="I65" s="57">
        <v>0.3171843760683759</v>
      </c>
      <c r="J65" s="57">
        <v>0.2475374358974368</v>
      </c>
      <c r="K65" s="57">
        <v>0.2974209458689461</v>
      </c>
      <c r="L65" s="57">
        <v>0.4413701923076929</v>
      </c>
      <c r="M65" s="57">
        <v>0.09688170400354737</v>
      </c>
      <c r="N65" s="57">
        <v>3.3243548478781926</v>
      </c>
      <c r="O65" s="57">
        <v>3.2274731438746453</v>
      </c>
    </row>
    <row r="66" spans="1:15" s="56" customFormat="1" ht="14.25">
      <c r="A66" s="56" t="s">
        <v>21</v>
      </c>
      <c r="B66" s="56" t="s">
        <v>156</v>
      </c>
      <c r="C66" s="56">
        <v>2004</v>
      </c>
      <c r="D66" s="57">
        <v>0.20021896153846147</v>
      </c>
      <c r="E66" s="57">
        <v>0</v>
      </c>
      <c r="F66" s="57">
        <v>0.5877249914529908</v>
      </c>
      <c r="G66" s="57">
        <v>0</v>
      </c>
      <c r="H66" s="57">
        <v>0.2998862735042736</v>
      </c>
      <c r="I66" s="57">
        <v>1.299245726495727</v>
      </c>
      <c r="J66" s="57">
        <v>0.01001070512820514</v>
      </c>
      <c r="K66" s="57">
        <v>0.005860954415954434</v>
      </c>
      <c r="L66" s="57">
        <v>0.47041899430199513</v>
      </c>
      <c r="M66" s="57">
        <v>0.004151368780719116</v>
      </c>
      <c r="N66" s="57">
        <v>2.8775179756183262</v>
      </c>
      <c r="O66" s="57">
        <v>2.873366606837607</v>
      </c>
    </row>
    <row r="67" spans="1:15" s="56" customFormat="1" ht="14.25">
      <c r="A67" s="56" t="s">
        <v>21</v>
      </c>
      <c r="B67" s="56" t="s">
        <v>157</v>
      </c>
      <c r="C67" s="56">
        <v>2004</v>
      </c>
      <c r="D67" s="57">
        <v>0.008820416666666685</v>
      </c>
      <c r="E67" s="57">
        <v>0</v>
      </c>
      <c r="F67" s="57">
        <v>0.7228439715099725</v>
      </c>
      <c r="G67" s="57">
        <v>0</v>
      </c>
      <c r="H67" s="57">
        <v>0.8804445555555559</v>
      </c>
      <c r="I67" s="57">
        <v>0.10881717094017103</v>
      </c>
      <c r="J67" s="57">
        <v>0.13226264957264963</v>
      </c>
      <c r="K67" s="57">
        <v>0.13578085754985736</v>
      </c>
      <c r="L67" s="57">
        <v>1.045383390313391</v>
      </c>
      <c r="M67" s="57">
        <v>0.1883266554885611</v>
      </c>
      <c r="N67" s="57">
        <v>3.2226796675968252</v>
      </c>
      <c r="O67" s="57">
        <v>3.034353012108264</v>
      </c>
    </row>
    <row r="68" spans="4:15" s="58" customFormat="1" ht="13.5">
      <c r="D68" s="59"/>
      <c r="E68" s="59"/>
      <c r="F68" s="59"/>
      <c r="G68" s="59"/>
      <c r="H68" s="59"/>
      <c r="I68" s="59"/>
      <c r="J68" s="59"/>
      <c r="K68" s="59"/>
      <c r="L68" s="59"/>
      <c r="O68" s="59"/>
    </row>
    <row r="69" spans="1:15" s="56" customFormat="1" ht="14.25">
      <c r="A69" s="56" t="s">
        <v>18</v>
      </c>
      <c r="B69" s="56" t="s">
        <v>146</v>
      </c>
      <c r="C69" s="56">
        <v>1994</v>
      </c>
      <c r="D69" s="57">
        <v>0.10745575199999999</v>
      </c>
      <c r="E69" s="57">
        <v>0.002744026</v>
      </c>
      <c r="F69" s="57">
        <v>0.21501950399999997</v>
      </c>
      <c r="G69" s="57">
        <v>0.82303437</v>
      </c>
      <c r="H69" s="57">
        <v>0.033215842</v>
      </c>
      <c r="I69" s="57">
        <v>0.05255731799999999</v>
      </c>
      <c r="J69" s="57">
        <v>0.055162464</v>
      </c>
      <c r="K69" s="57">
        <v>0.48024428399999997</v>
      </c>
      <c r="L69" s="57">
        <v>0.21841671599999998</v>
      </c>
      <c r="M69" s="57">
        <v>0.08156489040135292</v>
      </c>
      <c r="N69" s="57">
        <v>2.069415166401353</v>
      </c>
      <c r="O69" s="57">
        <v>1.9878502759999999</v>
      </c>
    </row>
    <row r="70" spans="1:15" s="56" customFormat="1" ht="14.25">
      <c r="A70" s="56" t="s">
        <v>18</v>
      </c>
      <c r="B70" s="56" t="s">
        <v>147</v>
      </c>
      <c r="C70" s="56">
        <v>1994</v>
      </c>
      <c r="D70" s="57">
        <v>0.06697564177777778</v>
      </c>
      <c r="E70" s="57">
        <v>0.0028440720000000004</v>
      </c>
      <c r="F70" s="57">
        <v>0.134318408</v>
      </c>
      <c r="G70" s="57">
        <v>0.30040732800000003</v>
      </c>
      <c r="H70" s="57">
        <v>0.011866750000000002</v>
      </c>
      <c r="I70" s="57">
        <v>0.032914422</v>
      </c>
      <c r="J70" s="57">
        <v>0.17748381</v>
      </c>
      <c r="K70" s="57">
        <v>0.60563528</v>
      </c>
      <c r="L70" s="57">
        <v>0.321740568</v>
      </c>
      <c r="M70" s="57">
        <v>0.10224707773025918</v>
      </c>
      <c r="N70" s="57">
        <v>1.756433357508037</v>
      </c>
      <c r="O70" s="57">
        <v>1.654186279777778</v>
      </c>
    </row>
    <row r="71" spans="1:15" s="56" customFormat="1" ht="14.25">
      <c r="A71" s="56" t="s">
        <v>18</v>
      </c>
      <c r="B71" s="56" t="s">
        <v>148</v>
      </c>
      <c r="C71" s="56">
        <v>1994</v>
      </c>
      <c r="D71" s="57">
        <v>0.9285616999999999</v>
      </c>
      <c r="E71" s="57">
        <v>0.05020064</v>
      </c>
      <c r="F71" s="57">
        <v>0.200849424</v>
      </c>
      <c r="G71" s="57">
        <v>0.040032040000000005</v>
      </c>
      <c r="H71" s="57">
        <v>0.079573312</v>
      </c>
      <c r="I71" s="57">
        <v>0.37628308</v>
      </c>
      <c r="J71" s="57">
        <v>0.048937876000000005</v>
      </c>
      <c r="K71" s="57">
        <v>0.316974424</v>
      </c>
      <c r="L71" s="57">
        <v>0.046823790000000004</v>
      </c>
      <c r="M71" s="57">
        <v>0.22520550752906154</v>
      </c>
      <c r="N71" s="57">
        <v>2.313441793529061</v>
      </c>
      <c r="O71" s="57">
        <v>2.088236286</v>
      </c>
    </row>
    <row r="72" spans="1:15" s="56" customFormat="1" ht="13.5">
      <c r="A72" s="56" t="s">
        <v>18</v>
      </c>
      <c r="B72" s="56" t="s">
        <v>141</v>
      </c>
      <c r="C72" s="56">
        <v>1994</v>
      </c>
      <c r="D72" s="57">
        <v>0.250754272</v>
      </c>
      <c r="E72" s="57">
        <v>0.050832548000000005</v>
      </c>
      <c r="F72" s="57">
        <v>0.138828912</v>
      </c>
      <c r="G72" s="57">
        <v>0.548604672</v>
      </c>
      <c r="H72" s="57">
        <v>0.0014841339999999998</v>
      </c>
      <c r="I72" s="57">
        <v>0.08970616</v>
      </c>
      <c r="J72" s="57">
        <v>0.187522242</v>
      </c>
      <c r="K72" s="57">
        <v>0.033962392</v>
      </c>
      <c r="L72" s="57">
        <v>0.41690916799999994</v>
      </c>
      <c r="M72" s="57">
        <v>0.1508861307555628</v>
      </c>
      <c r="N72" s="57">
        <v>1.8694906307555628</v>
      </c>
      <c r="O72" s="57">
        <v>1.7186045</v>
      </c>
    </row>
    <row r="73" spans="1:15" s="56" customFormat="1" ht="14.25">
      <c r="A73" s="56" t="s">
        <v>18</v>
      </c>
      <c r="B73" s="56" t="s">
        <v>149</v>
      </c>
      <c r="C73" s="56">
        <v>1994</v>
      </c>
      <c r="D73" s="57">
        <v>0.585994408</v>
      </c>
      <c r="E73" s="57">
        <v>0.148804128</v>
      </c>
      <c r="F73" s="57">
        <v>0.374085648</v>
      </c>
      <c r="G73" s="57">
        <v>0.130166528</v>
      </c>
      <c r="H73" s="57">
        <v>0.010809574909090907</v>
      </c>
      <c r="I73" s="57">
        <v>0.19077355199999999</v>
      </c>
      <c r="J73" s="57">
        <v>0.018103789999999998</v>
      </c>
      <c r="K73" s="57">
        <v>0.595919232</v>
      </c>
      <c r="L73" s="57">
        <v>0.109858464</v>
      </c>
      <c r="M73" s="57">
        <v>0.22481881813822913</v>
      </c>
      <c r="N73" s="57">
        <v>2.38933414304732</v>
      </c>
      <c r="O73" s="57">
        <v>2.164515324909091</v>
      </c>
    </row>
    <row r="74" spans="1:15" s="56" customFormat="1" ht="14.25">
      <c r="A74" s="56" t="s">
        <v>18</v>
      </c>
      <c r="B74" s="56" t="s">
        <v>150</v>
      </c>
      <c r="C74" s="56">
        <v>1994</v>
      </c>
      <c r="D74" s="57">
        <v>0.37625806399999995</v>
      </c>
      <c r="E74" s="57">
        <v>0.073438002</v>
      </c>
      <c r="F74" s="57">
        <v>0.332987544</v>
      </c>
      <c r="G74" s="57">
        <v>0.008485506666666665</v>
      </c>
      <c r="H74" s="57">
        <v>0.18037512</v>
      </c>
      <c r="I74" s="57">
        <v>0.17817105599999997</v>
      </c>
      <c r="J74" s="57">
        <v>0.010239856</v>
      </c>
      <c r="K74" s="57">
        <v>0.021624136000000002</v>
      </c>
      <c r="L74" s="57">
        <v>0.319154256</v>
      </c>
      <c r="M74" s="57">
        <v>0.16055100576992654</v>
      </c>
      <c r="N74" s="57">
        <v>1.6612845464365935</v>
      </c>
      <c r="O74" s="57">
        <v>1.5007335406666669</v>
      </c>
    </row>
    <row r="75" spans="1:15" s="56" customFormat="1" ht="14.25">
      <c r="A75" s="56" t="s">
        <v>18</v>
      </c>
      <c r="B75" s="56" t="s">
        <v>151</v>
      </c>
      <c r="C75" s="56">
        <v>1994</v>
      </c>
      <c r="D75" s="57">
        <v>0.148756226</v>
      </c>
      <c r="E75" s="57">
        <v>0.11799625600000001</v>
      </c>
      <c r="F75" s="57">
        <v>0.255842772</v>
      </c>
      <c r="G75" s="57">
        <v>0.0021735416666666665</v>
      </c>
      <c r="H75" s="57">
        <v>0.047786409999999994</v>
      </c>
      <c r="I75" s="57">
        <v>0.113951648</v>
      </c>
      <c r="J75" s="57">
        <v>0.051887640000000006</v>
      </c>
      <c r="K75" s="57">
        <v>0.47218378400000005</v>
      </c>
      <c r="L75" s="57">
        <v>0.19929495200000003</v>
      </c>
      <c r="M75" s="57">
        <v>0.1291258298844977</v>
      </c>
      <c r="N75" s="57">
        <v>1.5389990595511644</v>
      </c>
      <c r="O75" s="57">
        <v>1.4098732296666667</v>
      </c>
    </row>
    <row r="76" spans="1:15" s="56" customFormat="1" ht="14.25">
      <c r="A76" s="56" t="s">
        <v>18</v>
      </c>
      <c r="B76" s="56" t="s">
        <v>152</v>
      </c>
      <c r="C76" s="56">
        <v>1994</v>
      </c>
      <c r="D76" s="57">
        <v>0.7210705679999999</v>
      </c>
      <c r="E76" s="57">
        <v>0.08108278199999999</v>
      </c>
      <c r="F76" s="57">
        <v>0.367044288</v>
      </c>
      <c r="G76" s="57">
        <v>0.0012519599999999997</v>
      </c>
      <c r="H76" s="57">
        <v>0.0067428639999999995</v>
      </c>
      <c r="I76" s="57">
        <v>0.456985944</v>
      </c>
      <c r="J76" s="57">
        <v>0.0368467</v>
      </c>
      <c r="K76" s="57">
        <v>0.36718636200000004</v>
      </c>
      <c r="L76" s="57">
        <v>0.1761932</v>
      </c>
      <c r="M76" s="57">
        <v>0.13890583929268005</v>
      </c>
      <c r="N76" s="57">
        <v>2.3533105072926803</v>
      </c>
      <c r="O76" s="57">
        <v>2.2144046680000002</v>
      </c>
    </row>
    <row r="77" spans="1:15" s="56" customFormat="1" ht="14.25">
      <c r="A77" s="56" t="s">
        <v>18</v>
      </c>
      <c r="B77" s="56" t="s">
        <v>153</v>
      </c>
      <c r="C77" s="56">
        <v>1994</v>
      </c>
      <c r="D77" s="57">
        <v>0.7335840299999999</v>
      </c>
      <c r="E77" s="57">
        <v>0.125199424</v>
      </c>
      <c r="F77" s="57">
        <v>0.22674128400000002</v>
      </c>
      <c r="G77" s="57">
        <v>0.029907499999999997</v>
      </c>
      <c r="H77" s="57">
        <v>0.38588163600000003</v>
      </c>
      <c r="I77" s="57">
        <v>0.28030893</v>
      </c>
      <c r="J77" s="57">
        <v>0</v>
      </c>
      <c r="K77" s="57">
        <v>0.26487315</v>
      </c>
      <c r="L77" s="57">
        <v>0.015531846000000002</v>
      </c>
      <c r="M77" s="57">
        <v>0.11182043781426268</v>
      </c>
      <c r="N77" s="57">
        <v>2.173848237814263</v>
      </c>
      <c r="O77" s="57">
        <v>2.0620278</v>
      </c>
    </row>
    <row r="78" spans="1:15" s="56" customFormat="1" ht="14.25">
      <c r="A78" s="56" t="s">
        <v>18</v>
      </c>
      <c r="B78" s="56" t="s">
        <v>154</v>
      </c>
      <c r="C78" s="56">
        <v>1994</v>
      </c>
      <c r="D78" s="57">
        <v>0.17156034</v>
      </c>
      <c r="E78" s="57">
        <v>0.37293619628571434</v>
      </c>
      <c r="F78" s="57">
        <v>0.16050421200000003</v>
      </c>
      <c r="G78" s="57">
        <v>0.0010432999999999998</v>
      </c>
      <c r="H78" s="57">
        <v>0.04705287999999999</v>
      </c>
      <c r="I78" s="57">
        <v>0.195443208</v>
      </c>
      <c r="J78" s="57">
        <v>0.021785807999999997</v>
      </c>
      <c r="K78" s="57">
        <v>1.19069352</v>
      </c>
      <c r="L78" s="57">
        <v>0.12717259999999997</v>
      </c>
      <c r="M78" s="57">
        <v>0.1417258367354285</v>
      </c>
      <c r="N78" s="57">
        <v>2.4299179010211427</v>
      </c>
      <c r="O78" s="57">
        <v>2.288192064285714</v>
      </c>
    </row>
    <row r="79" spans="1:15" s="56" customFormat="1" ht="14.25">
      <c r="A79" s="56" t="s">
        <v>18</v>
      </c>
      <c r="B79" s="56" t="s">
        <v>155</v>
      </c>
      <c r="C79" s="56">
        <v>1994</v>
      </c>
      <c r="D79" s="57">
        <v>0.22919455288888888</v>
      </c>
      <c r="E79" s="57">
        <v>0.007690602857142859</v>
      </c>
      <c r="F79" s="57">
        <v>0.5962439119999999</v>
      </c>
      <c r="G79" s="57">
        <v>0</v>
      </c>
      <c r="H79" s="57">
        <v>0.10746317400000001</v>
      </c>
      <c r="I79" s="57">
        <v>0.122251008</v>
      </c>
      <c r="J79" s="57">
        <v>0.019148360000000003</v>
      </c>
      <c r="K79" s="57">
        <v>0.086551828</v>
      </c>
      <c r="L79" s="57">
        <v>0.12016952000000002</v>
      </c>
      <c r="M79" s="57">
        <v>0.10178111091759705</v>
      </c>
      <c r="N79" s="57">
        <v>1.3904940686636287</v>
      </c>
      <c r="O79" s="57">
        <v>1.2887129577460317</v>
      </c>
    </row>
    <row r="80" spans="1:15" s="56" customFormat="1" ht="14.25">
      <c r="A80" s="56" t="s">
        <v>18</v>
      </c>
      <c r="B80" s="56" t="s">
        <v>156</v>
      </c>
      <c r="C80" s="56">
        <v>1994</v>
      </c>
      <c r="D80" s="57">
        <v>0.655085918</v>
      </c>
      <c r="E80" s="57">
        <v>0</v>
      </c>
      <c r="F80" s="57">
        <v>0.33227119800000005</v>
      </c>
      <c r="G80" s="57">
        <v>0</v>
      </c>
      <c r="H80" s="57">
        <v>0.088574706</v>
      </c>
      <c r="I80" s="57">
        <v>0.424890394</v>
      </c>
      <c r="J80" s="57">
        <v>0.0031528639999999996</v>
      </c>
      <c r="K80" s="57">
        <v>0.004428424</v>
      </c>
      <c r="L80" s="57">
        <v>0.09811621200000001</v>
      </c>
      <c r="M80" s="57">
        <v>0.10401783263255776</v>
      </c>
      <c r="N80" s="57">
        <v>1.710537548632558</v>
      </c>
      <c r="O80" s="57">
        <v>1.6065197160000002</v>
      </c>
    </row>
    <row r="81" spans="1:15" s="56" customFormat="1" ht="14.25">
      <c r="A81" s="56" t="s">
        <v>18</v>
      </c>
      <c r="B81" s="56" t="s">
        <v>157</v>
      </c>
      <c r="C81" s="56">
        <v>1994</v>
      </c>
      <c r="D81" s="57">
        <v>0.05388586666666666</v>
      </c>
      <c r="E81" s="57">
        <v>0.0004933594285714286</v>
      </c>
      <c r="F81" s="57">
        <v>0.40384475999999997</v>
      </c>
      <c r="G81" s="57">
        <v>0</v>
      </c>
      <c r="H81" s="57">
        <v>0.3213028</v>
      </c>
      <c r="I81" s="57">
        <v>0.024446399999999997</v>
      </c>
      <c r="J81" s="57">
        <v>0.006372989999999999</v>
      </c>
      <c r="K81" s="57">
        <v>0.064863518</v>
      </c>
      <c r="L81" s="57">
        <v>0.25570818</v>
      </c>
      <c r="M81" s="57">
        <v>0.0694089437035909</v>
      </c>
      <c r="N81" s="57">
        <v>1.200326817798829</v>
      </c>
      <c r="O81" s="57">
        <v>1.1309178740952381</v>
      </c>
    </row>
    <row r="82" spans="4:15" s="58" customFormat="1" ht="13.5">
      <c r="D82" s="59"/>
      <c r="E82" s="59"/>
      <c r="F82" s="59"/>
      <c r="G82" s="59"/>
      <c r="H82" s="59"/>
      <c r="I82" s="59"/>
      <c r="J82" s="59"/>
      <c r="K82" s="59"/>
      <c r="L82" s="59"/>
      <c r="O82" s="59"/>
    </row>
    <row r="83" spans="1:15" s="56" customFormat="1" ht="14.25">
      <c r="A83" s="56" t="s">
        <v>18</v>
      </c>
      <c r="B83" s="56" t="s">
        <v>146</v>
      </c>
      <c r="C83" s="56">
        <v>1995</v>
      </c>
      <c r="D83" s="57">
        <v>0.259853728</v>
      </c>
      <c r="E83" s="57">
        <v>0.130209408</v>
      </c>
      <c r="F83" s="57">
        <v>0.34771545600000003</v>
      </c>
      <c r="G83" s="57">
        <v>0.6249220740000001</v>
      </c>
      <c r="H83" s="57">
        <v>0.04570308</v>
      </c>
      <c r="I83" s="57">
        <v>0.12373521999999999</v>
      </c>
      <c r="J83" s="57">
        <v>0.11939466999999998</v>
      </c>
      <c r="K83" s="57">
        <v>0.51381736</v>
      </c>
      <c r="L83" s="57">
        <v>0.330195304</v>
      </c>
      <c r="M83" s="57">
        <v>0.1733064331521305</v>
      </c>
      <c r="N83" s="57">
        <v>2.6688527331521303</v>
      </c>
      <c r="O83" s="57">
        <v>2.4955463</v>
      </c>
    </row>
    <row r="84" spans="1:15" s="56" customFormat="1" ht="14.25">
      <c r="A84" s="56" t="s">
        <v>18</v>
      </c>
      <c r="B84" s="56" t="s">
        <v>147</v>
      </c>
      <c r="C84" s="56">
        <v>1995</v>
      </c>
      <c r="D84" s="57">
        <v>0.18863483755555557</v>
      </c>
      <c r="E84" s="57">
        <v>0.03497187200000001</v>
      </c>
      <c r="F84" s="57">
        <v>0.18010252799999996</v>
      </c>
      <c r="G84" s="57">
        <v>0.5553551840000001</v>
      </c>
      <c r="H84" s="57">
        <v>0.054876612000000005</v>
      </c>
      <c r="I84" s="57">
        <v>0.072173214</v>
      </c>
      <c r="J84" s="57">
        <v>0.180346784</v>
      </c>
      <c r="K84" s="57">
        <v>0.411136828</v>
      </c>
      <c r="L84" s="57">
        <v>0.3096</v>
      </c>
      <c r="M84" s="57">
        <v>0.13673135205362136</v>
      </c>
      <c r="N84" s="57">
        <v>2.1239292116091772</v>
      </c>
      <c r="O84" s="57">
        <v>1.9871978595555557</v>
      </c>
    </row>
    <row r="85" spans="1:15" s="56" customFormat="1" ht="14.25">
      <c r="A85" s="56" t="s">
        <v>18</v>
      </c>
      <c r="B85" s="56" t="s">
        <v>148</v>
      </c>
      <c r="C85" s="56">
        <v>1995</v>
      </c>
      <c r="D85" s="57">
        <v>0.9142697439999999</v>
      </c>
      <c r="E85" s="57">
        <v>0.24295593599999996</v>
      </c>
      <c r="F85" s="57">
        <v>0.235949952</v>
      </c>
      <c r="G85" s="57">
        <v>0.26771068400000003</v>
      </c>
      <c r="H85" s="57">
        <v>0.06511980799999999</v>
      </c>
      <c r="I85" s="57">
        <v>0.6372412519999999</v>
      </c>
      <c r="J85" s="57">
        <v>0.11572218</v>
      </c>
      <c r="K85" s="57">
        <v>0.504779372</v>
      </c>
      <c r="L85" s="57">
        <v>0.220350816</v>
      </c>
      <c r="M85" s="57">
        <v>0.19245450677721315</v>
      </c>
      <c r="N85" s="57">
        <v>3.396554250777213</v>
      </c>
      <c r="O85" s="57">
        <v>3.2040997439999996</v>
      </c>
    </row>
    <row r="86" spans="1:15" s="56" customFormat="1" ht="13.5">
      <c r="A86" s="56" t="s">
        <v>18</v>
      </c>
      <c r="B86" s="56" t="s">
        <v>141</v>
      </c>
      <c r="C86" s="56">
        <v>1995</v>
      </c>
      <c r="D86" s="57">
        <v>0.268642254</v>
      </c>
      <c r="E86" s="57">
        <v>0.11845184</v>
      </c>
      <c r="F86" s="57">
        <v>0.17633682</v>
      </c>
      <c r="G86" s="57">
        <v>0.571387506</v>
      </c>
      <c r="H86" s="57">
        <v>0.00671416</v>
      </c>
      <c r="I86" s="57">
        <v>0.14350905200000003</v>
      </c>
      <c r="J86" s="57">
        <v>0.251540136</v>
      </c>
      <c r="K86" s="57">
        <v>0.10507454000000001</v>
      </c>
      <c r="L86" s="57">
        <v>0.5122071280000001</v>
      </c>
      <c r="M86" s="57">
        <v>0.26671172055668463</v>
      </c>
      <c r="N86" s="57">
        <v>2.4205751565566844</v>
      </c>
      <c r="O86" s="57">
        <v>2.153863436</v>
      </c>
    </row>
    <row r="87" spans="1:15" s="56" customFormat="1" ht="14.25">
      <c r="A87" s="56" t="s">
        <v>18</v>
      </c>
      <c r="B87" s="56" t="s">
        <v>149</v>
      </c>
      <c r="C87" s="56">
        <v>1995</v>
      </c>
      <c r="D87" s="57">
        <v>0.474221016</v>
      </c>
      <c r="E87" s="57">
        <v>0.034492843999999995</v>
      </c>
      <c r="F87" s="57">
        <v>0.522268038</v>
      </c>
      <c r="G87" s="57">
        <v>0.14785922599999998</v>
      </c>
      <c r="H87" s="57">
        <v>0.016833316</v>
      </c>
      <c r="I87" s="57">
        <v>0.27034394400000006</v>
      </c>
      <c r="J87" s="57">
        <v>0.044276488</v>
      </c>
      <c r="K87" s="57">
        <v>0.46428537400000003</v>
      </c>
      <c r="L87" s="57">
        <v>0.212751392</v>
      </c>
      <c r="M87" s="57">
        <v>0.2856099310824436</v>
      </c>
      <c r="N87" s="57">
        <v>2.4729415690824434</v>
      </c>
      <c r="O87" s="57">
        <v>2.187331638</v>
      </c>
    </row>
    <row r="88" spans="1:15" s="56" customFormat="1" ht="14.25">
      <c r="A88" s="56" t="s">
        <v>18</v>
      </c>
      <c r="B88" s="56" t="s">
        <v>150</v>
      </c>
      <c r="C88" s="56">
        <v>1995</v>
      </c>
      <c r="D88" s="57">
        <v>0.5668794842222222</v>
      </c>
      <c r="E88" s="57">
        <v>0.19216270000000002</v>
      </c>
      <c r="F88" s="57">
        <v>0.42870783</v>
      </c>
      <c r="G88" s="57">
        <v>0.081541416</v>
      </c>
      <c r="H88" s="57">
        <v>0.17561239999999997</v>
      </c>
      <c r="I88" s="57">
        <v>0.24114535799999998</v>
      </c>
      <c r="J88" s="57">
        <v>0.028946879999999994</v>
      </c>
      <c r="K88" s="57">
        <v>0.05269908</v>
      </c>
      <c r="L88" s="57">
        <v>0.292155552</v>
      </c>
      <c r="M88" s="57">
        <v>0.17922914893843772</v>
      </c>
      <c r="N88" s="57">
        <v>2.2390798491606603</v>
      </c>
      <c r="O88" s="57">
        <v>2.0598507002222224</v>
      </c>
    </row>
    <row r="89" spans="1:15" s="56" customFormat="1" ht="14.25">
      <c r="A89" s="56" t="s">
        <v>18</v>
      </c>
      <c r="B89" s="56" t="s">
        <v>151</v>
      </c>
      <c r="C89" s="56">
        <v>1995</v>
      </c>
      <c r="D89" s="57">
        <v>0.44052219200000003</v>
      </c>
      <c r="E89" s="57">
        <v>0.07692086000000001</v>
      </c>
      <c r="F89" s="57">
        <v>0.19790063999999996</v>
      </c>
      <c r="G89" s="57">
        <v>0</v>
      </c>
      <c r="H89" s="57">
        <v>0.07728274800000001</v>
      </c>
      <c r="I89" s="57">
        <v>0.22861962800000002</v>
      </c>
      <c r="J89" s="57">
        <v>0.09460423600000001</v>
      </c>
      <c r="K89" s="57">
        <v>0.32563558</v>
      </c>
      <c r="L89" s="57">
        <v>0.24174544</v>
      </c>
      <c r="M89" s="57">
        <v>0.19037079923542688</v>
      </c>
      <c r="N89" s="57">
        <v>1.8736021232354267</v>
      </c>
      <c r="O89" s="57">
        <v>1.6832313239999999</v>
      </c>
    </row>
    <row r="90" spans="1:15" s="56" customFormat="1" ht="14.25">
      <c r="A90" s="56" t="s">
        <v>18</v>
      </c>
      <c r="B90" s="56" t="s">
        <v>152</v>
      </c>
      <c r="C90" s="56">
        <v>1995</v>
      </c>
      <c r="D90" s="57">
        <v>0.79814121</v>
      </c>
      <c r="E90" s="57">
        <v>0.265679792</v>
      </c>
      <c r="F90" s="57">
        <v>0.378027936</v>
      </c>
      <c r="G90" s="57">
        <v>0.006531741333333334</v>
      </c>
      <c r="H90" s="57">
        <v>0.021522644</v>
      </c>
      <c r="I90" s="57">
        <v>0.50949381</v>
      </c>
      <c r="J90" s="57">
        <v>0.09991940399999999</v>
      </c>
      <c r="K90" s="57">
        <v>0.38276781</v>
      </c>
      <c r="L90" s="57">
        <v>0.23770551</v>
      </c>
      <c r="M90" s="57">
        <v>0.1926201454642109</v>
      </c>
      <c r="N90" s="57">
        <v>2.8924100027975443</v>
      </c>
      <c r="O90" s="57">
        <v>2.699789857333333</v>
      </c>
    </row>
    <row r="91" spans="1:15" s="56" customFormat="1" ht="14.25">
      <c r="A91" s="56" t="s">
        <v>18</v>
      </c>
      <c r="B91" s="56" t="s">
        <v>153</v>
      </c>
      <c r="C91" s="56">
        <v>1995</v>
      </c>
      <c r="D91" s="57">
        <v>1.146185304</v>
      </c>
      <c r="E91" s="57">
        <v>0.297606536</v>
      </c>
      <c r="F91" s="57">
        <v>0.307813876</v>
      </c>
      <c r="G91" s="57">
        <v>0.091693888</v>
      </c>
      <c r="H91" s="57">
        <v>0.51951726</v>
      </c>
      <c r="I91" s="57">
        <v>0.317152176</v>
      </c>
      <c r="J91" s="57">
        <v>0</v>
      </c>
      <c r="K91" s="57">
        <v>0.26762293800000003</v>
      </c>
      <c r="L91" s="57">
        <v>0.027551443333333328</v>
      </c>
      <c r="M91" s="57">
        <v>0.16182929998082216</v>
      </c>
      <c r="N91" s="57">
        <v>3.1369727213141556</v>
      </c>
      <c r="O91" s="57">
        <v>2.9751434213333336</v>
      </c>
    </row>
    <row r="92" spans="1:15" s="56" customFormat="1" ht="14.25">
      <c r="A92" s="56" t="s">
        <v>18</v>
      </c>
      <c r="B92" s="56" t="s">
        <v>154</v>
      </c>
      <c r="C92" s="56">
        <v>1995</v>
      </c>
      <c r="D92" s="57">
        <v>0.565615456</v>
      </c>
      <c r="E92" s="57">
        <v>0.51200648</v>
      </c>
      <c r="F92" s="57">
        <v>0.17745267599999998</v>
      </c>
      <c r="G92" s="57">
        <v>5.7464000000000004E-05</v>
      </c>
      <c r="H92" s="57">
        <v>0.053679408</v>
      </c>
      <c r="I92" s="57">
        <v>0.27449139200000006</v>
      </c>
      <c r="J92" s="57">
        <v>0.09371622</v>
      </c>
      <c r="K92" s="57">
        <v>0.563599232</v>
      </c>
      <c r="L92" s="57">
        <v>0.15063499800000002</v>
      </c>
      <c r="M92" s="57">
        <v>0.18824315916145395</v>
      </c>
      <c r="N92" s="57">
        <v>2.579496485161454</v>
      </c>
      <c r="O92" s="57">
        <v>2.3912533259999997</v>
      </c>
    </row>
    <row r="93" spans="1:15" s="56" customFormat="1" ht="14.25">
      <c r="A93" s="56" t="s">
        <v>18</v>
      </c>
      <c r="B93" s="56" t="s">
        <v>155</v>
      </c>
      <c r="C93" s="56">
        <v>1995</v>
      </c>
      <c r="D93" s="57">
        <v>0.6280589493333334</v>
      </c>
      <c r="E93" s="57">
        <v>0.007211080444444446</v>
      </c>
      <c r="F93" s="57">
        <v>0.32645100800000004</v>
      </c>
      <c r="G93" s="57">
        <v>0</v>
      </c>
      <c r="H93" s="57">
        <v>0.20009392799999998</v>
      </c>
      <c r="I93" s="57">
        <v>0.24460872000000003</v>
      </c>
      <c r="J93" s="57">
        <v>0.042726207999999995</v>
      </c>
      <c r="K93" s="57">
        <v>0.17750622272727273</v>
      </c>
      <c r="L93" s="57">
        <v>0.159410916</v>
      </c>
      <c r="M93" s="57">
        <v>0.15353448563880615</v>
      </c>
      <c r="N93" s="57">
        <v>1.9396015181438568</v>
      </c>
      <c r="O93" s="57">
        <v>1.7860670325050507</v>
      </c>
    </row>
    <row r="94" spans="1:15" s="56" customFormat="1" ht="14.25">
      <c r="A94" s="56" t="s">
        <v>18</v>
      </c>
      <c r="B94" s="56" t="s">
        <v>156</v>
      </c>
      <c r="C94" s="56">
        <v>1995</v>
      </c>
      <c r="D94" s="57">
        <v>1.097893638</v>
      </c>
      <c r="E94" s="57">
        <v>0.00702426488888889</v>
      </c>
      <c r="F94" s="57">
        <v>0.57374046</v>
      </c>
      <c r="G94" s="57">
        <v>0.0062827306666666674</v>
      </c>
      <c r="H94" s="57">
        <v>0.10121673599999999</v>
      </c>
      <c r="I94" s="57">
        <v>0.482679552</v>
      </c>
      <c r="J94" s="57">
        <v>0</v>
      </c>
      <c r="K94" s="57">
        <v>0.10294683636363637</v>
      </c>
      <c r="L94" s="57">
        <v>0.10547071200000001</v>
      </c>
      <c r="M94" s="57">
        <v>0.18781262591381154</v>
      </c>
      <c r="N94" s="57">
        <v>2.6650675558330033</v>
      </c>
      <c r="O94" s="57">
        <v>2.4772549299191917</v>
      </c>
    </row>
    <row r="95" spans="1:15" s="56" customFormat="1" ht="14.25">
      <c r="A95" s="56" t="s">
        <v>18</v>
      </c>
      <c r="B95" s="56" t="s">
        <v>157</v>
      </c>
      <c r="C95" s="56">
        <v>1995</v>
      </c>
      <c r="D95" s="57">
        <v>0.16450429155555557</v>
      </c>
      <c r="E95" s="57">
        <v>0</v>
      </c>
      <c r="F95" s="57">
        <v>0.5220578560000001</v>
      </c>
      <c r="G95" s="57">
        <v>0</v>
      </c>
      <c r="H95" s="57">
        <v>0.43118070000000003</v>
      </c>
      <c r="I95" s="57">
        <v>0.078664704</v>
      </c>
      <c r="J95" s="57">
        <v>0</v>
      </c>
      <c r="K95" s="57">
        <v>0.055234046</v>
      </c>
      <c r="L95" s="57">
        <v>0.19404153600000001</v>
      </c>
      <c r="M95" s="57">
        <v>0.07778990772630849</v>
      </c>
      <c r="N95" s="57">
        <v>1.5234730412818642</v>
      </c>
      <c r="O95" s="57">
        <v>1.4456831335555558</v>
      </c>
    </row>
    <row r="96" spans="4:15" s="58" customFormat="1" ht="13.5">
      <c r="D96" s="59"/>
      <c r="E96" s="59"/>
      <c r="F96" s="59"/>
      <c r="G96" s="59"/>
      <c r="H96" s="59"/>
      <c r="I96" s="59"/>
      <c r="J96" s="59"/>
      <c r="K96" s="59"/>
      <c r="L96" s="59"/>
      <c r="O96" s="59"/>
    </row>
    <row r="97" spans="1:15" s="56" customFormat="1" ht="14.25">
      <c r="A97" s="56" t="s">
        <v>18</v>
      </c>
      <c r="B97" s="56" t="s">
        <v>146</v>
      </c>
      <c r="C97" s="56">
        <v>1996</v>
      </c>
      <c r="D97" s="57">
        <v>0.140447398</v>
      </c>
      <c r="E97" s="57">
        <v>0.044199720888888884</v>
      </c>
      <c r="F97" s="57">
        <v>0.26893992</v>
      </c>
      <c r="G97" s="57">
        <v>0.555325956</v>
      </c>
      <c r="H97" s="57">
        <v>0.040759646</v>
      </c>
      <c r="I97" s="57">
        <v>0.059443118</v>
      </c>
      <c r="J97" s="57">
        <v>0.04320779999999999</v>
      </c>
      <c r="K97" s="57">
        <v>0.5197836160000001</v>
      </c>
      <c r="L97" s="57">
        <v>0.40327694399999997</v>
      </c>
      <c r="M97" s="57">
        <v>0.4195690813814446</v>
      </c>
      <c r="N97" s="57">
        <v>2.4949532002703334</v>
      </c>
      <c r="O97" s="57">
        <v>2.0753841188888886</v>
      </c>
    </row>
    <row r="98" spans="1:15" s="56" customFormat="1" ht="14.25">
      <c r="A98" s="56" t="s">
        <v>18</v>
      </c>
      <c r="B98" s="56" t="s">
        <v>147</v>
      </c>
      <c r="C98" s="56">
        <v>1996</v>
      </c>
      <c r="D98" s="57">
        <v>0.10918</v>
      </c>
      <c r="E98" s="57">
        <v>0.00497539</v>
      </c>
      <c r="F98" s="57">
        <v>0.12697401</v>
      </c>
      <c r="G98" s="57">
        <v>0.26492304</v>
      </c>
      <c r="H98" s="57">
        <v>0.01405</v>
      </c>
      <c r="I98" s="57">
        <v>0.07782844800000001</v>
      </c>
      <c r="J98" s="57">
        <v>0.08168538399999999</v>
      </c>
      <c r="K98" s="57">
        <v>0.328122288</v>
      </c>
      <c r="L98" s="57">
        <v>0.299652444</v>
      </c>
      <c r="M98" s="57">
        <v>0.33551579649403357</v>
      </c>
      <c r="N98" s="57">
        <v>1.6429068004940335</v>
      </c>
      <c r="O98" s="57">
        <v>1.3073910039999999</v>
      </c>
    </row>
    <row r="99" spans="1:15" s="56" customFormat="1" ht="14.25">
      <c r="A99" s="56" t="s">
        <v>18</v>
      </c>
      <c r="B99" s="56" t="s">
        <v>148</v>
      </c>
      <c r="C99" s="56">
        <v>1996</v>
      </c>
      <c r="D99" s="57">
        <v>0.823938732</v>
      </c>
      <c r="E99" s="57">
        <v>0.115971024</v>
      </c>
      <c r="F99" s="57">
        <v>0.05257657200000001</v>
      </c>
      <c r="G99" s="57">
        <v>0.022390591999999997</v>
      </c>
      <c r="H99" s="57">
        <v>0.045018100000000005</v>
      </c>
      <c r="I99" s="57">
        <v>0.413676828</v>
      </c>
      <c r="J99" s="57">
        <v>0.033103368</v>
      </c>
      <c r="K99" s="57">
        <v>0.36294593399999997</v>
      </c>
      <c r="L99" s="57">
        <v>0.03983672</v>
      </c>
      <c r="M99" s="57">
        <v>0.5689156818730152</v>
      </c>
      <c r="N99" s="57">
        <v>2.4783735518730152</v>
      </c>
      <c r="O99" s="57">
        <v>1.90945787</v>
      </c>
    </row>
    <row r="100" spans="1:15" s="56" customFormat="1" ht="13.5">
      <c r="A100" s="56" t="s">
        <v>18</v>
      </c>
      <c r="B100" s="56" t="s">
        <v>141</v>
      </c>
      <c r="C100" s="56">
        <v>1996</v>
      </c>
      <c r="D100" s="57">
        <v>0.202384752</v>
      </c>
      <c r="E100" s="57">
        <v>0.040975772</v>
      </c>
      <c r="F100" s="57">
        <v>0.11477091199999999</v>
      </c>
      <c r="G100" s="57">
        <v>0.6250738559999999</v>
      </c>
      <c r="H100" s="57">
        <v>0.0003900074999999999</v>
      </c>
      <c r="I100" s="57">
        <v>0.148872972</v>
      </c>
      <c r="J100" s="57">
        <v>0.197191476</v>
      </c>
      <c r="K100" s="57">
        <v>0.053280008</v>
      </c>
      <c r="L100" s="57">
        <v>0.564731552</v>
      </c>
      <c r="M100" s="57">
        <v>0.3200904084558951</v>
      </c>
      <c r="N100" s="57">
        <v>2.2677617159558947</v>
      </c>
      <c r="O100" s="57">
        <v>1.9476713074999998</v>
      </c>
    </row>
    <row r="101" spans="1:15" s="56" customFormat="1" ht="14.25">
      <c r="A101" s="56" t="s">
        <v>18</v>
      </c>
      <c r="B101" s="56" t="s">
        <v>149</v>
      </c>
      <c r="C101" s="56">
        <v>1996</v>
      </c>
      <c r="D101" s="57">
        <v>0.505986378</v>
      </c>
      <c r="E101" s="57">
        <v>0.091324632</v>
      </c>
      <c r="F101" s="57">
        <v>0.332499816</v>
      </c>
      <c r="G101" s="57">
        <v>0.07203771200000002</v>
      </c>
      <c r="H101" s="57">
        <v>0.014930318</v>
      </c>
      <c r="I101" s="57">
        <v>0.273860034</v>
      </c>
      <c r="J101" s="57">
        <v>0.020188152</v>
      </c>
      <c r="K101" s="57">
        <v>0.483748602</v>
      </c>
      <c r="L101" s="57">
        <v>0.09740256800000001</v>
      </c>
      <c r="M101" s="57">
        <v>0.4562543206750551</v>
      </c>
      <c r="N101" s="57">
        <v>2.348232532675055</v>
      </c>
      <c r="O101" s="57">
        <v>1.891978212</v>
      </c>
    </row>
    <row r="102" spans="1:15" s="56" customFormat="1" ht="14.25">
      <c r="A102" s="56" t="s">
        <v>18</v>
      </c>
      <c r="B102" s="56" t="s">
        <v>150</v>
      </c>
      <c r="C102" s="56">
        <v>1996</v>
      </c>
      <c r="D102" s="57">
        <v>0.14533041666666666</v>
      </c>
      <c r="E102" s="57">
        <v>0.033948738000000006</v>
      </c>
      <c r="F102" s="57">
        <v>0.187506104</v>
      </c>
      <c r="G102" s="57">
        <v>0.0066172566666666665</v>
      </c>
      <c r="H102" s="57">
        <v>0.065772656</v>
      </c>
      <c r="I102" s="57">
        <v>0.079722234</v>
      </c>
      <c r="J102" s="57">
        <v>0.01300558</v>
      </c>
      <c r="K102" s="57">
        <v>0.006422328</v>
      </c>
      <c r="L102" s="57">
        <v>0.4344090400000001</v>
      </c>
      <c r="M102" s="57">
        <v>0.23052571938082697</v>
      </c>
      <c r="N102" s="57">
        <v>1.2032600727141602</v>
      </c>
      <c r="O102" s="57">
        <v>0.9727343533333332</v>
      </c>
    </row>
    <row r="103" spans="1:15" s="56" customFormat="1" ht="14.25">
      <c r="A103" s="56" t="s">
        <v>18</v>
      </c>
      <c r="B103" s="56" t="s">
        <v>151</v>
      </c>
      <c r="C103" s="56">
        <v>1996</v>
      </c>
      <c r="D103" s="57">
        <v>0.159877146</v>
      </c>
      <c r="E103" s="57">
        <v>0.052019975999999996</v>
      </c>
      <c r="F103" s="57">
        <v>0.24919439999999998</v>
      </c>
      <c r="G103" s="57">
        <v>0</v>
      </c>
      <c r="H103" s="57">
        <v>0.058092318000000004</v>
      </c>
      <c r="I103" s="57">
        <v>0.12868214</v>
      </c>
      <c r="J103" s="57">
        <v>0.04024066400000001</v>
      </c>
      <c r="K103" s="57">
        <v>0.356271104</v>
      </c>
      <c r="L103" s="57">
        <v>0.141488424</v>
      </c>
      <c r="M103" s="57">
        <v>0.19016144370528032</v>
      </c>
      <c r="N103" s="57">
        <v>1.3760276157052804</v>
      </c>
      <c r="O103" s="57">
        <v>1.185866172</v>
      </c>
    </row>
    <row r="104" spans="1:15" s="56" customFormat="1" ht="14.25">
      <c r="A104" s="56" t="s">
        <v>18</v>
      </c>
      <c r="B104" s="56" t="s">
        <v>152</v>
      </c>
      <c r="C104" s="56">
        <v>1996</v>
      </c>
      <c r="D104" s="57">
        <v>0.46146202199999997</v>
      </c>
      <c r="E104" s="57">
        <v>0.16063768200000003</v>
      </c>
      <c r="F104" s="57">
        <v>0.320236572</v>
      </c>
      <c r="G104" s="57">
        <v>0.0006901433333333334</v>
      </c>
      <c r="H104" s="57">
        <v>0.0075517</v>
      </c>
      <c r="I104" s="57">
        <v>0.49295757</v>
      </c>
      <c r="J104" s="57">
        <v>0.030828924</v>
      </c>
      <c r="K104" s="57">
        <v>0.24407539200000003</v>
      </c>
      <c r="L104" s="57">
        <v>0.095281548</v>
      </c>
      <c r="M104" s="57">
        <v>0.18663313155765046</v>
      </c>
      <c r="N104" s="57">
        <v>2.0003546848909837</v>
      </c>
      <c r="O104" s="57">
        <v>1.8137215533333333</v>
      </c>
    </row>
    <row r="105" spans="1:15" s="56" customFormat="1" ht="14.25">
      <c r="A105" s="56" t="s">
        <v>18</v>
      </c>
      <c r="B105" s="56" t="s">
        <v>153</v>
      </c>
      <c r="C105" s="56">
        <v>1996</v>
      </c>
      <c r="D105" s="57">
        <v>0.565108456</v>
      </c>
      <c r="E105" s="57">
        <v>0.105203448</v>
      </c>
      <c r="F105" s="57">
        <v>0.24887163999999998</v>
      </c>
      <c r="G105" s="57">
        <v>0.041092536</v>
      </c>
      <c r="H105" s="57">
        <v>0.517991292</v>
      </c>
      <c r="I105" s="57">
        <v>0.25279668</v>
      </c>
      <c r="J105" s="57">
        <v>0</v>
      </c>
      <c r="K105" s="57">
        <v>0.21861371999999998</v>
      </c>
      <c r="L105" s="57">
        <v>0.00983253</v>
      </c>
      <c r="M105" s="57">
        <v>0.15996541079457957</v>
      </c>
      <c r="N105" s="57">
        <v>2.1194757127945794</v>
      </c>
      <c r="O105" s="57">
        <v>1.9595103019999998</v>
      </c>
    </row>
    <row r="106" spans="1:15" s="56" customFormat="1" ht="14.25">
      <c r="A106" s="56" t="s">
        <v>18</v>
      </c>
      <c r="B106" s="56" t="s">
        <v>154</v>
      </c>
      <c r="C106" s="56">
        <v>1996</v>
      </c>
      <c r="D106" s="57">
        <v>0.37693866400000003</v>
      </c>
      <c r="E106" s="57">
        <v>0.24099485999999998</v>
      </c>
      <c r="F106" s="57">
        <v>0.12234752</v>
      </c>
      <c r="G106" s="57">
        <v>0.000791635</v>
      </c>
      <c r="H106" s="57">
        <v>0.055816596</v>
      </c>
      <c r="I106" s="57">
        <v>0.27335801600000004</v>
      </c>
      <c r="J106" s="57">
        <v>0.00849592</v>
      </c>
      <c r="K106" s="57">
        <v>0.6641844479999999</v>
      </c>
      <c r="L106" s="57">
        <v>0.07901096</v>
      </c>
      <c r="M106" s="57">
        <v>0.2574907605424602</v>
      </c>
      <c r="N106" s="57">
        <v>2.0794293795424603</v>
      </c>
      <c r="O106" s="57">
        <v>1.821938619</v>
      </c>
    </row>
    <row r="107" spans="1:15" s="56" customFormat="1" ht="14.25">
      <c r="A107" s="56" t="s">
        <v>18</v>
      </c>
      <c r="B107" s="56" t="s">
        <v>155</v>
      </c>
      <c r="C107" s="56">
        <v>1996</v>
      </c>
      <c r="D107" s="57">
        <v>0.20177541666666665</v>
      </c>
      <c r="E107" s="57">
        <v>0.000866976</v>
      </c>
      <c r="F107" s="57">
        <v>0.3673986040000001</v>
      </c>
      <c r="G107" s="57">
        <v>0.00012179000000000001</v>
      </c>
      <c r="H107" s="57">
        <v>0.09308159999999999</v>
      </c>
      <c r="I107" s="57">
        <v>0.07669597800000001</v>
      </c>
      <c r="J107" s="57">
        <v>0.01091244</v>
      </c>
      <c r="K107" s="57">
        <v>0.064105254</v>
      </c>
      <c r="L107" s="57">
        <v>0.086081094</v>
      </c>
      <c r="M107" s="57">
        <v>0.16718459429091834</v>
      </c>
      <c r="N107" s="57">
        <v>1.068223746957585</v>
      </c>
      <c r="O107" s="57">
        <v>0.9010391526666668</v>
      </c>
    </row>
    <row r="108" spans="1:15" s="56" customFormat="1" ht="14.25">
      <c r="A108" s="56" t="s">
        <v>18</v>
      </c>
      <c r="B108" s="56" t="s">
        <v>156</v>
      </c>
      <c r="C108" s="56">
        <v>1996</v>
      </c>
      <c r="D108" s="57">
        <v>0.7750776119999999</v>
      </c>
      <c r="E108" s="57">
        <v>0.00019266133333333335</v>
      </c>
      <c r="F108" s="57">
        <v>0.35299968</v>
      </c>
      <c r="G108" s="57">
        <v>0</v>
      </c>
      <c r="H108" s="57">
        <v>0.135672152</v>
      </c>
      <c r="I108" s="57">
        <v>0.591776262</v>
      </c>
      <c r="J108" s="57">
        <v>0.002172152</v>
      </c>
      <c r="K108" s="57">
        <v>0.001355712</v>
      </c>
      <c r="L108" s="57">
        <v>0.077191968</v>
      </c>
      <c r="M108" s="57">
        <v>0.06212124038203217</v>
      </c>
      <c r="N108" s="57">
        <v>1.9985594397153652</v>
      </c>
      <c r="O108" s="57">
        <v>1.936438199333333</v>
      </c>
    </row>
    <row r="109" spans="1:15" s="56" customFormat="1" ht="14.25">
      <c r="A109" s="56" t="s">
        <v>18</v>
      </c>
      <c r="B109" s="56" t="s">
        <v>157</v>
      </c>
      <c r="C109" s="56">
        <v>1996</v>
      </c>
      <c r="D109" s="57">
        <v>0.059315833333333325</v>
      </c>
      <c r="E109" s="57">
        <v>0.00028899199999999996</v>
      </c>
      <c r="F109" s="57">
        <v>0.5113126480000001</v>
      </c>
      <c r="G109" s="57">
        <v>6.0895000000000006E-05</v>
      </c>
      <c r="H109" s="57">
        <v>0.34837921800000005</v>
      </c>
      <c r="I109" s="57">
        <v>0.031039415999999997</v>
      </c>
      <c r="J109" s="57">
        <v>0.0032253760000000003</v>
      </c>
      <c r="K109" s="57">
        <v>0.04492042799999999</v>
      </c>
      <c r="L109" s="57">
        <v>0.159245554</v>
      </c>
      <c r="M109" s="57">
        <v>0.013649320830224757</v>
      </c>
      <c r="N109" s="57">
        <v>1.1714376811635583</v>
      </c>
      <c r="O109" s="57">
        <v>1.1577883603333334</v>
      </c>
    </row>
    <row r="110" spans="4:15" s="58" customFormat="1" ht="13.5">
      <c r="D110" s="59"/>
      <c r="E110" s="59"/>
      <c r="F110" s="59"/>
      <c r="G110" s="59"/>
      <c r="H110" s="59"/>
      <c r="I110" s="59"/>
      <c r="J110" s="59"/>
      <c r="K110" s="59"/>
      <c r="L110" s="59"/>
      <c r="O110" s="59"/>
    </row>
    <row r="111" spans="1:15" s="56" customFormat="1" ht="14.25">
      <c r="A111" s="56" t="s">
        <v>18</v>
      </c>
      <c r="B111" s="56" t="s">
        <v>146</v>
      </c>
      <c r="C111" s="56">
        <v>2003</v>
      </c>
      <c r="D111" s="57">
        <v>0.0358678205128205</v>
      </c>
      <c r="E111" s="57">
        <v>0.03329258119658119</v>
      </c>
      <c r="F111" s="57">
        <v>0.21044600284900283</v>
      </c>
      <c r="G111" s="57">
        <v>0.0829593846153846</v>
      </c>
      <c r="H111" s="57">
        <v>0.02340644444444444</v>
      </c>
      <c r="I111" s="57">
        <v>0.02247913675213675</v>
      </c>
      <c r="J111" s="57">
        <v>0.04169152136752136</v>
      </c>
      <c r="K111" s="57">
        <v>0.6702342336182336</v>
      </c>
      <c r="L111" s="57">
        <v>0.2573585982905983</v>
      </c>
      <c r="M111" s="57">
        <v>0.1650718929608558</v>
      </c>
      <c r="N111" s="57">
        <v>1.5428076166075797</v>
      </c>
      <c r="O111" s="57">
        <v>1.3777357236467238</v>
      </c>
    </row>
    <row r="112" spans="1:15" s="56" customFormat="1" ht="14.25">
      <c r="A112" s="56" t="s">
        <v>18</v>
      </c>
      <c r="B112" s="56" t="s">
        <v>147</v>
      </c>
      <c r="C112" s="56">
        <v>2003</v>
      </c>
      <c r="D112" s="57">
        <v>0.0010535042735042733</v>
      </c>
      <c r="E112" s="57">
        <v>0.01897168803418803</v>
      </c>
      <c r="F112" s="57">
        <v>0.161064</v>
      </c>
      <c r="G112" s="57">
        <v>0.35197066666666665</v>
      </c>
      <c r="H112" s="57">
        <v>0.01728587179487179</v>
      </c>
      <c r="I112" s="57">
        <v>0.09310146153846154</v>
      </c>
      <c r="J112" s="57">
        <v>0.2121389743589743</v>
      </c>
      <c r="K112" s="57">
        <v>0.42926545868945865</v>
      </c>
      <c r="L112" s="57">
        <v>0.19137859829059828</v>
      </c>
      <c r="M112" s="57">
        <v>0.12630449323682</v>
      </c>
      <c r="N112" s="57">
        <v>1.6025347168835435</v>
      </c>
      <c r="O112" s="57">
        <v>1.4762302236467235</v>
      </c>
    </row>
    <row r="113" spans="1:15" s="56" customFormat="1" ht="14.25">
      <c r="A113" s="56" t="s">
        <v>18</v>
      </c>
      <c r="B113" s="56" t="s">
        <v>148</v>
      </c>
      <c r="C113" s="56">
        <v>2003</v>
      </c>
      <c r="D113" s="57">
        <v>0.04423290598290598</v>
      </c>
      <c r="E113" s="57">
        <v>0.08663737535612535</v>
      </c>
      <c r="F113" s="57">
        <v>0.18568277777777775</v>
      </c>
      <c r="G113" s="57">
        <v>0.05673931623931623</v>
      </c>
      <c r="H113" s="57">
        <v>0.0481861111111111</v>
      </c>
      <c r="I113" s="57">
        <v>0.7573954665242164</v>
      </c>
      <c r="J113" s="57">
        <v>0.018994999999999998</v>
      </c>
      <c r="K113" s="57">
        <v>0.3960006695156694</v>
      </c>
      <c r="L113" s="57">
        <v>0.12510039886039886</v>
      </c>
      <c r="M113" s="57">
        <v>0.28837012333640166</v>
      </c>
      <c r="N113" s="57">
        <v>2.0073401447039227</v>
      </c>
      <c r="O113" s="57">
        <v>1.7189700213675212</v>
      </c>
    </row>
    <row r="114" spans="1:15" s="56" customFormat="1" ht="14.25">
      <c r="A114" s="56" t="s">
        <v>18</v>
      </c>
      <c r="B114" s="56" t="s">
        <v>152</v>
      </c>
      <c r="C114" s="56">
        <v>2003</v>
      </c>
      <c r="D114" s="57">
        <v>0.2827568717948717</v>
      </c>
      <c r="E114" s="57">
        <v>0.13380516239316237</v>
      </c>
      <c r="F114" s="57">
        <v>0.2638228148148148</v>
      </c>
      <c r="G114" s="57">
        <v>0.00010794871794871795</v>
      </c>
      <c r="H114" s="57">
        <v>0.008292806267806265</v>
      </c>
      <c r="I114" s="57">
        <v>0.6346605128205128</v>
      </c>
      <c r="J114" s="57">
        <v>0.053418589743589734</v>
      </c>
      <c r="K114" s="57">
        <v>0.1039275185185185</v>
      </c>
      <c r="L114" s="57">
        <v>0.0980039829059829</v>
      </c>
      <c r="M114" s="57">
        <v>0.07312099946516785</v>
      </c>
      <c r="N114" s="57">
        <v>1.6519172074423756</v>
      </c>
      <c r="O114" s="57">
        <v>1.5787962079772078</v>
      </c>
    </row>
    <row r="115" spans="1:15" s="56" customFormat="1" ht="14.25">
      <c r="A115" s="56" t="s">
        <v>18</v>
      </c>
      <c r="B115" s="56" t="s">
        <v>153</v>
      </c>
      <c r="C115" s="56">
        <v>2003</v>
      </c>
      <c r="D115" s="57">
        <v>0.1896862336182336</v>
      </c>
      <c r="E115" s="57">
        <v>0.10907706552706552</v>
      </c>
      <c r="F115" s="57">
        <v>0.249668188034188</v>
      </c>
      <c r="G115" s="57">
        <v>0.023575999999999996</v>
      </c>
      <c r="H115" s="57">
        <v>0.2525101282051282</v>
      </c>
      <c r="I115" s="57">
        <v>0.2385177049572649</v>
      </c>
      <c r="J115" s="57">
        <v>0.02289571225071225</v>
      </c>
      <c r="K115" s="57">
        <v>0.15179866666666664</v>
      </c>
      <c r="L115" s="57">
        <v>0.01806358547008547</v>
      </c>
      <c r="M115" s="57">
        <v>0.19334034162523894</v>
      </c>
      <c r="N115" s="57">
        <v>1.4491336263545835</v>
      </c>
      <c r="O115" s="57">
        <v>1.2557932847293447</v>
      </c>
    </row>
    <row r="116" spans="1:15" s="56" customFormat="1" ht="14.25">
      <c r="A116" s="56" t="s">
        <v>18</v>
      </c>
      <c r="B116" s="56" t="s">
        <v>154</v>
      </c>
      <c r="C116" s="56">
        <v>2003</v>
      </c>
      <c r="D116" s="57">
        <v>0.040981316239316244</v>
      </c>
      <c r="E116" s="57">
        <v>0.31015799430199464</v>
      </c>
      <c r="F116" s="57">
        <v>0.2275863789173789</v>
      </c>
      <c r="G116" s="57">
        <v>0</v>
      </c>
      <c r="H116" s="57">
        <v>0.027693999999999993</v>
      </c>
      <c r="I116" s="57">
        <v>0.34480213504273494</v>
      </c>
      <c r="J116" s="57">
        <v>0</v>
      </c>
      <c r="K116" s="57">
        <v>0.49676632478632465</v>
      </c>
      <c r="L116" s="57">
        <v>0.11268653846153845</v>
      </c>
      <c r="M116" s="57">
        <v>0.1812297470732691</v>
      </c>
      <c r="N116" s="57">
        <v>1.741904434822557</v>
      </c>
      <c r="O116" s="57">
        <v>1.5606746877492879</v>
      </c>
    </row>
    <row r="117" spans="4:15" s="58" customFormat="1" ht="13.5">
      <c r="D117" s="59"/>
      <c r="E117" s="59"/>
      <c r="F117" s="59"/>
      <c r="G117" s="59"/>
      <c r="H117" s="59"/>
      <c r="I117" s="59"/>
      <c r="J117" s="59"/>
      <c r="K117" s="59"/>
      <c r="L117" s="59"/>
      <c r="O117" s="59"/>
    </row>
    <row r="118" spans="1:15" s="56" customFormat="1" ht="14.25">
      <c r="A118" s="56" t="s">
        <v>18</v>
      </c>
      <c r="B118" s="56" t="s">
        <v>146</v>
      </c>
      <c r="C118" s="56">
        <v>2004</v>
      </c>
      <c r="D118" s="57">
        <v>0.06061699145299158</v>
      </c>
      <c r="E118" s="57">
        <v>0.09730975213675208</v>
      </c>
      <c r="F118" s="57">
        <v>0.2250704743589742</v>
      </c>
      <c r="G118" s="57">
        <v>0.14203377777777793</v>
      </c>
      <c r="H118" s="57">
        <v>0.0737454387464387</v>
      </c>
      <c r="I118" s="57">
        <v>0.1600075783475781</v>
      </c>
      <c r="J118" s="57">
        <v>0.05120559829059843</v>
      </c>
      <c r="K118" s="57">
        <v>0.7356909615384584</v>
      </c>
      <c r="L118" s="57">
        <v>0.30486908831908827</v>
      </c>
      <c r="M118" s="57">
        <v>0.0471260519480297</v>
      </c>
      <c r="N118" s="57">
        <v>1.8976757129166875</v>
      </c>
      <c r="O118" s="57">
        <v>1.8505496609686578</v>
      </c>
    </row>
    <row r="119" spans="1:15" s="56" customFormat="1" ht="14.25">
      <c r="A119" s="56" t="s">
        <v>18</v>
      </c>
      <c r="B119" s="56" t="s">
        <v>147</v>
      </c>
      <c r="C119" s="56">
        <v>2004</v>
      </c>
      <c r="D119" s="57">
        <v>0.001640715811965812</v>
      </c>
      <c r="E119" s="57">
        <v>0.04438498575498584</v>
      </c>
      <c r="F119" s="57">
        <v>0.1461424273504273</v>
      </c>
      <c r="G119" s="57">
        <v>0.19345693447293424</v>
      </c>
      <c r="H119" s="57">
        <v>0.04384777777777755</v>
      </c>
      <c r="I119" s="57">
        <v>0.09380043874643856</v>
      </c>
      <c r="J119" s="57">
        <v>0.16857346153846134</v>
      </c>
      <c r="K119" s="57">
        <v>0.4077466837606838</v>
      </c>
      <c r="L119" s="57">
        <v>0.13897969658119652</v>
      </c>
      <c r="M119" s="57">
        <v>0.020456150568299775</v>
      </c>
      <c r="N119" s="57">
        <v>1.2590292723631709</v>
      </c>
      <c r="O119" s="57">
        <v>1.238573121794871</v>
      </c>
    </row>
    <row r="120" spans="1:15" s="56" customFormat="1" ht="14.25">
      <c r="A120" s="56" t="s">
        <v>18</v>
      </c>
      <c r="B120" s="56" t="s">
        <v>148</v>
      </c>
      <c r="C120" s="56">
        <v>2004</v>
      </c>
      <c r="D120" s="57">
        <v>0.053999437678062784</v>
      </c>
      <c r="E120" s="57">
        <v>0.0826636182336181</v>
      </c>
      <c r="F120" s="57">
        <v>0.22687272079772092</v>
      </c>
      <c r="G120" s="57">
        <v>0.09164070655270679</v>
      </c>
      <c r="H120" s="57">
        <v>0.06925488461538461</v>
      </c>
      <c r="I120" s="57">
        <v>0.817015384615388</v>
      </c>
      <c r="J120" s="57">
        <v>0.05423203561253575</v>
      </c>
      <c r="K120" s="57">
        <v>0.5876268461538461</v>
      </c>
      <c r="L120" s="57">
        <v>0.215787962962963</v>
      </c>
      <c r="M120" s="57">
        <v>0.07316768795166922</v>
      </c>
      <c r="N120" s="57">
        <v>2.272261285173895</v>
      </c>
      <c r="O120" s="57">
        <v>2.199093597222226</v>
      </c>
    </row>
    <row r="121" spans="1:15" s="56" customFormat="1" ht="13.5">
      <c r="A121" s="56" t="s">
        <v>18</v>
      </c>
      <c r="B121" s="56" t="s">
        <v>141</v>
      </c>
      <c r="C121" s="56">
        <v>2004</v>
      </c>
      <c r="D121" s="57">
        <v>0.04393638069800574</v>
      </c>
      <c r="E121" s="57">
        <v>0.1064510541310539</v>
      </c>
      <c r="F121" s="57">
        <v>0.1711525925925927</v>
      </c>
      <c r="G121" s="57">
        <v>0.14321686609686612</v>
      </c>
      <c r="H121" s="57">
        <v>0.006779658119658128</v>
      </c>
      <c r="I121" s="57">
        <v>0.2174122492877494</v>
      </c>
      <c r="J121" s="57">
        <v>0.14043451851851863</v>
      </c>
      <c r="K121" s="57">
        <v>0.2063096509971511</v>
      </c>
      <c r="L121" s="57">
        <v>0.6381070085470107</v>
      </c>
      <c r="M121" s="57">
        <v>0</v>
      </c>
      <c r="N121" s="57">
        <v>1.6737999789886064</v>
      </c>
      <c r="O121" s="57">
        <v>1.6737999789886064</v>
      </c>
    </row>
    <row r="122" spans="1:15" s="56" customFormat="1" ht="14.25">
      <c r="A122" s="56" t="s">
        <v>18</v>
      </c>
      <c r="B122" s="56" t="s">
        <v>149</v>
      </c>
      <c r="C122" s="56">
        <v>2004</v>
      </c>
      <c r="D122" s="57">
        <v>0.19128600997150993</v>
      </c>
      <c r="E122" s="57">
        <v>0.18241591168091226</v>
      </c>
      <c r="F122" s="57">
        <v>0.28480939316239307</v>
      </c>
      <c r="G122" s="57">
        <v>0.028224837606837624</v>
      </c>
      <c r="H122" s="57">
        <v>0.08895352564102539</v>
      </c>
      <c r="I122" s="57">
        <v>0.27463079059829054</v>
      </c>
      <c r="J122" s="57">
        <v>0.03953373397435901</v>
      </c>
      <c r="K122" s="57">
        <v>0.605088</v>
      </c>
      <c r="L122" s="57">
        <v>0.11577948148148172</v>
      </c>
      <c r="M122" s="57">
        <v>0.025246080757726323</v>
      </c>
      <c r="N122" s="57">
        <v>1.8359677648745358</v>
      </c>
      <c r="O122" s="57">
        <v>1.8107216841168094</v>
      </c>
    </row>
    <row r="123" spans="1:15" s="56" customFormat="1" ht="14.25">
      <c r="A123" s="56" t="s">
        <v>18</v>
      </c>
      <c r="B123" s="56" t="s">
        <v>150</v>
      </c>
      <c r="C123" s="56">
        <v>2004</v>
      </c>
      <c r="D123" s="57">
        <v>0.025132783119658084</v>
      </c>
      <c r="E123" s="57">
        <v>0.10939486324786327</v>
      </c>
      <c r="F123" s="57">
        <v>0.2662093076923078</v>
      </c>
      <c r="G123" s="57">
        <v>0.011165811965811961</v>
      </c>
      <c r="H123" s="57">
        <v>0.1421201623931624</v>
      </c>
      <c r="I123" s="57">
        <v>0.1577301923076924</v>
      </c>
      <c r="J123" s="57">
        <v>0.03270273504273506</v>
      </c>
      <c r="K123" s="57">
        <v>0.05120517948717949</v>
      </c>
      <c r="L123" s="57">
        <v>0.17723940883190892</v>
      </c>
      <c r="M123" s="57">
        <v>0.015620086456288696</v>
      </c>
      <c r="N123" s="57">
        <v>0.988520530544608</v>
      </c>
      <c r="O123" s="57">
        <v>0.9729004440883193</v>
      </c>
    </row>
    <row r="124" spans="1:15" s="56" customFormat="1" ht="14.25">
      <c r="A124" s="56" t="s">
        <v>18</v>
      </c>
      <c r="B124" s="56" t="s">
        <v>151</v>
      </c>
      <c r="C124" s="56">
        <v>2004</v>
      </c>
      <c r="D124" s="57">
        <v>0.07541027777777772</v>
      </c>
      <c r="E124" s="57">
        <v>0.044590049857549864</v>
      </c>
      <c r="F124" s="57">
        <v>0.18901831196581195</v>
      </c>
      <c r="G124" s="57">
        <v>0.000497948717948717</v>
      </c>
      <c r="H124" s="57">
        <v>0.06598812250712241</v>
      </c>
      <c r="I124" s="57">
        <v>0.17344212962962982</v>
      </c>
      <c r="J124" s="57">
        <v>0.08057351495726492</v>
      </c>
      <c r="K124" s="57">
        <v>0.34491542735042713</v>
      </c>
      <c r="L124" s="57">
        <v>0.17523652421652408</v>
      </c>
      <c r="M124" s="57">
        <v>0.011960999377545259</v>
      </c>
      <c r="N124" s="57">
        <v>1.1616333063576019</v>
      </c>
      <c r="O124" s="57">
        <v>1.1496723069800565</v>
      </c>
    </row>
    <row r="125" spans="1:15" s="56" customFormat="1" ht="14.25">
      <c r="A125" s="56" t="s">
        <v>18</v>
      </c>
      <c r="B125" s="56" t="s">
        <v>152</v>
      </c>
      <c r="C125" s="56">
        <v>2004</v>
      </c>
      <c r="D125" s="57">
        <v>0.17867558974358974</v>
      </c>
      <c r="E125" s="57">
        <v>0.07936436467236466</v>
      </c>
      <c r="F125" s="57">
        <v>0.2330994843304843</v>
      </c>
      <c r="G125" s="57">
        <v>0</v>
      </c>
      <c r="H125" s="57">
        <v>0.03795407407407396</v>
      </c>
      <c r="I125" s="57">
        <v>0.6187548447293438</v>
      </c>
      <c r="J125" s="57">
        <v>0.08953808048433055</v>
      </c>
      <c r="K125" s="57">
        <v>0.1214038290598291</v>
      </c>
      <c r="L125" s="57">
        <v>0.0671895982905982</v>
      </c>
      <c r="M125" s="57">
        <v>0.031175501538388457</v>
      </c>
      <c r="N125" s="57">
        <v>1.457155366923003</v>
      </c>
      <c r="O125" s="57">
        <v>1.4259798653846145</v>
      </c>
    </row>
    <row r="126" spans="1:15" s="56" customFormat="1" ht="14.25">
      <c r="A126" s="56" t="s">
        <v>18</v>
      </c>
      <c r="B126" s="56" t="s">
        <v>153</v>
      </c>
      <c r="C126" s="56">
        <v>2004</v>
      </c>
      <c r="D126" s="57">
        <v>0.10599024145299157</v>
      </c>
      <c r="E126" s="57">
        <v>0.17530702279202282</v>
      </c>
      <c r="F126" s="57">
        <v>0.17972822079772094</v>
      </c>
      <c r="G126" s="57">
        <v>0.014855470085470064</v>
      </c>
      <c r="H126" s="57">
        <v>0.5225120256410246</v>
      </c>
      <c r="I126" s="57">
        <v>0.3538542447293448</v>
      </c>
      <c r="J126" s="57">
        <v>0.026355822649572674</v>
      </c>
      <c r="K126" s="57">
        <v>0.22990282051282063</v>
      </c>
      <c r="L126" s="57">
        <v>0.007489444444444453</v>
      </c>
      <c r="M126" s="57">
        <v>0.005571952563442324</v>
      </c>
      <c r="N126" s="57">
        <v>1.6215672656688547</v>
      </c>
      <c r="O126" s="57">
        <v>1.6159953131054123</v>
      </c>
    </row>
    <row r="127" spans="1:15" s="56" customFormat="1" ht="14.25">
      <c r="A127" s="56" t="s">
        <v>18</v>
      </c>
      <c r="B127" s="56" t="s">
        <v>154</v>
      </c>
      <c r="C127" s="56">
        <v>2004</v>
      </c>
      <c r="D127" s="57">
        <v>0.048873443732193725</v>
      </c>
      <c r="E127" s="57">
        <v>0.3555082421652418</v>
      </c>
      <c r="F127" s="57">
        <v>0.2944478205128204</v>
      </c>
      <c r="G127" s="57">
        <v>0</v>
      </c>
      <c r="H127" s="57">
        <v>0.09188305982905988</v>
      </c>
      <c r="I127" s="57">
        <v>0.31770635042735024</v>
      </c>
      <c r="J127" s="57">
        <v>0.046364732905982906</v>
      </c>
      <c r="K127" s="57">
        <v>0.49408427350427336</v>
      </c>
      <c r="L127" s="57">
        <v>0.15790851282051294</v>
      </c>
      <c r="M127" s="57">
        <v>0.005046003597353016</v>
      </c>
      <c r="N127" s="57">
        <v>1.8118224394947882</v>
      </c>
      <c r="O127" s="57">
        <v>1.8067764358974352</v>
      </c>
    </row>
    <row r="128" spans="1:15" s="56" customFormat="1" ht="14.25">
      <c r="A128" s="56" t="s">
        <v>18</v>
      </c>
      <c r="B128" s="56" t="s">
        <v>155</v>
      </c>
      <c r="C128" s="56">
        <v>2004</v>
      </c>
      <c r="D128" s="57">
        <v>0</v>
      </c>
      <c r="E128" s="57">
        <v>0</v>
      </c>
      <c r="F128" s="57">
        <v>0.5406424786324788</v>
      </c>
      <c r="G128" s="57">
        <v>0</v>
      </c>
      <c r="H128" s="57">
        <v>0.2528765555555552</v>
      </c>
      <c r="I128" s="57">
        <v>0.1697595783475783</v>
      </c>
      <c r="J128" s="57">
        <v>0.08778102564102594</v>
      </c>
      <c r="K128" s="57">
        <v>0.16398586894586906</v>
      </c>
      <c r="L128" s="57">
        <v>0.14281420940170958</v>
      </c>
      <c r="M128" s="57">
        <v>0.0407599869217531</v>
      </c>
      <c r="N128" s="57">
        <v>1.39861970344597</v>
      </c>
      <c r="O128" s="57">
        <v>1.3578597165242168</v>
      </c>
    </row>
    <row r="129" spans="1:15" s="56" customFormat="1" ht="14.25">
      <c r="A129" s="56" t="s">
        <v>18</v>
      </c>
      <c r="B129" s="56" t="s">
        <v>156</v>
      </c>
      <c r="C129" s="56">
        <v>2004</v>
      </c>
      <c r="D129" s="57">
        <v>0.16995865384615383</v>
      </c>
      <c r="E129" s="57">
        <v>0</v>
      </c>
      <c r="F129" s="57">
        <v>0.3370351680911677</v>
      </c>
      <c r="G129" s="57">
        <v>0</v>
      </c>
      <c r="H129" s="57">
        <v>0.12860537179487183</v>
      </c>
      <c r="I129" s="57">
        <v>0.5442962962962965</v>
      </c>
      <c r="J129" s="57">
        <v>0.0035499679487179525</v>
      </c>
      <c r="K129" s="57">
        <v>0.003357905982905993</v>
      </c>
      <c r="L129" s="57">
        <v>0.10186676638176656</v>
      </c>
      <c r="M129" s="57">
        <v>0.001861838630342538</v>
      </c>
      <c r="N129" s="57">
        <v>1.290531968972223</v>
      </c>
      <c r="O129" s="57">
        <v>1.2886701303418804</v>
      </c>
    </row>
    <row r="130" spans="1:15" s="56" customFormat="1" ht="14.25">
      <c r="A130" s="56" t="s">
        <v>18</v>
      </c>
      <c r="B130" s="56" t="s">
        <v>157</v>
      </c>
      <c r="C130" s="56">
        <v>2004</v>
      </c>
      <c r="D130" s="57">
        <v>0.002908541666666673</v>
      </c>
      <c r="E130" s="57">
        <v>0</v>
      </c>
      <c r="F130" s="57">
        <v>0.41740339886039945</v>
      </c>
      <c r="G130" s="57">
        <v>0</v>
      </c>
      <c r="H130" s="57">
        <v>0.4527967150997152</v>
      </c>
      <c r="I130" s="57">
        <v>0.0531285897435898</v>
      </c>
      <c r="J130" s="57">
        <v>0.04690260683760686</v>
      </c>
      <c r="K130" s="57">
        <v>0.09671794017094003</v>
      </c>
      <c r="L130" s="57">
        <v>0.21003102564102577</v>
      </c>
      <c r="M130" s="57">
        <v>0.07943610368769563</v>
      </c>
      <c r="N130" s="57">
        <v>1.3593249217076393</v>
      </c>
      <c r="O130" s="57">
        <v>1.2798888180199437</v>
      </c>
    </row>
    <row r="131" spans="4:15" s="58" customFormat="1" ht="13.5">
      <c r="D131" s="59"/>
      <c r="E131" s="59"/>
      <c r="F131" s="59"/>
      <c r="G131" s="59"/>
      <c r="H131" s="59"/>
      <c r="I131" s="59"/>
      <c r="J131" s="59"/>
      <c r="K131" s="59"/>
      <c r="L131" s="59"/>
      <c r="O131" s="59"/>
    </row>
    <row r="132" spans="1:15" s="56" customFormat="1" ht="14.25">
      <c r="A132" s="56" t="s">
        <v>20</v>
      </c>
      <c r="B132" s="56" t="s">
        <v>146</v>
      </c>
      <c r="C132" s="56">
        <v>1994</v>
      </c>
      <c r="D132" s="57">
        <v>0.01373013</v>
      </c>
      <c r="E132" s="57">
        <v>0.0023362540000000003</v>
      </c>
      <c r="F132" s="57">
        <v>0.047406368000000004</v>
      </c>
      <c r="G132" s="57">
        <v>0.13865859</v>
      </c>
      <c r="H132" s="57">
        <v>0.011567674000000002</v>
      </c>
      <c r="I132" s="57">
        <v>0.012044231999999998</v>
      </c>
      <c r="J132" s="57">
        <v>0.018754016000000002</v>
      </c>
      <c r="K132" s="57">
        <v>0.11672242799999999</v>
      </c>
      <c r="L132" s="57">
        <v>0.109432728</v>
      </c>
      <c r="M132" s="57">
        <v>0.019311672271252852</v>
      </c>
      <c r="N132" s="57">
        <v>0.4899640922712528</v>
      </c>
      <c r="O132" s="57">
        <v>0.47065241999999996</v>
      </c>
    </row>
    <row r="133" spans="1:15" s="61" customFormat="1" ht="14.25">
      <c r="A133" s="60" t="s">
        <v>20</v>
      </c>
      <c r="B133" s="56" t="s">
        <v>147</v>
      </c>
      <c r="C133" s="60">
        <v>1994</v>
      </c>
      <c r="D133" s="57">
        <v>0.01330948311111111</v>
      </c>
      <c r="E133" s="57">
        <v>0.0010124800000000003</v>
      </c>
      <c r="F133" s="57">
        <v>0.025486216000000003</v>
      </c>
      <c r="G133" s="57">
        <v>0.112245692</v>
      </c>
      <c r="H133" s="57">
        <v>0.0025217500000000006</v>
      </c>
      <c r="I133" s="57">
        <v>0.00778563</v>
      </c>
      <c r="J133" s="57">
        <v>0.04283811</v>
      </c>
      <c r="K133" s="57">
        <v>0.093095216</v>
      </c>
      <c r="L133" s="57">
        <v>0.105743232</v>
      </c>
      <c r="M133" s="57">
        <v>0.02497402244183598</v>
      </c>
      <c r="N133" s="57">
        <v>0.4290118315529471</v>
      </c>
      <c r="O133" s="57">
        <v>0.4040378091111111</v>
      </c>
    </row>
    <row r="134" spans="1:15" s="61" customFormat="1" ht="14.25">
      <c r="A134" s="60" t="s">
        <v>20</v>
      </c>
      <c r="B134" s="56" t="s">
        <v>148</v>
      </c>
      <c r="C134" s="60">
        <v>1994</v>
      </c>
      <c r="D134" s="57">
        <v>0.22184668999999999</v>
      </c>
      <c r="E134" s="57">
        <v>0.037881344000000004</v>
      </c>
      <c r="F134" s="57">
        <v>0.077486652</v>
      </c>
      <c r="G134" s="57">
        <v>0.020165600000000002</v>
      </c>
      <c r="H134" s="57">
        <v>0.02700019</v>
      </c>
      <c r="I134" s="57">
        <v>0.12880833</v>
      </c>
      <c r="J134" s="57">
        <v>0.031238216</v>
      </c>
      <c r="K134" s="57">
        <v>0.11407910399999999</v>
      </c>
      <c r="L134" s="57">
        <v>0.026913120000000002</v>
      </c>
      <c r="M134" s="57">
        <v>0.07391892871533823</v>
      </c>
      <c r="N134" s="57">
        <v>0.7593381747153382</v>
      </c>
      <c r="O134" s="57">
        <v>0.6854192459999999</v>
      </c>
    </row>
    <row r="135" spans="1:15" s="56" customFormat="1" ht="13.5">
      <c r="A135" s="56" t="s">
        <v>20</v>
      </c>
      <c r="B135" s="56" t="s">
        <v>141</v>
      </c>
      <c r="C135" s="56">
        <v>1994</v>
      </c>
      <c r="D135" s="57">
        <v>0.04383088799999999</v>
      </c>
      <c r="E135" s="57">
        <v>0.0073610279999999995</v>
      </c>
      <c r="F135" s="57">
        <v>0.033286808</v>
      </c>
      <c r="G135" s="57">
        <v>0.16438844</v>
      </c>
      <c r="H135" s="57">
        <v>0.0005213560000000002</v>
      </c>
      <c r="I135" s="57">
        <v>0.026030648</v>
      </c>
      <c r="J135" s="57">
        <v>0.049142099999999994</v>
      </c>
      <c r="K135" s="57">
        <v>0.009343742</v>
      </c>
      <c r="L135" s="57">
        <v>0.14627847</v>
      </c>
      <c r="M135" s="57">
        <v>0.04215805751116162</v>
      </c>
      <c r="N135" s="57">
        <v>0.5223415375111615</v>
      </c>
      <c r="O135" s="57">
        <v>0.48018347999999994</v>
      </c>
    </row>
    <row r="136" spans="1:15" s="56" customFormat="1" ht="14.25">
      <c r="A136" s="56" t="s">
        <v>20</v>
      </c>
      <c r="B136" s="56" t="s">
        <v>149</v>
      </c>
      <c r="C136" s="56">
        <v>1994</v>
      </c>
      <c r="D136" s="57">
        <v>0.08805566799999999</v>
      </c>
      <c r="E136" s="57">
        <v>0.022332288</v>
      </c>
      <c r="F136" s="57">
        <v>0.08763720000000001</v>
      </c>
      <c r="G136" s="57">
        <v>0.042759936000000005</v>
      </c>
      <c r="H136" s="57">
        <v>0.003797256000000001</v>
      </c>
      <c r="I136" s="57">
        <v>0.060872907999999996</v>
      </c>
      <c r="J136" s="57">
        <v>0.00928061</v>
      </c>
      <c r="K136" s="57">
        <v>0.111078144</v>
      </c>
      <c r="L136" s="57">
        <v>0.028907632</v>
      </c>
      <c r="M136" s="57">
        <v>0.04722996458369199</v>
      </c>
      <c r="N136" s="57">
        <v>0.501951606583692</v>
      </c>
      <c r="O136" s="57">
        <v>0.454721642</v>
      </c>
    </row>
    <row r="137" spans="1:15" s="61" customFormat="1" ht="14.25">
      <c r="A137" s="60" t="s">
        <v>20</v>
      </c>
      <c r="B137" s="56" t="s">
        <v>150</v>
      </c>
      <c r="C137" s="60">
        <v>1994</v>
      </c>
      <c r="D137" s="57">
        <v>0.07477047199999999</v>
      </c>
      <c r="E137" s="57">
        <v>0.026143680000000006</v>
      </c>
      <c r="F137" s="57">
        <v>0.147002544</v>
      </c>
      <c r="G137" s="57">
        <v>0.0023729813333333333</v>
      </c>
      <c r="H137" s="57">
        <v>0.07810934400000001</v>
      </c>
      <c r="I137" s="57">
        <v>0.041962032</v>
      </c>
      <c r="J137" s="57">
        <v>0.006510724</v>
      </c>
      <c r="K137" s="57">
        <v>0.006452724</v>
      </c>
      <c r="L137" s="57">
        <v>0.141525126</v>
      </c>
      <c r="M137" s="57">
        <v>0.0561492985016547</v>
      </c>
      <c r="N137" s="57">
        <v>0.5809989258349881</v>
      </c>
      <c r="O137" s="57">
        <v>0.5248496273333334</v>
      </c>
    </row>
    <row r="138" spans="1:15" s="56" customFormat="1" ht="14.25">
      <c r="A138" s="56" t="s">
        <v>20</v>
      </c>
      <c r="B138" s="56" t="s">
        <v>151</v>
      </c>
      <c r="C138" s="56">
        <v>1994</v>
      </c>
      <c r="D138" s="57">
        <v>0.064777284</v>
      </c>
      <c r="E138" s="57">
        <v>0.038002256</v>
      </c>
      <c r="F138" s="57">
        <v>0.09941346</v>
      </c>
      <c r="G138" s="57">
        <v>0.0006078333333333334</v>
      </c>
      <c r="H138" s="57">
        <v>0.02329992</v>
      </c>
      <c r="I138" s="57">
        <v>0.043562346</v>
      </c>
      <c r="J138" s="57">
        <v>0.029527092</v>
      </c>
      <c r="K138" s="57">
        <v>0.21759044000000002</v>
      </c>
      <c r="L138" s="57">
        <v>0.09288636</v>
      </c>
      <c r="M138" s="57">
        <v>0.055837471449623886</v>
      </c>
      <c r="N138" s="57">
        <v>0.6655044627829572</v>
      </c>
      <c r="O138" s="57">
        <v>0.6096669913333332</v>
      </c>
    </row>
    <row r="139" spans="1:15" s="61" customFormat="1" ht="14.25">
      <c r="A139" s="60" t="s">
        <v>20</v>
      </c>
      <c r="B139" s="56" t="s">
        <v>152</v>
      </c>
      <c r="C139" s="60">
        <v>1994</v>
      </c>
      <c r="D139" s="57">
        <v>0.24896043599999995</v>
      </c>
      <c r="E139" s="57">
        <v>0.048680676</v>
      </c>
      <c r="F139" s="57">
        <v>0.12547704</v>
      </c>
      <c r="G139" s="57">
        <v>0.00035011199999999997</v>
      </c>
      <c r="H139" s="57">
        <v>0.002443736</v>
      </c>
      <c r="I139" s="57">
        <v>0.167815092</v>
      </c>
      <c r="J139" s="57">
        <v>0.017757099999999998</v>
      </c>
      <c r="K139" s="57">
        <v>0.133679528</v>
      </c>
      <c r="L139" s="57">
        <v>0.0647236</v>
      </c>
      <c r="M139" s="57">
        <v>0.05080285439368452</v>
      </c>
      <c r="N139" s="57">
        <v>0.8606901743936843</v>
      </c>
      <c r="O139" s="57">
        <v>0.8098873199999999</v>
      </c>
    </row>
    <row r="140" spans="1:15" s="56" customFormat="1" ht="14.25">
      <c r="A140" s="56" t="s">
        <v>20</v>
      </c>
      <c r="B140" s="56" t="s">
        <v>153</v>
      </c>
      <c r="C140" s="56">
        <v>1994</v>
      </c>
      <c r="D140" s="57">
        <v>0.07067483399999999</v>
      </c>
      <c r="E140" s="57">
        <v>0.016272676</v>
      </c>
      <c r="F140" s="57">
        <v>0.055310472000000006</v>
      </c>
      <c r="G140" s="57">
        <v>0.0049924999999999995</v>
      </c>
      <c r="H140" s="57">
        <v>0.093229364</v>
      </c>
      <c r="I140" s="57">
        <v>0.06499198199999999</v>
      </c>
      <c r="J140" s="57">
        <v>0</v>
      </c>
      <c r="K140" s="57">
        <v>0.045581286</v>
      </c>
      <c r="L140" s="57">
        <v>0.0033907720000000002</v>
      </c>
      <c r="M140" s="57">
        <v>0.019220919578828474</v>
      </c>
      <c r="N140" s="57">
        <v>0.3736648055788285</v>
      </c>
      <c r="O140" s="57">
        <v>0.354443886</v>
      </c>
    </row>
    <row r="141" spans="1:15" s="56" customFormat="1" ht="14.25">
      <c r="A141" s="56" t="s">
        <v>20</v>
      </c>
      <c r="B141" s="56" t="s">
        <v>154</v>
      </c>
      <c r="C141" s="56">
        <v>1994</v>
      </c>
      <c r="D141" s="57">
        <v>0.042029676</v>
      </c>
      <c r="E141" s="57">
        <v>0.1327640228571429</v>
      </c>
      <c r="F141" s="57">
        <v>0.035540428</v>
      </c>
      <c r="G141" s="57">
        <v>0.00029176</v>
      </c>
      <c r="H141" s="57">
        <v>0.012407780000000002</v>
      </c>
      <c r="I141" s="57">
        <v>0.037788468000000006</v>
      </c>
      <c r="J141" s="57">
        <v>0.005687879999999999</v>
      </c>
      <c r="K141" s="57">
        <v>0.2267595</v>
      </c>
      <c r="L141" s="57">
        <v>0.023655664</v>
      </c>
      <c r="M141" s="57">
        <v>0.032017265791020516</v>
      </c>
      <c r="N141" s="57">
        <v>0.5489424446481634</v>
      </c>
      <c r="O141" s="57">
        <v>0.516925178857143</v>
      </c>
    </row>
    <row r="142" spans="1:15" s="56" customFormat="1" ht="14.25">
      <c r="A142" s="56" t="s">
        <v>20</v>
      </c>
      <c r="B142" s="56" t="s">
        <v>155</v>
      </c>
      <c r="C142" s="56">
        <v>1994</v>
      </c>
      <c r="D142" s="57">
        <v>0.04554582755555556</v>
      </c>
      <c r="E142" s="57">
        <v>0.0027378285714285723</v>
      </c>
      <c r="F142" s="57">
        <v>0.214744156</v>
      </c>
      <c r="G142" s="57">
        <v>0</v>
      </c>
      <c r="H142" s="57">
        <v>0.09115894200000002</v>
      </c>
      <c r="I142" s="57">
        <v>0.05108083199999999</v>
      </c>
      <c r="J142" s="57">
        <v>0.013884639999999998</v>
      </c>
      <c r="K142" s="57">
        <v>0.05912786</v>
      </c>
      <c r="L142" s="57">
        <v>0.116869528</v>
      </c>
      <c r="M142" s="57">
        <v>0.0470042522067674</v>
      </c>
      <c r="N142" s="57">
        <v>0.6421538663337515</v>
      </c>
      <c r="O142" s="57">
        <v>0.5951496141269841</v>
      </c>
    </row>
    <row r="143" spans="1:15" s="56" customFormat="1" ht="14.25">
      <c r="A143" s="56" t="s">
        <v>20</v>
      </c>
      <c r="B143" s="56" t="s">
        <v>156</v>
      </c>
      <c r="C143" s="56">
        <v>1994</v>
      </c>
      <c r="D143" s="57">
        <v>0.15781888800000002</v>
      </c>
      <c r="E143" s="57">
        <v>0</v>
      </c>
      <c r="F143" s="57">
        <v>0.0802053</v>
      </c>
      <c r="G143" s="57">
        <v>0</v>
      </c>
      <c r="H143" s="57">
        <v>0.025443900000000005</v>
      </c>
      <c r="I143" s="57">
        <v>0.074181754</v>
      </c>
      <c r="J143" s="57">
        <v>0.001011296</v>
      </c>
      <c r="K143" s="57">
        <v>0.001280972</v>
      </c>
      <c r="L143" s="57">
        <v>0.043424076000000006</v>
      </c>
      <c r="M143" s="57">
        <v>0.024821929899259333</v>
      </c>
      <c r="N143" s="57">
        <v>0.4081881158992594</v>
      </c>
      <c r="O143" s="57">
        <v>0.38336618600000005</v>
      </c>
    </row>
    <row r="144" spans="1:15" s="56" customFormat="1" ht="14.25">
      <c r="A144" s="56" t="s">
        <v>20</v>
      </c>
      <c r="B144" s="56" t="s">
        <v>157</v>
      </c>
      <c r="C144" s="56">
        <v>1994</v>
      </c>
      <c r="D144" s="57">
        <v>0.010708266666666666</v>
      </c>
      <c r="E144" s="57">
        <v>0.00017563428571428576</v>
      </c>
      <c r="F144" s="57">
        <v>0.10728959999999998</v>
      </c>
      <c r="G144" s="57">
        <v>0</v>
      </c>
      <c r="H144" s="57">
        <v>0.09321311999999998</v>
      </c>
      <c r="I144" s="57">
        <v>0.005457599999999999</v>
      </c>
      <c r="J144" s="57">
        <v>0.0024244740000000002</v>
      </c>
      <c r="K144" s="57">
        <v>0.023583274</v>
      </c>
      <c r="L144" s="57">
        <v>0.14581606</v>
      </c>
      <c r="M144" s="57">
        <v>0.02385410820615399</v>
      </c>
      <c r="N144" s="57">
        <v>0.4125221371585349</v>
      </c>
      <c r="O144" s="57">
        <v>0.38866802895238095</v>
      </c>
    </row>
    <row r="145" spans="4:15" s="58" customFormat="1" ht="13.5">
      <c r="D145" s="59"/>
      <c r="E145" s="59"/>
      <c r="F145" s="59"/>
      <c r="G145" s="59"/>
      <c r="H145" s="59"/>
      <c r="I145" s="59"/>
      <c r="J145" s="59"/>
      <c r="K145" s="59"/>
      <c r="L145" s="59"/>
      <c r="O145" s="59"/>
    </row>
    <row r="146" spans="1:15" s="56" customFormat="1" ht="14.25">
      <c r="A146" s="56" t="s">
        <v>20</v>
      </c>
      <c r="B146" s="56" t="s">
        <v>146</v>
      </c>
      <c r="C146" s="56">
        <v>1995</v>
      </c>
      <c r="D146" s="57">
        <v>0.043107124</v>
      </c>
      <c r="E146" s="57">
        <v>0.018287248</v>
      </c>
      <c r="F146" s="57">
        <v>0.08655014400000001</v>
      </c>
      <c r="G146" s="57">
        <v>0.24606714600000001</v>
      </c>
      <c r="H146" s="57">
        <v>0.021747119999999998</v>
      </c>
      <c r="I146" s="57">
        <v>0.027501056000000003</v>
      </c>
      <c r="J146" s="57">
        <v>0.04469218</v>
      </c>
      <c r="K146" s="57">
        <v>0.133579858</v>
      </c>
      <c r="L146" s="57">
        <v>0.135967812</v>
      </c>
      <c r="M146" s="57">
        <v>0.0526055433398017</v>
      </c>
      <c r="N146" s="57">
        <v>0.8101052313398018</v>
      </c>
      <c r="O146" s="57">
        <v>0.7574996880000001</v>
      </c>
    </row>
    <row r="147" spans="1:15" s="61" customFormat="1" ht="14.25">
      <c r="A147" s="60" t="s">
        <v>20</v>
      </c>
      <c r="B147" s="56" t="s">
        <v>147</v>
      </c>
      <c r="C147" s="60">
        <v>1995</v>
      </c>
      <c r="D147" s="57">
        <v>0.034551429333333335</v>
      </c>
      <c r="E147" s="57">
        <v>0.007541248</v>
      </c>
      <c r="F147" s="57">
        <v>0.042470298</v>
      </c>
      <c r="G147" s="57">
        <v>0.145740476</v>
      </c>
      <c r="H147" s="57">
        <v>0.022051764</v>
      </c>
      <c r="I147" s="57">
        <v>0.016106596</v>
      </c>
      <c r="J147" s="57">
        <v>0.067034888</v>
      </c>
      <c r="K147" s="57">
        <v>0.08783975599999999</v>
      </c>
      <c r="L147" s="57">
        <v>0.139968</v>
      </c>
      <c r="M147" s="57">
        <v>0.03875878761905548</v>
      </c>
      <c r="N147" s="57">
        <v>0.6020632429523889</v>
      </c>
      <c r="O147" s="57">
        <v>0.5633044553333334</v>
      </c>
    </row>
    <row r="148" spans="1:15" s="61" customFormat="1" ht="14.25">
      <c r="A148" s="60" t="s">
        <v>20</v>
      </c>
      <c r="B148" s="56" t="s">
        <v>148</v>
      </c>
      <c r="C148" s="60">
        <v>1995</v>
      </c>
      <c r="D148" s="57">
        <v>0.31705213200000004</v>
      </c>
      <c r="E148" s="57">
        <v>0.06447275999999999</v>
      </c>
      <c r="F148" s="57">
        <v>0.101619168</v>
      </c>
      <c r="G148" s="57">
        <v>0.077369144</v>
      </c>
      <c r="H148" s="57">
        <v>0.029763135999999996</v>
      </c>
      <c r="I148" s="57">
        <v>0.27043</v>
      </c>
      <c r="J148" s="57">
        <v>0.08228808000000001</v>
      </c>
      <c r="K148" s="57">
        <v>0.218456692</v>
      </c>
      <c r="L148" s="57">
        <v>0.070985346</v>
      </c>
      <c r="M148" s="57">
        <v>0.07402639418538827</v>
      </c>
      <c r="N148" s="57">
        <v>1.3064628521853885</v>
      </c>
      <c r="O148" s="57">
        <v>1.2324364580000002</v>
      </c>
    </row>
    <row r="149" spans="1:15" s="56" customFormat="1" ht="13.5">
      <c r="A149" s="56" t="s">
        <v>20</v>
      </c>
      <c r="B149" s="56" t="s">
        <v>141</v>
      </c>
      <c r="C149" s="56">
        <v>1995</v>
      </c>
      <c r="D149" s="57">
        <v>0.044811728</v>
      </c>
      <c r="E149" s="57">
        <v>0.0309856</v>
      </c>
      <c r="F149" s="57">
        <v>0.01757052</v>
      </c>
      <c r="G149" s="57">
        <v>0.176044554</v>
      </c>
      <c r="H149" s="57">
        <v>0.0030687199999999996</v>
      </c>
      <c r="I149" s="57">
        <v>0.03459729</v>
      </c>
      <c r="J149" s="57">
        <v>0.057176668</v>
      </c>
      <c r="K149" s="57">
        <v>0.030965620000000006</v>
      </c>
      <c r="L149" s="57">
        <v>0.14824298400000002</v>
      </c>
      <c r="M149" s="57">
        <v>0.06729680805060768</v>
      </c>
      <c r="N149" s="57">
        <v>0.6107604920506077</v>
      </c>
      <c r="O149" s="57">
        <v>0.543463684</v>
      </c>
    </row>
    <row r="150" spans="1:15" s="56" customFormat="1" ht="14.25">
      <c r="A150" s="56" t="s">
        <v>20</v>
      </c>
      <c r="B150" s="56" t="s">
        <v>149</v>
      </c>
      <c r="C150" s="56">
        <v>1995</v>
      </c>
      <c r="D150" s="57">
        <v>0.088849152</v>
      </c>
      <c r="E150" s="57">
        <v>0.017982661999999996</v>
      </c>
      <c r="F150" s="57">
        <v>0.138706074</v>
      </c>
      <c r="G150" s="57">
        <v>0.04163698200000001</v>
      </c>
      <c r="H150" s="57">
        <v>0.016404857999999998</v>
      </c>
      <c r="I150" s="57">
        <v>0.08465601600000001</v>
      </c>
      <c r="J150" s="57">
        <v>0.015656726</v>
      </c>
      <c r="K150" s="57">
        <v>0.113186814</v>
      </c>
      <c r="L150" s="57">
        <v>0.079978656</v>
      </c>
      <c r="M150" s="57">
        <v>0.07796059551881529</v>
      </c>
      <c r="N150" s="57">
        <v>0.6750185355188153</v>
      </c>
      <c r="O150" s="57">
        <v>0.59705794</v>
      </c>
    </row>
    <row r="151" spans="1:15" s="61" customFormat="1" ht="14.25">
      <c r="A151" s="60" t="s">
        <v>20</v>
      </c>
      <c r="B151" s="56" t="s">
        <v>150</v>
      </c>
      <c r="C151" s="60">
        <v>1995</v>
      </c>
      <c r="D151" s="57">
        <v>0.10383286933333334</v>
      </c>
      <c r="E151" s="57">
        <v>0.0320479</v>
      </c>
      <c r="F151" s="57">
        <v>0.144242</v>
      </c>
      <c r="G151" s="57">
        <v>0.022269786</v>
      </c>
      <c r="H151" s="57">
        <v>0.10227908399999999</v>
      </c>
      <c r="I151" s="57">
        <v>0.066925128</v>
      </c>
      <c r="J151" s="57">
        <v>0.01260768</v>
      </c>
      <c r="K151" s="57">
        <v>0.021266384</v>
      </c>
      <c r="L151" s="57">
        <v>0.16662224799999997</v>
      </c>
      <c r="M151" s="57">
        <v>0.058479321148533644</v>
      </c>
      <c r="N151" s="57">
        <v>0.7305724004818669</v>
      </c>
      <c r="O151" s="57">
        <v>0.6720930793333333</v>
      </c>
    </row>
    <row r="152" spans="1:15" s="56" customFormat="1" ht="14.25">
      <c r="A152" s="56" t="s">
        <v>20</v>
      </c>
      <c r="B152" s="56" t="s">
        <v>151</v>
      </c>
      <c r="C152" s="56">
        <v>1995</v>
      </c>
      <c r="D152" s="57">
        <v>0.13984467</v>
      </c>
      <c r="E152" s="57">
        <v>0.06159601000000001</v>
      </c>
      <c r="F152" s="57">
        <v>0.12913236</v>
      </c>
      <c r="G152" s="57">
        <v>0</v>
      </c>
      <c r="H152" s="57">
        <v>0.048035268</v>
      </c>
      <c r="I152" s="57">
        <v>0.06755714600000001</v>
      </c>
      <c r="J152" s="57">
        <v>0.04722090799999999</v>
      </c>
      <c r="K152" s="57">
        <v>0.1691523</v>
      </c>
      <c r="L152" s="57">
        <v>0.16848748</v>
      </c>
      <c r="M152" s="57">
        <v>0.09398774166234167</v>
      </c>
      <c r="N152" s="57">
        <v>0.9250138836623417</v>
      </c>
      <c r="O152" s="57">
        <v>0.831026142</v>
      </c>
    </row>
    <row r="153" spans="1:15" s="61" customFormat="1" ht="14.25">
      <c r="A153" s="60" t="s">
        <v>20</v>
      </c>
      <c r="B153" s="56" t="s">
        <v>152</v>
      </c>
      <c r="C153" s="60">
        <v>1995</v>
      </c>
      <c r="D153" s="57">
        <v>0.2273877</v>
      </c>
      <c r="E153" s="57">
        <v>0.06272584</v>
      </c>
      <c r="F153" s="57">
        <v>0.13849056</v>
      </c>
      <c r="G153" s="57">
        <v>0.0017838846666666669</v>
      </c>
      <c r="H153" s="57">
        <v>0.010939016</v>
      </c>
      <c r="I153" s="57">
        <v>0.18512889</v>
      </c>
      <c r="J153" s="57">
        <v>0.033567299999999994</v>
      </c>
      <c r="K153" s="57">
        <v>0.12693909</v>
      </c>
      <c r="L153" s="57">
        <v>0.11571798000000001</v>
      </c>
      <c r="M153" s="57">
        <v>0.06440293960102003</v>
      </c>
      <c r="N153" s="57">
        <v>0.9670832002676868</v>
      </c>
      <c r="O153" s="57">
        <v>0.9026802606666667</v>
      </c>
    </row>
    <row r="154" spans="1:15" s="56" customFormat="1" ht="14.25">
      <c r="A154" s="56" t="s">
        <v>20</v>
      </c>
      <c r="B154" s="56" t="s">
        <v>153</v>
      </c>
      <c r="C154" s="56">
        <v>1995</v>
      </c>
      <c r="D154" s="57">
        <v>0.080829672</v>
      </c>
      <c r="E154" s="57">
        <v>0.032248795999999996</v>
      </c>
      <c r="F154" s="57">
        <v>0.07252479199999999</v>
      </c>
      <c r="G154" s="57">
        <v>0.014053776</v>
      </c>
      <c r="H154" s="57">
        <v>0.131982264</v>
      </c>
      <c r="I154" s="57">
        <v>0.061241928</v>
      </c>
      <c r="J154" s="57">
        <v>0</v>
      </c>
      <c r="K154" s="57">
        <v>0.07222721</v>
      </c>
      <c r="L154" s="57">
        <v>0.012592655</v>
      </c>
      <c r="M154" s="57">
        <v>0.02598396868061517</v>
      </c>
      <c r="N154" s="57">
        <v>0.5036850616806151</v>
      </c>
      <c r="O154" s="57">
        <v>0.47770109299999997</v>
      </c>
    </row>
    <row r="155" spans="1:15" s="56" customFormat="1" ht="14.25">
      <c r="A155" s="56" t="s">
        <v>20</v>
      </c>
      <c r="B155" s="56" t="s">
        <v>154</v>
      </c>
      <c r="C155" s="56">
        <v>1995</v>
      </c>
      <c r="D155" s="57">
        <v>0.08284953600000002</v>
      </c>
      <c r="E155" s="57">
        <v>0.05915336</v>
      </c>
      <c r="F155" s="57">
        <v>0.047421990000000004</v>
      </c>
      <c r="G155" s="57">
        <v>1.5694000000000003E-05</v>
      </c>
      <c r="H155" s="57">
        <v>0.023181215999999994</v>
      </c>
      <c r="I155" s="57">
        <v>0.056697536</v>
      </c>
      <c r="J155" s="57">
        <v>0.01892244</v>
      </c>
      <c r="K155" s="57">
        <v>0.17621737599999998</v>
      </c>
      <c r="L155" s="57">
        <v>0.066742128</v>
      </c>
      <c r="M155" s="57">
        <v>0.04181698578632125</v>
      </c>
      <c r="N155" s="57">
        <v>0.5730182617863212</v>
      </c>
      <c r="O155" s="57">
        <v>0.531201276</v>
      </c>
    </row>
    <row r="156" spans="1:15" s="56" customFormat="1" ht="14.25">
      <c r="A156" s="56" t="s">
        <v>20</v>
      </c>
      <c r="B156" s="56" t="s">
        <v>155</v>
      </c>
      <c r="C156" s="56">
        <v>1995</v>
      </c>
      <c r="D156" s="57">
        <v>0.11503884800000001</v>
      </c>
      <c r="E156" s="57">
        <v>0.0015549795555555557</v>
      </c>
      <c r="F156" s="57">
        <v>0.19166310799999997</v>
      </c>
      <c r="G156" s="57">
        <v>0</v>
      </c>
      <c r="H156" s="57">
        <v>0.10408953599999998</v>
      </c>
      <c r="I156" s="57">
        <v>0.08752627200000002</v>
      </c>
      <c r="J156" s="57">
        <v>0.019593854</v>
      </c>
      <c r="K156" s="57">
        <v>0.057407267454545455</v>
      </c>
      <c r="L156" s="57">
        <v>0.14074074</v>
      </c>
      <c r="M156" s="57">
        <v>0.06168782428764153</v>
      </c>
      <c r="N156" s="57">
        <v>0.7793024292977426</v>
      </c>
      <c r="O156" s="57">
        <v>0.7176146050101011</v>
      </c>
    </row>
    <row r="157" spans="1:15" s="56" customFormat="1" ht="14.25">
      <c r="A157" s="56" t="s">
        <v>20</v>
      </c>
      <c r="B157" s="56" t="s">
        <v>156</v>
      </c>
      <c r="C157" s="56">
        <v>1995</v>
      </c>
      <c r="D157" s="57">
        <v>0.150285516</v>
      </c>
      <c r="E157" s="57">
        <v>0.0015146951111111111</v>
      </c>
      <c r="F157" s="57">
        <v>0.11376594</v>
      </c>
      <c r="G157" s="57">
        <v>0.0017158773333333336</v>
      </c>
      <c r="H157" s="57">
        <v>0.032680792</v>
      </c>
      <c r="I157" s="57">
        <v>0.09427334999999999</v>
      </c>
      <c r="J157" s="57">
        <v>0</v>
      </c>
      <c r="K157" s="57">
        <v>0.033294024727272734</v>
      </c>
      <c r="L157" s="57">
        <v>0.044053775999999996</v>
      </c>
      <c r="M157" s="57">
        <v>0.035753051853856854</v>
      </c>
      <c r="N157" s="57">
        <v>0.507337023025574</v>
      </c>
      <c r="O157" s="57">
        <v>0.47158397117171713</v>
      </c>
    </row>
    <row r="158" spans="1:15" s="56" customFormat="1" ht="14.25">
      <c r="A158" s="56" t="s">
        <v>20</v>
      </c>
      <c r="B158" s="56" t="s">
        <v>157</v>
      </c>
      <c r="C158" s="56">
        <v>1995</v>
      </c>
      <c r="D158" s="57">
        <v>0.030131541333333338</v>
      </c>
      <c r="E158" s="57">
        <v>0</v>
      </c>
      <c r="F158" s="57">
        <v>0.112886252</v>
      </c>
      <c r="G158" s="57">
        <v>0</v>
      </c>
      <c r="H158" s="57">
        <v>0.097932536</v>
      </c>
      <c r="I158" s="57">
        <v>0.013986816000000003</v>
      </c>
      <c r="J158" s="57">
        <v>0</v>
      </c>
      <c r="K158" s="57">
        <v>0.021353444000000003</v>
      </c>
      <c r="L158" s="57">
        <v>0.126899136</v>
      </c>
      <c r="M158" s="57">
        <v>0.0216949971967494</v>
      </c>
      <c r="N158" s="57">
        <v>0.4248847225300827</v>
      </c>
      <c r="O158" s="57">
        <v>0.4031897253333333</v>
      </c>
    </row>
    <row r="159" spans="4:15" s="58" customFormat="1" ht="13.5">
      <c r="D159" s="59"/>
      <c r="E159" s="59"/>
      <c r="F159" s="59"/>
      <c r="G159" s="59"/>
      <c r="H159" s="59"/>
      <c r="I159" s="59"/>
      <c r="J159" s="59"/>
      <c r="K159" s="59"/>
      <c r="L159" s="59"/>
      <c r="O159" s="59"/>
    </row>
    <row r="160" spans="1:15" s="56" customFormat="1" ht="14.25">
      <c r="A160" s="56" t="s">
        <v>20</v>
      </c>
      <c r="B160" s="56" t="s">
        <v>146</v>
      </c>
      <c r="C160" s="56">
        <v>1996</v>
      </c>
      <c r="D160" s="57">
        <v>0.016828224000000003</v>
      </c>
      <c r="E160" s="57">
        <v>0.010091274444444444</v>
      </c>
      <c r="F160" s="57">
        <v>0.06085892</v>
      </c>
      <c r="G160" s="57">
        <v>0.09659361600000001</v>
      </c>
      <c r="H160" s="57">
        <v>0.013448782000000001</v>
      </c>
      <c r="I160" s="57">
        <v>0.010250086</v>
      </c>
      <c r="J160" s="57">
        <v>0.016356344</v>
      </c>
      <c r="K160" s="57">
        <v>0.118012224</v>
      </c>
      <c r="L160" s="57">
        <v>0.16981443599999999</v>
      </c>
      <c r="M160" s="57">
        <v>0.10355957675729843</v>
      </c>
      <c r="N160" s="57">
        <v>0.6158134832017429</v>
      </c>
      <c r="O160" s="57">
        <v>0.5122539064444445</v>
      </c>
    </row>
    <row r="161" spans="1:15" s="61" customFormat="1" ht="14.25">
      <c r="A161" s="60" t="s">
        <v>20</v>
      </c>
      <c r="B161" s="56" t="s">
        <v>147</v>
      </c>
      <c r="C161" s="60">
        <v>1996</v>
      </c>
      <c r="D161" s="57">
        <v>0.017462208</v>
      </c>
      <c r="E161" s="57">
        <v>0.000499352</v>
      </c>
      <c r="F161" s="57">
        <v>0.01766454</v>
      </c>
      <c r="G161" s="57">
        <v>0.06668481</v>
      </c>
      <c r="H161" s="57">
        <v>0.00361085</v>
      </c>
      <c r="I161" s="57">
        <v>0.011005343999999999</v>
      </c>
      <c r="J161" s="57">
        <v>0.022698456</v>
      </c>
      <c r="K161" s="57">
        <v>0.04675788</v>
      </c>
      <c r="L161" s="57">
        <v>0.09234108800000002</v>
      </c>
      <c r="M161" s="57">
        <v>0.07152908481718723</v>
      </c>
      <c r="N161" s="57">
        <v>0.35025361281718725</v>
      </c>
      <c r="O161" s="57">
        <v>0.278724528</v>
      </c>
    </row>
    <row r="162" spans="1:15" s="61" customFormat="1" ht="14.25">
      <c r="A162" s="60" t="s">
        <v>20</v>
      </c>
      <c r="B162" s="56" t="s">
        <v>148</v>
      </c>
      <c r="C162" s="60">
        <v>1996</v>
      </c>
      <c r="D162" s="57">
        <v>0.113575662</v>
      </c>
      <c r="E162" s="57">
        <v>0.034769206000000004</v>
      </c>
      <c r="F162" s="57">
        <v>0.030742380000000003</v>
      </c>
      <c r="G162" s="57">
        <v>0.005944344000000001</v>
      </c>
      <c r="H162" s="57">
        <v>0.013991000000000002</v>
      </c>
      <c r="I162" s="57">
        <v>0.11345790600000001</v>
      </c>
      <c r="J162" s="57">
        <v>0.017425224000000003</v>
      </c>
      <c r="K162" s="57">
        <v>0.07017589799999999</v>
      </c>
      <c r="L162" s="57">
        <v>0.01407576</v>
      </c>
      <c r="M162" s="57">
        <v>0.12339661007835773</v>
      </c>
      <c r="N162" s="57">
        <v>0.5375539900783577</v>
      </c>
      <c r="O162" s="57">
        <v>0.41415738</v>
      </c>
    </row>
    <row r="163" spans="1:15" s="56" customFormat="1" ht="13.5">
      <c r="A163" s="56" t="s">
        <v>20</v>
      </c>
      <c r="B163" s="56" t="s">
        <v>141</v>
      </c>
      <c r="C163" s="56">
        <v>1996</v>
      </c>
      <c r="D163" s="57">
        <v>0.033138192</v>
      </c>
      <c r="E163" s="57">
        <v>0.015173348</v>
      </c>
      <c r="F163" s="57">
        <v>0.023059295999999996</v>
      </c>
      <c r="G163" s="57">
        <v>0.13356437599999998</v>
      </c>
      <c r="H163" s="57">
        <v>0.000132195</v>
      </c>
      <c r="I163" s="57">
        <v>0.024462527999999997</v>
      </c>
      <c r="J163" s="57">
        <v>0.046480584</v>
      </c>
      <c r="K163" s="57">
        <v>0.007959672000000001</v>
      </c>
      <c r="L163" s="57">
        <v>0.11591148800000001</v>
      </c>
      <c r="M163" s="57">
        <v>0.06571862997223886</v>
      </c>
      <c r="N163" s="57">
        <v>0.46560030897223886</v>
      </c>
      <c r="O163" s="57">
        <v>0.399881679</v>
      </c>
    </row>
    <row r="164" spans="1:15" s="56" customFormat="1" ht="14.25">
      <c r="A164" s="56" t="s">
        <v>20</v>
      </c>
      <c r="B164" s="56" t="s">
        <v>149</v>
      </c>
      <c r="C164" s="56">
        <v>1996</v>
      </c>
      <c r="D164" s="57">
        <v>0.068197992</v>
      </c>
      <c r="E164" s="57">
        <v>0.017704848</v>
      </c>
      <c r="F164" s="57">
        <v>0.078861024</v>
      </c>
      <c r="G164" s="57">
        <v>0.016646304000000004</v>
      </c>
      <c r="H164" s="57">
        <v>0.0065571</v>
      </c>
      <c r="I164" s="57">
        <v>0.053363742</v>
      </c>
      <c r="J164" s="57">
        <v>0.006703116</v>
      </c>
      <c r="K164" s="57">
        <v>0.097619976</v>
      </c>
      <c r="L164" s="57">
        <v>0.028446652000000003</v>
      </c>
      <c r="M164" s="57">
        <v>0.09021514322824345</v>
      </c>
      <c r="N164" s="57">
        <v>0.4643158972282435</v>
      </c>
      <c r="O164" s="57">
        <v>0.37410075400000004</v>
      </c>
    </row>
    <row r="165" spans="1:15" s="61" customFormat="1" ht="14.25">
      <c r="A165" s="60" t="s">
        <v>20</v>
      </c>
      <c r="B165" s="56" t="s">
        <v>150</v>
      </c>
      <c r="C165" s="60">
        <v>1996</v>
      </c>
      <c r="D165" s="57">
        <v>0.023244092000000004</v>
      </c>
      <c r="E165" s="57">
        <v>0.005833044000000001</v>
      </c>
      <c r="F165" s="57">
        <v>0.054723060000000004</v>
      </c>
      <c r="G165" s="57">
        <v>0.0014146226666666667</v>
      </c>
      <c r="H165" s="57">
        <v>0.036327776</v>
      </c>
      <c r="I165" s="57">
        <v>0.013662156000000002</v>
      </c>
      <c r="J165" s="57">
        <v>0.002073738</v>
      </c>
      <c r="K165" s="57">
        <v>0.0024174360000000002</v>
      </c>
      <c r="L165" s="57">
        <v>0.079803776</v>
      </c>
      <c r="M165" s="57">
        <v>0.05201864848986161</v>
      </c>
      <c r="N165" s="57">
        <v>0.2715183491565283</v>
      </c>
      <c r="O165" s="57">
        <v>0.21949970066666669</v>
      </c>
    </row>
    <row r="166" spans="1:15" s="56" customFormat="1" ht="14.25">
      <c r="A166" s="56" t="s">
        <v>20</v>
      </c>
      <c r="B166" s="56" t="s">
        <v>151</v>
      </c>
      <c r="C166" s="56">
        <v>1996</v>
      </c>
      <c r="D166" s="57">
        <v>0.05506806399999999</v>
      </c>
      <c r="E166" s="57">
        <v>0.026646143999999997</v>
      </c>
      <c r="F166" s="57">
        <v>0.08117986799999999</v>
      </c>
      <c r="G166" s="57">
        <v>0</v>
      </c>
      <c r="H166" s="57">
        <v>0.02549205</v>
      </c>
      <c r="I166" s="57">
        <v>0.031304616</v>
      </c>
      <c r="J166" s="57">
        <v>0.018369574000000003</v>
      </c>
      <c r="K166" s="57">
        <v>0.135779952</v>
      </c>
      <c r="L166" s="57">
        <v>0.091906056</v>
      </c>
      <c r="M166" s="57">
        <v>0.0746854876742932</v>
      </c>
      <c r="N166" s="57">
        <v>0.5404318116742932</v>
      </c>
      <c r="O166" s="57">
        <v>0.465746324</v>
      </c>
    </row>
    <row r="167" spans="1:15" s="61" customFormat="1" ht="14.25">
      <c r="A167" s="60" t="s">
        <v>20</v>
      </c>
      <c r="B167" s="56" t="s">
        <v>152</v>
      </c>
      <c r="C167" s="60">
        <v>1996</v>
      </c>
      <c r="D167" s="57">
        <v>0.17315088</v>
      </c>
      <c r="E167" s="57">
        <v>0.046498901999999995</v>
      </c>
      <c r="F167" s="57">
        <v>0.070832892</v>
      </c>
      <c r="G167" s="57">
        <v>0.00014753733333333334</v>
      </c>
      <c r="H167" s="57">
        <v>0.0038147000000000003</v>
      </c>
      <c r="I167" s="57">
        <v>0.10672662</v>
      </c>
      <c r="J167" s="57">
        <v>0.012679254</v>
      </c>
      <c r="K167" s="57">
        <v>0.074512768</v>
      </c>
      <c r="L167" s="57">
        <v>0.04022493</v>
      </c>
      <c r="M167" s="57">
        <v>0.05439209991660623</v>
      </c>
      <c r="N167" s="57">
        <v>0.5829805832499395</v>
      </c>
      <c r="O167" s="57">
        <v>0.5285884833333333</v>
      </c>
    </row>
    <row r="168" spans="1:15" s="56" customFormat="1" ht="14.25">
      <c r="A168" s="56" t="s">
        <v>20</v>
      </c>
      <c r="B168" s="56" t="s">
        <v>153</v>
      </c>
      <c r="C168" s="56">
        <v>1996</v>
      </c>
      <c r="D168" s="57">
        <v>0.044208888</v>
      </c>
      <c r="E168" s="57">
        <v>0.010916172</v>
      </c>
      <c r="F168" s="57">
        <v>0.04356332</v>
      </c>
      <c r="G168" s="57">
        <v>0.007077672</v>
      </c>
      <c r="H168" s="57">
        <v>0.09743386800000002</v>
      </c>
      <c r="I168" s="57">
        <v>0.03724782</v>
      </c>
      <c r="J168" s="57">
        <v>0</v>
      </c>
      <c r="K168" s="57">
        <v>0.03402396</v>
      </c>
      <c r="L168" s="57">
        <v>0.003701051333333334</v>
      </c>
      <c r="M168" s="57">
        <v>0.022708744319168736</v>
      </c>
      <c r="N168" s="57">
        <v>0.3008814956525021</v>
      </c>
      <c r="O168" s="57">
        <v>0.27817275133333336</v>
      </c>
    </row>
    <row r="169" spans="1:15" s="56" customFormat="1" ht="14.25">
      <c r="A169" s="56" t="s">
        <v>20</v>
      </c>
      <c r="B169" s="56" t="s">
        <v>154</v>
      </c>
      <c r="C169" s="56">
        <v>1996</v>
      </c>
      <c r="D169" s="57">
        <v>0.039258864</v>
      </c>
      <c r="E169" s="57">
        <v>0.03275163</v>
      </c>
      <c r="F169" s="57">
        <v>0.030019350000000004</v>
      </c>
      <c r="G169" s="57">
        <v>0.000169234</v>
      </c>
      <c r="H169" s="57">
        <v>0.0110979</v>
      </c>
      <c r="I169" s="57">
        <v>0.038378792</v>
      </c>
      <c r="J169" s="57">
        <v>0.00180268</v>
      </c>
      <c r="K169" s="57">
        <v>0.125221536</v>
      </c>
      <c r="L169" s="57">
        <v>0.022098552000000004</v>
      </c>
      <c r="M169" s="57">
        <v>0.04251122596116401</v>
      </c>
      <c r="N169" s="57">
        <v>0.343309763961164</v>
      </c>
      <c r="O169" s="57">
        <v>0.300798538</v>
      </c>
    </row>
    <row r="170" spans="1:15" s="56" customFormat="1" ht="14.25">
      <c r="A170" s="56" t="s">
        <v>20</v>
      </c>
      <c r="B170" s="56" t="s">
        <v>155</v>
      </c>
      <c r="C170" s="56">
        <v>1996</v>
      </c>
      <c r="D170" s="57">
        <v>0.032271884</v>
      </c>
      <c r="E170" s="57">
        <v>0.00019794</v>
      </c>
      <c r="F170" s="57">
        <v>0.144127284</v>
      </c>
      <c r="G170" s="57">
        <v>2.6036000000000003E-05</v>
      </c>
      <c r="H170" s="57">
        <v>0.05860799999999999</v>
      </c>
      <c r="I170" s="57">
        <v>0.027721658000000003</v>
      </c>
      <c r="J170" s="57">
        <v>0.007419720000000001</v>
      </c>
      <c r="K170" s="57">
        <v>0.032441024</v>
      </c>
      <c r="L170" s="57">
        <v>0.07877390399999999</v>
      </c>
      <c r="M170" s="57">
        <v>0.0708021874809216</v>
      </c>
      <c r="N170" s="57">
        <v>0.4523896374809216</v>
      </c>
      <c r="O170" s="57">
        <v>0.38158745</v>
      </c>
    </row>
    <row r="171" spans="1:15" s="56" customFormat="1" ht="14.25">
      <c r="A171" s="56" t="s">
        <v>20</v>
      </c>
      <c r="B171" s="56" t="s">
        <v>156</v>
      </c>
      <c r="C171" s="56">
        <v>1996</v>
      </c>
      <c r="D171" s="57">
        <v>0.14213584199999998</v>
      </c>
      <c r="E171" s="57">
        <v>4.3986666666666663E-05</v>
      </c>
      <c r="F171" s="57">
        <v>0.061077888</v>
      </c>
      <c r="G171" s="57">
        <v>0</v>
      </c>
      <c r="H171" s="57">
        <v>0.037061224000000004</v>
      </c>
      <c r="I171" s="57">
        <v>0.05892144599999999</v>
      </c>
      <c r="J171" s="57">
        <v>0.000567384</v>
      </c>
      <c r="K171" s="57">
        <v>0.00032480000000000003</v>
      </c>
      <c r="L171" s="57">
        <v>0.036460771999999995</v>
      </c>
      <c r="M171" s="57">
        <v>0.010797967091325904</v>
      </c>
      <c r="N171" s="57">
        <v>0.34739130975799254</v>
      </c>
      <c r="O171" s="57">
        <v>0.33659334266666663</v>
      </c>
    </row>
    <row r="172" spans="1:15" s="56" customFormat="1" ht="14.25">
      <c r="A172" s="56" t="s">
        <v>20</v>
      </c>
      <c r="B172" s="56" t="s">
        <v>157</v>
      </c>
      <c r="C172" s="56">
        <v>1996</v>
      </c>
      <c r="D172" s="57">
        <v>0.009486952</v>
      </c>
      <c r="E172" s="57">
        <v>6.597999999999999E-05</v>
      </c>
      <c r="F172" s="57">
        <v>0.084840154</v>
      </c>
      <c r="G172" s="57">
        <v>1.3018000000000001E-05</v>
      </c>
      <c r="H172" s="57">
        <v>0.071509824</v>
      </c>
      <c r="I172" s="57">
        <v>0.00453934</v>
      </c>
      <c r="J172" s="57">
        <v>0.0008486059999999999</v>
      </c>
      <c r="K172" s="57">
        <v>0.012585538</v>
      </c>
      <c r="L172" s="57">
        <v>0.11228908599999998</v>
      </c>
      <c r="M172" s="57">
        <v>0.003491687669974661</v>
      </c>
      <c r="N172" s="57">
        <v>0.2996701856699746</v>
      </c>
      <c r="O172" s="57">
        <v>0.29617849799999996</v>
      </c>
    </row>
    <row r="173" spans="4:15" s="58" customFormat="1" ht="13.5">
      <c r="D173" s="59"/>
      <c r="E173" s="59"/>
      <c r="F173" s="59"/>
      <c r="G173" s="59"/>
      <c r="H173" s="59"/>
      <c r="I173" s="59"/>
      <c r="J173" s="59"/>
      <c r="K173" s="59"/>
      <c r="L173" s="59"/>
      <c r="O173" s="59"/>
    </row>
    <row r="174" spans="1:15" s="56" customFormat="1" ht="14.25">
      <c r="A174" s="56" t="s">
        <v>20</v>
      </c>
      <c r="B174" s="56" t="s">
        <v>146</v>
      </c>
      <c r="C174" s="56">
        <v>2003</v>
      </c>
      <c r="D174" s="57">
        <v>0.007384102564102562</v>
      </c>
      <c r="E174" s="57">
        <v>0.007258621082621082</v>
      </c>
      <c r="F174" s="57">
        <v>0.09441722507122506</v>
      </c>
      <c r="G174" s="57">
        <v>0.05524507692307692</v>
      </c>
      <c r="H174" s="57">
        <v>0.012489814814814813</v>
      </c>
      <c r="I174" s="57">
        <v>0.012985475783475779</v>
      </c>
      <c r="J174" s="57">
        <v>0.013021994301994301</v>
      </c>
      <c r="K174" s="57">
        <v>0.09477554415954417</v>
      </c>
      <c r="L174" s="57">
        <v>0.07756307692307693</v>
      </c>
      <c r="M174" s="57">
        <v>0.0449470988139523</v>
      </c>
      <c r="N174" s="57">
        <v>0.4200880304378839</v>
      </c>
      <c r="O174" s="57">
        <v>0.3751409316239316</v>
      </c>
    </row>
    <row r="175" spans="1:15" s="61" customFormat="1" ht="14.25">
      <c r="A175" s="60" t="s">
        <v>20</v>
      </c>
      <c r="B175" s="56" t="s">
        <v>147</v>
      </c>
      <c r="C175" s="60">
        <v>2003</v>
      </c>
      <c r="D175" s="57">
        <v>0.00024854700854700843</v>
      </c>
      <c r="E175" s="57">
        <v>0.0021618589743589737</v>
      </c>
      <c r="F175" s="57">
        <v>0.02112</v>
      </c>
      <c r="G175" s="57">
        <v>0.11414577777777776</v>
      </c>
      <c r="H175" s="57">
        <v>0.0055387150997150995</v>
      </c>
      <c r="I175" s="57">
        <v>0.0060054814814814814</v>
      </c>
      <c r="J175" s="57">
        <v>0.0876047521367521</v>
      </c>
      <c r="K175" s="57">
        <v>0.0608525754985755</v>
      </c>
      <c r="L175" s="57">
        <v>0.04467710541310541</v>
      </c>
      <c r="M175" s="57">
        <v>0.029291468579766448</v>
      </c>
      <c r="N175" s="57">
        <v>0.37164628197007976</v>
      </c>
      <c r="O175" s="57">
        <v>0.3423548133903133</v>
      </c>
    </row>
    <row r="176" spans="1:15" s="61" customFormat="1" ht="14.25">
      <c r="A176" s="60" t="s">
        <v>20</v>
      </c>
      <c r="B176" s="56" t="s">
        <v>148</v>
      </c>
      <c r="C176" s="60">
        <v>2003</v>
      </c>
      <c r="D176" s="57">
        <v>0.022471709401709405</v>
      </c>
      <c r="E176" s="57">
        <v>0.009872489316239316</v>
      </c>
      <c r="F176" s="57">
        <v>0.05267634615384616</v>
      </c>
      <c r="G176" s="57">
        <v>0.015614814814814814</v>
      </c>
      <c r="H176" s="57">
        <v>0.010277457264957263</v>
      </c>
      <c r="I176" s="57">
        <v>0.18578593660968656</v>
      </c>
      <c r="J176" s="57">
        <v>0.011533076923076918</v>
      </c>
      <c r="K176" s="57">
        <v>0.05599710826210826</v>
      </c>
      <c r="L176" s="57">
        <v>0.046431987179487176</v>
      </c>
      <c r="M176" s="57">
        <v>0.06889145266447963</v>
      </c>
      <c r="N176" s="57">
        <v>0.47955237859040545</v>
      </c>
      <c r="O176" s="57">
        <v>0.41066092592592585</v>
      </c>
    </row>
    <row r="177" spans="1:15" s="61" customFormat="1" ht="14.25">
      <c r="A177" s="60" t="s">
        <v>20</v>
      </c>
      <c r="B177" s="56" t="s">
        <v>152</v>
      </c>
      <c r="C177" s="60">
        <v>2003</v>
      </c>
      <c r="D177" s="57">
        <v>0.09273259259259257</v>
      </c>
      <c r="E177" s="57">
        <v>0.007265897435897436</v>
      </c>
      <c r="F177" s="57">
        <v>0.08895466666666668</v>
      </c>
      <c r="G177" s="57">
        <v>3.667616334283001E-05</v>
      </c>
      <c r="H177" s="57">
        <v>0.0031425213675213676</v>
      </c>
      <c r="I177" s="57">
        <v>0.13189620512820516</v>
      </c>
      <c r="J177" s="57">
        <v>0.022059700854700853</v>
      </c>
      <c r="K177" s="57">
        <v>0.014696037037037035</v>
      </c>
      <c r="L177" s="57">
        <v>0.031173059829059827</v>
      </c>
      <c r="M177" s="57">
        <v>0.01815326991047927</v>
      </c>
      <c r="N177" s="57">
        <v>0.41011062698550305</v>
      </c>
      <c r="O177" s="57">
        <v>0.39195735707502377</v>
      </c>
    </row>
    <row r="178" spans="1:15" s="56" customFormat="1" ht="14.25">
      <c r="A178" s="56" t="s">
        <v>20</v>
      </c>
      <c r="B178" s="56" t="s">
        <v>153</v>
      </c>
      <c r="C178" s="56">
        <v>2003</v>
      </c>
      <c r="D178" s="57">
        <v>0.013815692307692308</v>
      </c>
      <c r="E178" s="57">
        <v>0.0146837037037037</v>
      </c>
      <c r="F178" s="57">
        <v>0.037294042735042734</v>
      </c>
      <c r="G178" s="57">
        <v>0.008010074074074074</v>
      </c>
      <c r="H178" s="57">
        <v>0.1414794871794872</v>
      </c>
      <c r="I178" s="57">
        <v>0.0463413458119658</v>
      </c>
      <c r="J178" s="57">
        <v>0.009454996201329535</v>
      </c>
      <c r="K178" s="57">
        <v>0.021465333333333333</v>
      </c>
      <c r="L178" s="57">
        <v>0.005755042735042736</v>
      </c>
      <c r="M178" s="57">
        <v>0.04592584631717704</v>
      </c>
      <c r="N178" s="57">
        <v>0.3442255643988485</v>
      </c>
      <c r="O178" s="57">
        <v>0.29829971808167144</v>
      </c>
    </row>
    <row r="179" spans="1:15" s="56" customFormat="1" ht="14.25">
      <c r="A179" s="56" t="s">
        <v>20</v>
      </c>
      <c r="B179" s="56" t="s">
        <v>154</v>
      </c>
      <c r="C179" s="56">
        <v>2003</v>
      </c>
      <c r="D179" s="57">
        <v>0.009668478632478631</v>
      </c>
      <c r="E179" s="57">
        <v>0.03229700284900289</v>
      </c>
      <c r="F179" s="57">
        <v>0.0283154358974359</v>
      </c>
      <c r="G179" s="57">
        <v>0</v>
      </c>
      <c r="H179" s="57">
        <v>0.015588888888888885</v>
      </c>
      <c r="I179" s="57">
        <v>0.058544011396011376</v>
      </c>
      <c r="J179" s="57">
        <v>0</v>
      </c>
      <c r="K179" s="57">
        <v>0.0700445299145299</v>
      </c>
      <c r="L179" s="57">
        <v>0.03970858974358974</v>
      </c>
      <c r="M179" s="57">
        <v>0.029514549141353028</v>
      </c>
      <c r="N179" s="57">
        <v>0.2836814864632904</v>
      </c>
      <c r="O179" s="57">
        <v>0.25416693732193735</v>
      </c>
    </row>
    <row r="180" spans="4:15" s="58" customFormat="1" ht="13.5">
      <c r="D180" s="59"/>
      <c r="E180" s="59"/>
      <c r="F180" s="59"/>
      <c r="G180" s="59"/>
      <c r="H180" s="59"/>
      <c r="I180" s="59"/>
      <c r="J180" s="59"/>
      <c r="K180" s="59"/>
      <c r="L180" s="59"/>
      <c r="O180" s="59"/>
    </row>
    <row r="181" spans="1:15" s="56" customFormat="1" ht="14.25">
      <c r="A181" s="56" t="s">
        <v>20</v>
      </c>
      <c r="B181" s="56" t="s">
        <v>146</v>
      </c>
      <c r="C181" s="56">
        <v>2004</v>
      </c>
      <c r="D181" s="57">
        <v>0.02184834188034192</v>
      </c>
      <c r="E181" s="57">
        <v>0.015787358974358966</v>
      </c>
      <c r="F181" s="57">
        <v>0.05286381196581193</v>
      </c>
      <c r="G181" s="57">
        <v>0.08262012535612545</v>
      </c>
      <c r="H181" s="57">
        <v>0.03294966809116807</v>
      </c>
      <c r="I181" s="57">
        <v>0.036092293447293394</v>
      </c>
      <c r="J181" s="57">
        <v>0.018038162393162447</v>
      </c>
      <c r="K181" s="57">
        <v>0.16879673076923002</v>
      </c>
      <c r="L181" s="57">
        <v>0.17628539886039882</v>
      </c>
      <c r="M181" s="57">
        <v>0.01541409370138738</v>
      </c>
      <c r="N181" s="57">
        <v>0.6206959854392784</v>
      </c>
      <c r="O181" s="57">
        <v>0.605281891737891</v>
      </c>
    </row>
    <row r="182" spans="1:15" s="61" customFormat="1" ht="14.25">
      <c r="A182" s="60" t="s">
        <v>20</v>
      </c>
      <c r="B182" s="56" t="s">
        <v>147</v>
      </c>
      <c r="C182" s="60">
        <v>2004</v>
      </c>
      <c r="D182" s="57">
        <v>0.0005913675213675213</v>
      </c>
      <c r="E182" s="57">
        <v>0.007200940170940184</v>
      </c>
      <c r="F182" s="57">
        <v>0.026687692307692298</v>
      </c>
      <c r="G182" s="57">
        <v>0.08903190028490018</v>
      </c>
      <c r="H182" s="57">
        <v>0.011948888888888827</v>
      </c>
      <c r="I182" s="57">
        <v>0.02231285897435893</v>
      </c>
      <c r="J182" s="57">
        <v>0.058932991452991385</v>
      </c>
      <c r="K182" s="57">
        <v>0.11331510256410256</v>
      </c>
      <c r="L182" s="57">
        <v>0.05534920085470083</v>
      </c>
      <c r="M182" s="57">
        <v>0.006364748189949188</v>
      </c>
      <c r="N182" s="57">
        <v>0.39173569120989193</v>
      </c>
      <c r="O182" s="57">
        <v>0.38537094301994274</v>
      </c>
    </row>
    <row r="183" spans="1:15" s="61" customFormat="1" ht="14.25">
      <c r="A183" s="60" t="s">
        <v>20</v>
      </c>
      <c r="B183" s="56" t="s">
        <v>148</v>
      </c>
      <c r="C183" s="60">
        <v>2004</v>
      </c>
      <c r="D183" s="57">
        <v>0.01946315954415958</v>
      </c>
      <c r="E183" s="57">
        <v>0.01341119658119656</v>
      </c>
      <c r="F183" s="57">
        <v>0.11751716524216532</v>
      </c>
      <c r="G183" s="57">
        <v>0.038579418803418905</v>
      </c>
      <c r="H183" s="57">
        <v>0.021651252136752137</v>
      </c>
      <c r="I183" s="57">
        <v>0.24638923076923178</v>
      </c>
      <c r="J183" s="57">
        <v>0.019104283475783527</v>
      </c>
      <c r="K183" s="57">
        <v>0.20114332478632477</v>
      </c>
      <c r="L183" s="57">
        <v>0.10399759259259261</v>
      </c>
      <c r="M183" s="57">
        <v>0.025993773499321984</v>
      </c>
      <c r="N183" s="57">
        <v>0.8072503974309472</v>
      </c>
      <c r="O183" s="57">
        <v>0.7812566239316252</v>
      </c>
    </row>
    <row r="184" spans="1:15" s="56" customFormat="1" ht="13.5">
      <c r="A184" s="56" t="s">
        <v>20</v>
      </c>
      <c r="B184" s="56" t="s">
        <v>141</v>
      </c>
      <c r="C184" s="56">
        <v>2004</v>
      </c>
      <c r="D184" s="57">
        <v>0.015836105413105428</v>
      </c>
      <c r="E184" s="57">
        <v>0.01727042735042731</v>
      </c>
      <c r="F184" s="57">
        <v>0.03961481481481484</v>
      </c>
      <c r="G184" s="57">
        <v>0.07913545584045587</v>
      </c>
      <c r="H184" s="57">
        <v>0.00393470085470086</v>
      </c>
      <c r="I184" s="57">
        <v>0.04173724216524219</v>
      </c>
      <c r="J184" s="57">
        <v>0.04985623361823365</v>
      </c>
      <c r="K184" s="57">
        <v>0.057920235042735066</v>
      </c>
      <c r="L184" s="57">
        <v>0.23787039173789257</v>
      </c>
      <c r="M184" s="57">
        <v>0</v>
      </c>
      <c r="N184" s="57">
        <v>0.5431756068376078</v>
      </c>
      <c r="O184" s="57">
        <v>0.5431756068376078</v>
      </c>
    </row>
    <row r="185" spans="1:15" s="56" customFormat="1" ht="14.25">
      <c r="A185" s="56" t="s">
        <v>20</v>
      </c>
      <c r="B185" s="56" t="s">
        <v>149</v>
      </c>
      <c r="C185" s="56">
        <v>2004</v>
      </c>
      <c r="D185" s="57">
        <v>0.04539250427350427</v>
      </c>
      <c r="E185" s="57">
        <v>0.02959482905982915</v>
      </c>
      <c r="F185" s="57">
        <v>0.07204976068376065</v>
      </c>
      <c r="G185" s="57">
        <v>0.016600809116809126</v>
      </c>
      <c r="H185" s="57">
        <v>0.029562852564102488</v>
      </c>
      <c r="I185" s="57">
        <v>0.07798245299145298</v>
      </c>
      <c r="J185" s="57">
        <v>0.01392652243589745</v>
      </c>
      <c r="K185" s="57">
        <v>0.153648</v>
      </c>
      <c r="L185" s="57">
        <v>0.050832284900285005</v>
      </c>
      <c r="M185" s="57">
        <v>0.006826134127171863</v>
      </c>
      <c r="N185" s="57">
        <v>0.496416150152813</v>
      </c>
      <c r="O185" s="57">
        <v>0.4895900160256411</v>
      </c>
    </row>
    <row r="186" spans="1:15" s="61" customFormat="1" ht="14.25">
      <c r="A186" s="60" t="s">
        <v>20</v>
      </c>
      <c r="B186" s="56" t="s">
        <v>150</v>
      </c>
      <c r="C186" s="60">
        <v>2004</v>
      </c>
      <c r="D186" s="57">
        <v>0.0090586752136752</v>
      </c>
      <c r="E186" s="57">
        <v>0.017748025641025643</v>
      </c>
      <c r="F186" s="57">
        <v>0.1878213817663818</v>
      </c>
      <c r="G186" s="57">
        <v>0.003137435897435896</v>
      </c>
      <c r="H186" s="57">
        <v>0.06177787749287751</v>
      </c>
      <c r="I186" s="57">
        <v>0.04756942307692311</v>
      </c>
      <c r="J186" s="57">
        <v>0.011520170940170948</v>
      </c>
      <c r="K186" s="57">
        <v>0.011327371794871796</v>
      </c>
      <c r="L186" s="57">
        <v>0.11206104558404563</v>
      </c>
      <c r="M186" s="57">
        <v>0.007417834344934013</v>
      </c>
      <c r="N186" s="57">
        <v>0.4694392417523416</v>
      </c>
      <c r="O186" s="57">
        <v>0.46202140740740755</v>
      </c>
    </row>
    <row r="187" spans="1:15" s="61" customFormat="1" ht="14.25">
      <c r="A187" s="60" t="s">
        <v>20</v>
      </c>
      <c r="B187" s="56" t="s">
        <v>151</v>
      </c>
      <c r="C187" s="60">
        <v>2004</v>
      </c>
      <c r="D187" s="57">
        <v>0.029406666666666643</v>
      </c>
      <c r="E187" s="57">
        <v>0.007234209401709403</v>
      </c>
      <c r="F187" s="57">
        <v>0.11704091168091167</v>
      </c>
      <c r="G187" s="57">
        <v>0.0002417094017094013</v>
      </c>
      <c r="H187" s="57">
        <v>0.04033731339031333</v>
      </c>
      <c r="I187" s="57">
        <v>0.07277855555555562</v>
      </c>
      <c r="J187" s="57">
        <v>0.02838357905982905</v>
      </c>
      <c r="K187" s="57">
        <v>0.20297794871794864</v>
      </c>
      <c r="L187" s="57">
        <v>0.16905598290598278</v>
      </c>
      <c r="M187" s="57">
        <v>0.006944110281896062</v>
      </c>
      <c r="N187" s="57">
        <v>0.6744009870625225</v>
      </c>
      <c r="O187" s="57">
        <v>0.6674568767806265</v>
      </c>
    </row>
    <row r="188" spans="1:15" s="61" customFormat="1" ht="14.25">
      <c r="A188" s="60" t="s">
        <v>20</v>
      </c>
      <c r="B188" s="56" t="s">
        <v>152</v>
      </c>
      <c r="C188" s="60">
        <v>2004</v>
      </c>
      <c r="D188" s="57">
        <v>0.13016102564102563</v>
      </c>
      <c r="E188" s="57">
        <v>0.01287593162393162</v>
      </c>
      <c r="F188" s="57">
        <v>0.11929072649572647</v>
      </c>
      <c r="G188" s="57">
        <v>0</v>
      </c>
      <c r="H188" s="57">
        <v>0.024182841880341806</v>
      </c>
      <c r="I188" s="57">
        <v>0.2527118746438743</v>
      </c>
      <c r="J188" s="57">
        <v>0.03154152065527068</v>
      </c>
      <c r="K188" s="57">
        <v>0.05788294017094019</v>
      </c>
      <c r="L188" s="57">
        <v>0.04913156125356118</v>
      </c>
      <c r="M188" s="57">
        <v>0.01481793871150988</v>
      </c>
      <c r="N188" s="57">
        <v>0.6925963610761817</v>
      </c>
      <c r="O188" s="57">
        <v>0.6777784223646719</v>
      </c>
    </row>
    <row r="189" spans="1:15" s="56" customFormat="1" ht="14.25">
      <c r="A189" s="56" t="s">
        <v>20</v>
      </c>
      <c r="B189" s="56" t="s">
        <v>153</v>
      </c>
      <c r="C189" s="56">
        <v>2004</v>
      </c>
      <c r="D189" s="57">
        <v>0.038202341880341925</v>
      </c>
      <c r="E189" s="57">
        <v>0.028441495726495725</v>
      </c>
      <c r="F189" s="57">
        <v>0.0495098632478633</v>
      </c>
      <c r="G189" s="57">
        <v>0.007210997150997141</v>
      </c>
      <c r="H189" s="57">
        <v>0.1271366880341878</v>
      </c>
      <c r="I189" s="57">
        <v>0.05539917094017095</v>
      </c>
      <c r="J189" s="57">
        <v>0.0092843482905983</v>
      </c>
      <c r="K189" s="57">
        <v>0.05304914529914532</v>
      </c>
      <c r="L189" s="57">
        <v>0.005284059829059835</v>
      </c>
      <c r="M189" s="57">
        <v>0.0012878906119657189</v>
      </c>
      <c r="N189" s="57">
        <v>0.374806001010826</v>
      </c>
      <c r="O189" s="57">
        <v>0.3735181103988603</v>
      </c>
    </row>
    <row r="190" spans="1:15" s="56" customFormat="1" ht="14.25">
      <c r="A190" s="56" t="s">
        <v>20</v>
      </c>
      <c r="B190" s="56" t="s">
        <v>154</v>
      </c>
      <c r="C190" s="56">
        <v>2004</v>
      </c>
      <c r="D190" s="57">
        <v>0.017615584045584044</v>
      </c>
      <c r="E190" s="57">
        <v>0.05767701709401703</v>
      </c>
      <c r="F190" s="57">
        <v>0.04708038461538459</v>
      </c>
      <c r="G190" s="57">
        <v>0</v>
      </c>
      <c r="H190" s="57">
        <v>0.028514532763532774</v>
      </c>
      <c r="I190" s="57">
        <v>0.04712829914529912</v>
      </c>
      <c r="J190" s="57">
        <v>0.016332873931623935</v>
      </c>
      <c r="K190" s="57">
        <v>0.0934586752136752</v>
      </c>
      <c r="L190" s="57">
        <v>0.05672569800569804</v>
      </c>
      <c r="M190" s="57">
        <v>0.0010180756843311486</v>
      </c>
      <c r="N190" s="57">
        <v>0.3655511404991459</v>
      </c>
      <c r="O190" s="57">
        <v>0.36453306481481473</v>
      </c>
    </row>
    <row r="191" spans="1:15" s="56" customFormat="1" ht="14.25">
      <c r="A191" s="56" t="s">
        <v>20</v>
      </c>
      <c r="B191" s="56" t="s">
        <v>155</v>
      </c>
      <c r="C191" s="56">
        <v>2004</v>
      </c>
      <c r="D191" s="57">
        <v>0</v>
      </c>
      <c r="E191" s="57">
        <v>0</v>
      </c>
      <c r="F191" s="57">
        <v>0.30949175498575515</v>
      </c>
      <c r="G191" s="57">
        <v>0</v>
      </c>
      <c r="H191" s="57">
        <v>0.09924016666666656</v>
      </c>
      <c r="I191" s="57">
        <v>0.0677285071225071</v>
      </c>
      <c r="J191" s="57">
        <v>0.030922564102564217</v>
      </c>
      <c r="K191" s="57">
        <v>0.07766864957264963</v>
      </c>
      <c r="L191" s="57">
        <v>0.11840619658119675</v>
      </c>
      <c r="M191" s="57">
        <v>0.021116269943052494</v>
      </c>
      <c r="N191" s="57">
        <v>0.7245741089743919</v>
      </c>
      <c r="O191" s="57">
        <v>0.7034578390313394</v>
      </c>
    </row>
    <row r="192" spans="1:15" s="56" customFormat="1" ht="14.25">
      <c r="A192" s="56" t="s">
        <v>20</v>
      </c>
      <c r="B192" s="56" t="s">
        <v>156</v>
      </c>
      <c r="C192" s="56">
        <v>2004</v>
      </c>
      <c r="D192" s="57">
        <v>0.021366230769230762</v>
      </c>
      <c r="E192" s="57">
        <v>0</v>
      </c>
      <c r="F192" s="57">
        <v>0.08338623361823354</v>
      </c>
      <c r="G192" s="57">
        <v>0</v>
      </c>
      <c r="H192" s="57">
        <v>0.03777517521367523</v>
      </c>
      <c r="I192" s="57">
        <v>0.1093112535612536</v>
      </c>
      <c r="J192" s="57">
        <v>0.0012505448717948734</v>
      </c>
      <c r="K192" s="57">
        <v>0.001083354700854704</v>
      </c>
      <c r="L192" s="57">
        <v>0.06871984045584059</v>
      </c>
      <c r="M192" s="57">
        <v>0.0004665072649494251</v>
      </c>
      <c r="N192" s="57">
        <v>0.32335914045583275</v>
      </c>
      <c r="O192" s="57">
        <v>0.32289263319088335</v>
      </c>
    </row>
    <row r="193" spans="1:15" s="56" customFormat="1" ht="14.25">
      <c r="A193" s="56" t="s">
        <v>20</v>
      </c>
      <c r="B193" s="56" t="s">
        <v>157</v>
      </c>
      <c r="C193" s="56">
        <v>2004</v>
      </c>
      <c r="D193" s="57">
        <v>0.0010483333333333354</v>
      </c>
      <c r="E193" s="57">
        <v>0</v>
      </c>
      <c r="F193" s="57">
        <v>0.10341604558404574</v>
      </c>
      <c r="G193" s="57">
        <v>0</v>
      </c>
      <c r="H193" s="57">
        <v>0.11240962108262112</v>
      </c>
      <c r="I193" s="57">
        <v>0.008393031339031347</v>
      </c>
      <c r="J193" s="57">
        <v>0.016522350427350438</v>
      </c>
      <c r="K193" s="57">
        <v>0.030785974358974313</v>
      </c>
      <c r="L193" s="57">
        <v>0.1862468945868947</v>
      </c>
      <c r="M193" s="57">
        <v>0.028476732797920512</v>
      </c>
      <c r="N193" s="57">
        <v>0.4872989835101715</v>
      </c>
      <c r="O193" s="57">
        <v>0.45882225071225097</v>
      </c>
    </row>
    <row r="194" spans="4:15" s="58" customFormat="1" ht="13.5">
      <c r="D194" s="59"/>
      <c r="E194" s="59"/>
      <c r="F194" s="59"/>
      <c r="G194" s="59"/>
      <c r="H194" s="59"/>
      <c r="I194" s="59"/>
      <c r="J194" s="59"/>
      <c r="K194" s="59"/>
      <c r="L194" s="59"/>
      <c r="O194" s="59"/>
    </row>
    <row r="195" spans="1:15" s="61" customFormat="1" ht="14.25">
      <c r="A195" s="60" t="s">
        <v>23</v>
      </c>
      <c r="B195" s="56" t="s">
        <v>146</v>
      </c>
      <c r="C195" s="60">
        <v>1996</v>
      </c>
      <c r="D195" s="57">
        <v>0.14852014800000002</v>
      </c>
      <c r="E195" s="57">
        <v>0.08073310150000002</v>
      </c>
      <c r="F195" s="57">
        <v>0.46694140000000006</v>
      </c>
      <c r="G195" s="57">
        <v>1.083097404</v>
      </c>
      <c r="H195" s="57">
        <v>0.07179021000000001</v>
      </c>
      <c r="I195" s="57">
        <v>0.10146754800000002</v>
      </c>
      <c r="J195" s="57">
        <v>0.06970232199999998</v>
      </c>
      <c r="K195" s="57">
        <v>0.8633736320000002</v>
      </c>
      <c r="L195" s="57">
        <v>0.579689046</v>
      </c>
      <c r="M195" s="57">
        <v>0.7005637842776659</v>
      </c>
      <c r="N195" s="57">
        <v>4.1658785957776665</v>
      </c>
      <c r="O195" s="57">
        <v>3.4653148115000003</v>
      </c>
    </row>
    <row r="196" spans="1:15" s="61" customFormat="1" ht="14.25">
      <c r="A196" s="60" t="s">
        <v>23</v>
      </c>
      <c r="B196" s="56" t="s">
        <v>147</v>
      </c>
      <c r="C196" s="60">
        <v>1996</v>
      </c>
      <c r="D196" s="57">
        <v>0.11940466285714285</v>
      </c>
      <c r="E196" s="57">
        <v>0.00961149</v>
      </c>
      <c r="F196" s="57">
        <v>0.177747408</v>
      </c>
      <c r="G196" s="57">
        <v>0.53163201</v>
      </c>
      <c r="H196" s="57">
        <v>0.021561129999999998</v>
      </c>
      <c r="I196" s="57">
        <v>0.114888672</v>
      </c>
      <c r="J196" s="57">
        <v>0.107770168</v>
      </c>
      <c r="K196" s="57">
        <v>0.62351406</v>
      </c>
      <c r="L196" s="57">
        <v>0.43970777200000005</v>
      </c>
      <c r="M196" s="57">
        <v>0.5506863157984746</v>
      </c>
      <c r="N196" s="57">
        <v>2.696523688655618</v>
      </c>
      <c r="O196" s="57">
        <v>2.145837372857143</v>
      </c>
    </row>
    <row r="197" spans="1:15" s="61" customFormat="1" ht="14.25">
      <c r="A197" s="60" t="s">
        <v>23</v>
      </c>
      <c r="B197" s="56" t="s">
        <v>148</v>
      </c>
      <c r="C197" s="60">
        <v>1996</v>
      </c>
      <c r="D197" s="57">
        <v>0.8176976640000001</v>
      </c>
      <c r="E197" s="57">
        <v>0.16443292799999998</v>
      </c>
      <c r="F197" s="57">
        <v>0.288004356</v>
      </c>
      <c r="G197" s="57">
        <v>0.031271520000000004</v>
      </c>
      <c r="H197" s="57">
        <v>0.08353450000000001</v>
      </c>
      <c r="I197" s="57">
        <v>0.656077554</v>
      </c>
      <c r="J197" s="57">
        <v>0.064783752</v>
      </c>
      <c r="K197" s="57">
        <v>0.49352461599999997</v>
      </c>
      <c r="L197" s="57">
        <v>0.06403668</v>
      </c>
      <c r="M197" s="57">
        <v>0.7935390067036663</v>
      </c>
      <c r="N197" s="57">
        <v>3.4569025767036665</v>
      </c>
      <c r="O197" s="57">
        <v>2.6633635700000005</v>
      </c>
    </row>
    <row r="198" spans="1:15" s="61" customFormat="1" ht="13.5">
      <c r="A198" s="60" t="s">
        <v>23</v>
      </c>
      <c r="B198" s="56" t="s">
        <v>141</v>
      </c>
      <c r="C198" s="60">
        <v>1996</v>
      </c>
      <c r="D198" s="57">
        <v>0.22169166</v>
      </c>
      <c r="E198" s="57">
        <v>0.093877284</v>
      </c>
      <c r="F198" s="57">
        <v>0.141657</v>
      </c>
      <c r="G198" s="57">
        <v>1.2109877999999998</v>
      </c>
      <c r="H198" s="57">
        <v>0.0007115625000000001</v>
      </c>
      <c r="I198" s="57">
        <v>0.21152264399999995</v>
      </c>
      <c r="J198" s="57">
        <v>0.20099712</v>
      </c>
      <c r="K198" s="57">
        <v>0.09104943200000001</v>
      </c>
      <c r="L198" s="57">
        <v>0.933847152</v>
      </c>
      <c r="M198" s="57">
        <v>0.5105123052147577</v>
      </c>
      <c r="N198" s="57">
        <v>3.616853959714758</v>
      </c>
      <c r="O198" s="57">
        <v>3.1063416545000004</v>
      </c>
    </row>
    <row r="199" spans="1:15" s="61" customFormat="1" ht="14.25">
      <c r="A199" s="60" t="s">
        <v>23</v>
      </c>
      <c r="B199" s="56" t="s">
        <v>149</v>
      </c>
      <c r="C199" s="60">
        <v>1996</v>
      </c>
      <c r="D199" s="57">
        <v>0.550963824</v>
      </c>
      <c r="E199" s="57">
        <v>0.194604018</v>
      </c>
      <c r="F199" s="57">
        <v>0.60735708</v>
      </c>
      <c r="G199" s="57">
        <v>0.15704763840000002</v>
      </c>
      <c r="H199" s="57">
        <v>0.02869228</v>
      </c>
      <c r="I199" s="57">
        <v>0.373150614</v>
      </c>
      <c r="J199" s="57">
        <v>0.019170864</v>
      </c>
      <c r="K199" s="57">
        <v>0.73309575</v>
      </c>
      <c r="L199" s="57">
        <v>0.154746708</v>
      </c>
      <c r="M199" s="57">
        <v>0.6797661835207639</v>
      </c>
      <c r="N199" s="57">
        <v>3.498594959920764</v>
      </c>
      <c r="O199" s="57">
        <v>2.8188287764</v>
      </c>
    </row>
    <row r="200" spans="1:15" s="61" customFormat="1" ht="14.25">
      <c r="A200" s="60" t="s">
        <v>23</v>
      </c>
      <c r="B200" s="56" t="s">
        <v>150</v>
      </c>
      <c r="C200" s="60">
        <v>1996</v>
      </c>
      <c r="D200" s="57">
        <v>0.15894055142857144</v>
      </c>
      <c r="E200" s="57">
        <v>0.07957411199999999</v>
      </c>
      <c r="F200" s="57">
        <v>0.728945904</v>
      </c>
      <c r="G200" s="57">
        <v>0.0116996184</v>
      </c>
      <c r="H200" s="57">
        <v>0.20047366399999997</v>
      </c>
      <c r="I200" s="57">
        <v>0.12451252</v>
      </c>
      <c r="J200" s="57">
        <v>0.012318949999999997</v>
      </c>
      <c r="K200" s="57">
        <v>0.023374908</v>
      </c>
      <c r="L200" s="57">
        <v>0.5492041076363637</v>
      </c>
      <c r="M200" s="57">
        <v>0.4476795775568788</v>
      </c>
      <c r="N200" s="57">
        <v>2.336723913021814</v>
      </c>
      <c r="O200" s="57">
        <v>1.889044335464935</v>
      </c>
    </row>
    <row r="201" spans="1:15" s="61" customFormat="1" ht="14.25">
      <c r="A201" s="60" t="s">
        <v>23</v>
      </c>
      <c r="B201" s="56" t="s">
        <v>151</v>
      </c>
      <c r="C201" s="60">
        <v>1996</v>
      </c>
      <c r="D201" s="57">
        <v>0.19422892</v>
      </c>
      <c r="E201" s="57">
        <v>0.10747416</v>
      </c>
      <c r="F201" s="57">
        <v>0.41428569000000004</v>
      </c>
      <c r="G201" s="57">
        <v>0</v>
      </c>
      <c r="H201" s="57">
        <v>0.103446</v>
      </c>
      <c r="I201" s="57">
        <v>0.179935776</v>
      </c>
      <c r="J201" s="57">
        <v>0.04419727</v>
      </c>
      <c r="K201" s="57">
        <v>0.5969114200000001</v>
      </c>
      <c r="L201" s="57">
        <v>0.314859204</v>
      </c>
      <c r="M201" s="57">
        <v>0.31355138502325935</v>
      </c>
      <c r="N201" s="57">
        <v>2.2688898250232596</v>
      </c>
      <c r="O201" s="57">
        <v>1.9553384400000002</v>
      </c>
    </row>
    <row r="202" spans="1:15" s="61" customFormat="1" ht="14.25">
      <c r="A202" s="60" t="s">
        <v>23</v>
      </c>
      <c r="B202" s="56" t="s">
        <v>152</v>
      </c>
      <c r="C202" s="60">
        <v>1996</v>
      </c>
      <c r="D202" s="57">
        <v>0.7264127220000001</v>
      </c>
      <c r="E202" s="57">
        <v>0.27025964</v>
      </c>
      <c r="F202" s="57">
        <v>0.50189682</v>
      </c>
      <c r="G202" s="57">
        <v>0.0012202056000000002</v>
      </c>
      <c r="H202" s="57">
        <v>0.012465299999999999</v>
      </c>
      <c r="I202" s="57">
        <v>0.53885748</v>
      </c>
      <c r="J202" s="57">
        <v>0.027522180000000004</v>
      </c>
      <c r="K202" s="57">
        <v>0.35495592000000004</v>
      </c>
      <c r="L202" s="57">
        <v>0.16123437</v>
      </c>
      <c r="M202" s="57">
        <v>0.26700914871315445</v>
      </c>
      <c r="N202" s="57">
        <v>2.8618337863131544</v>
      </c>
      <c r="O202" s="57">
        <v>2.5948246376</v>
      </c>
    </row>
    <row r="203" spans="1:15" s="61" customFormat="1" ht="14.25">
      <c r="A203" s="60" t="s">
        <v>23</v>
      </c>
      <c r="B203" s="56" t="s">
        <v>153</v>
      </c>
      <c r="C203" s="60">
        <v>1996</v>
      </c>
      <c r="D203" s="57">
        <v>0.4915781771428571</v>
      </c>
      <c r="E203" s="57">
        <v>0.13578728399999998</v>
      </c>
      <c r="F203" s="57">
        <v>0.4882542399999999</v>
      </c>
      <c r="G203" s="57">
        <v>0.05131584</v>
      </c>
      <c r="H203" s="57">
        <v>0.84963144</v>
      </c>
      <c r="I203" s="57">
        <v>0.33657374399999995</v>
      </c>
      <c r="J203" s="57">
        <v>0</v>
      </c>
      <c r="K203" s="57">
        <v>0.31846948</v>
      </c>
      <c r="L203" s="57">
        <v>0.017859217454545454</v>
      </c>
      <c r="M203" s="57">
        <v>0.21955591688706227</v>
      </c>
      <c r="N203" s="57">
        <v>2.9090253394844647</v>
      </c>
      <c r="O203" s="57">
        <v>2.6894694225974023</v>
      </c>
    </row>
    <row r="204" spans="1:15" s="61" customFormat="1" ht="14.25">
      <c r="A204" s="60" t="s">
        <v>23</v>
      </c>
      <c r="B204" s="56" t="s">
        <v>154</v>
      </c>
      <c r="C204" s="60">
        <v>1996</v>
      </c>
      <c r="D204" s="57">
        <v>0.4620651314285715</v>
      </c>
      <c r="E204" s="57">
        <v>0.45998525</v>
      </c>
      <c r="F204" s="57">
        <v>0.28773771000000004</v>
      </c>
      <c r="G204" s="57">
        <v>0.0013996476000000002</v>
      </c>
      <c r="H204" s="57">
        <v>0.10396980000000001</v>
      </c>
      <c r="I204" s="57">
        <v>0.33052443200000003</v>
      </c>
      <c r="J204" s="57">
        <v>0.0058432399999999995</v>
      </c>
      <c r="K204" s="57">
        <v>1.067523408</v>
      </c>
      <c r="L204" s="57">
        <v>0.142230872</v>
      </c>
      <c r="M204" s="57">
        <v>0.40437862427762183</v>
      </c>
      <c r="N204" s="57">
        <v>3.265658115306193</v>
      </c>
      <c r="O204" s="57">
        <v>2.8612794910285713</v>
      </c>
    </row>
    <row r="205" spans="1:15" s="61" customFormat="1" ht="14.25">
      <c r="A205" s="60" t="s">
        <v>23</v>
      </c>
      <c r="B205" s="56" t="s">
        <v>155</v>
      </c>
      <c r="C205" s="60">
        <v>1996</v>
      </c>
      <c r="D205" s="57">
        <v>0.22067160285714288</v>
      </c>
      <c r="E205" s="57">
        <v>0.0015835769999999999</v>
      </c>
      <c r="F205" s="57">
        <v>0.957634148</v>
      </c>
      <c r="G205" s="57">
        <v>0.00021533040000000004</v>
      </c>
      <c r="H205" s="57">
        <v>0.2562624</v>
      </c>
      <c r="I205" s="57">
        <v>0.16086602200000003</v>
      </c>
      <c r="J205" s="57">
        <v>0.017395224</v>
      </c>
      <c r="K205" s="57">
        <v>0.176990538</v>
      </c>
      <c r="L205" s="57">
        <v>0.37537394399999996</v>
      </c>
      <c r="M205" s="57">
        <v>0.4020777662430535</v>
      </c>
      <c r="N205" s="57">
        <v>2.5690705525001967</v>
      </c>
      <c r="O205" s="57">
        <v>2.166992786257143</v>
      </c>
    </row>
    <row r="206" spans="1:15" s="61" customFormat="1" ht="14.25">
      <c r="A206" s="60" t="s">
        <v>23</v>
      </c>
      <c r="B206" s="56" t="s">
        <v>156</v>
      </c>
      <c r="C206" s="60">
        <v>1996</v>
      </c>
      <c r="D206" s="57">
        <v>0.8438929139999999</v>
      </c>
      <c r="E206" s="57">
        <v>0.00035190600000000003</v>
      </c>
      <c r="F206" s="57">
        <v>0.523081344</v>
      </c>
      <c r="G206" s="57">
        <v>0</v>
      </c>
      <c r="H206" s="57">
        <v>0.19898383200000003</v>
      </c>
      <c r="I206" s="57">
        <v>0.58877277</v>
      </c>
      <c r="J206" s="57">
        <v>0.001281784</v>
      </c>
      <c r="K206" s="57">
        <v>0.0023521920000000003</v>
      </c>
      <c r="L206" s="57">
        <v>0.171668342</v>
      </c>
      <c r="M206" s="57">
        <v>0.07475911807343277</v>
      </c>
      <c r="N206" s="57">
        <v>2.405144202073432</v>
      </c>
      <c r="O206" s="57">
        <v>2.3303850839999996</v>
      </c>
    </row>
    <row r="207" spans="1:15" s="61" customFormat="1" ht="14.25">
      <c r="A207" s="60" t="s">
        <v>23</v>
      </c>
      <c r="B207" s="56" t="s">
        <v>157</v>
      </c>
      <c r="C207" s="60">
        <v>1996</v>
      </c>
      <c r="D207" s="57">
        <v>0.06487073714285714</v>
      </c>
      <c r="E207" s="57">
        <v>0.000527859</v>
      </c>
      <c r="F207" s="57">
        <v>0.796239262</v>
      </c>
      <c r="G207" s="57">
        <v>0.00010766520000000002</v>
      </c>
      <c r="H207" s="57">
        <v>0.500877</v>
      </c>
      <c r="I207" s="57">
        <v>0.033188216</v>
      </c>
      <c r="J207" s="57">
        <v>0.0025899499999999997</v>
      </c>
      <c r="K207" s="57">
        <v>0.07395809399999999</v>
      </c>
      <c r="L207" s="57">
        <v>0.51215411</v>
      </c>
      <c r="M207" s="57">
        <v>0.02339568620741333</v>
      </c>
      <c r="N207" s="57">
        <v>2.0079085795502705</v>
      </c>
      <c r="O207" s="57">
        <v>1.984512893342857</v>
      </c>
    </row>
    <row r="208" spans="2:15" s="62" customFormat="1" ht="13.5">
      <c r="B208" s="58"/>
      <c r="D208" s="59"/>
      <c r="E208" s="59"/>
      <c r="F208" s="59"/>
      <c r="G208" s="59"/>
      <c r="H208" s="59"/>
      <c r="I208" s="59"/>
      <c r="J208" s="59"/>
      <c r="K208" s="59"/>
      <c r="L208" s="59"/>
      <c r="M208" s="58"/>
      <c r="N208" s="58"/>
      <c r="O208" s="59"/>
    </row>
    <row r="209" spans="1:15" s="61" customFormat="1" ht="14.25">
      <c r="A209" s="60" t="s">
        <v>23</v>
      </c>
      <c r="B209" s="56" t="s">
        <v>146</v>
      </c>
      <c r="C209" s="60">
        <v>2004</v>
      </c>
      <c r="D209" s="57">
        <v>0.17300222222222256</v>
      </c>
      <c r="E209" s="57">
        <v>0.16623876068376056</v>
      </c>
      <c r="F209" s="57">
        <v>0.39028985042735015</v>
      </c>
      <c r="G209" s="57">
        <v>0.758445128205129</v>
      </c>
      <c r="H209" s="57">
        <v>0.14840229344729336</v>
      </c>
      <c r="I209" s="57">
        <v>0.2099026709401706</v>
      </c>
      <c r="J209" s="57">
        <v>0.09959893162393191</v>
      </c>
      <c r="K209" s="57">
        <v>1.071271153846149</v>
      </c>
      <c r="L209" s="57">
        <v>1.0217738603988602</v>
      </c>
      <c r="M209" s="57">
        <v>0.10285516100268427</v>
      </c>
      <c r="N209" s="57">
        <v>4.141780032797551</v>
      </c>
      <c r="O209" s="57">
        <v>4.038924871794867</v>
      </c>
    </row>
    <row r="210" spans="1:15" s="61" customFormat="1" ht="14.25">
      <c r="A210" s="60" t="s">
        <v>23</v>
      </c>
      <c r="B210" s="56" t="s">
        <v>147</v>
      </c>
      <c r="C210" s="60">
        <v>2004</v>
      </c>
      <c r="D210" s="57">
        <v>0.004682638888888888</v>
      </c>
      <c r="E210" s="57">
        <v>0.07582492877492891</v>
      </c>
      <c r="F210" s="57">
        <v>0.27202717948717936</v>
      </c>
      <c r="G210" s="57">
        <v>0.7711463532763524</v>
      </c>
      <c r="H210" s="57">
        <v>0.09257222222222174</v>
      </c>
      <c r="I210" s="57">
        <v>0.18764636752136712</v>
      </c>
      <c r="J210" s="57">
        <v>0.3369487179487176</v>
      </c>
      <c r="K210" s="57">
        <v>1.0346161538461538</v>
      </c>
      <c r="L210" s="57">
        <v>0.42624173789173775</v>
      </c>
      <c r="M210" s="57">
        <v>0.05287906300634786</v>
      </c>
      <c r="N210" s="57">
        <v>3.2545853628638954</v>
      </c>
      <c r="O210" s="57">
        <v>3.2017062998575474</v>
      </c>
    </row>
    <row r="211" spans="1:15" s="61" customFormat="1" ht="14.25">
      <c r="A211" s="60" t="s">
        <v>23</v>
      </c>
      <c r="B211" s="56" t="s">
        <v>148</v>
      </c>
      <c r="C211" s="60">
        <v>2004</v>
      </c>
      <c r="D211" s="57">
        <v>0.154115578703704</v>
      </c>
      <c r="E211" s="57">
        <v>0.14121809116809095</v>
      </c>
      <c r="F211" s="57">
        <v>0.7255320512820518</v>
      </c>
      <c r="G211" s="57">
        <v>0.18980467236467288</v>
      </c>
      <c r="H211" s="57">
        <v>0.08743947222222222</v>
      </c>
      <c r="I211" s="57">
        <v>1.448403846153852</v>
      </c>
      <c r="J211" s="57">
        <v>0.10548559116809145</v>
      </c>
      <c r="K211" s="57">
        <v>0.9707140811965812</v>
      </c>
      <c r="L211" s="57">
        <v>0.4528574074074075</v>
      </c>
      <c r="M211" s="57">
        <v>0.14225571385187646</v>
      </c>
      <c r="N211" s="57">
        <v>4.417826505518551</v>
      </c>
      <c r="O211" s="57">
        <v>4.2755707916666745</v>
      </c>
    </row>
    <row r="212" spans="1:15" s="61" customFormat="1" ht="13.5">
      <c r="A212" s="60" t="s">
        <v>23</v>
      </c>
      <c r="B212" s="56" t="s">
        <v>141</v>
      </c>
      <c r="C212" s="60">
        <v>2004</v>
      </c>
      <c r="D212" s="57">
        <v>0.12539539351851864</v>
      </c>
      <c r="E212" s="57">
        <v>0.1818552706552702</v>
      </c>
      <c r="F212" s="57">
        <v>0.40133333333333354</v>
      </c>
      <c r="G212" s="57">
        <v>0.7616533333333336</v>
      </c>
      <c r="H212" s="57">
        <v>0.022685555555555584</v>
      </c>
      <c r="I212" s="57">
        <v>0.3439628917378919</v>
      </c>
      <c r="J212" s="57">
        <v>0.26540031339031356</v>
      </c>
      <c r="K212" s="57">
        <v>0.5009006410256412</v>
      </c>
      <c r="L212" s="57">
        <v>1.7482118589743652</v>
      </c>
      <c r="M212" s="57">
        <v>0</v>
      </c>
      <c r="N212" s="57">
        <v>4.351398591524223</v>
      </c>
      <c r="O212" s="57">
        <v>4.351398591524223</v>
      </c>
    </row>
    <row r="213" spans="1:15" s="61" customFormat="1" ht="14.25">
      <c r="A213" s="60" t="s">
        <v>23</v>
      </c>
      <c r="B213" s="56" t="s">
        <v>149</v>
      </c>
      <c r="C213" s="60">
        <v>2004</v>
      </c>
      <c r="D213" s="57">
        <v>0.4134097364672364</v>
      </c>
      <c r="E213" s="57">
        <v>0.3116295584045594</v>
      </c>
      <c r="F213" s="57">
        <v>0.731533675213675</v>
      </c>
      <c r="G213" s="57">
        <v>0.14805922364672375</v>
      </c>
      <c r="H213" s="57">
        <v>0.1116650641025638</v>
      </c>
      <c r="I213" s="57">
        <v>0.5415056410256409</v>
      </c>
      <c r="J213" s="57">
        <v>0.07689623397435905</v>
      </c>
      <c r="K213" s="57">
        <v>1.0583099999999999</v>
      </c>
      <c r="L213" s="57">
        <v>0.2682298290598296</v>
      </c>
      <c r="M213" s="57">
        <v>0.05104701363887908</v>
      </c>
      <c r="N213" s="57">
        <v>3.712285975533467</v>
      </c>
      <c r="O213" s="57">
        <v>3.661238961894588</v>
      </c>
    </row>
    <row r="214" spans="1:15" s="61" customFormat="1" ht="14.25">
      <c r="A214" s="60" t="s">
        <v>23</v>
      </c>
      <c r="B214" s="56" t="s">
        <v>150</v>
      </c>
      <c r="C214" s="60">
        <v>2004</v>
      </c>
      <c r="D214" s="57">
        <v>0.07172951388888878</v>
      </c>
      <c r="E214" s="57">
        <v>0.18688431623931623</v>
      </c>
      <c r="F214" s="57">
        <v>0.8111765099715101</v>
      </c>
      <c r="G214" s="57">
        <v>0.1345106837606837</v>
      </c>
      <c r="H214" s="57">
        <v>0.47187122507122514</v>
      </c>
      <c r="I214" s="57">
        <v>0.41496730769230794</v>
      </c>
      <c r="J214" s="57">
        <v>0.06360940170940176</v>
      </c>
      <c r="K214" s="57">
        <v>0.36875371794871803</v>
      </c>
      <c r="L214" s="57">
        <v>0.9551421652421657</v>
      </c>
      <c r="M214" s="57">
        <v>0.05585025015200663</v>
      </c>
      <c r="N214" s="57">
        <v>3.534495091676224</v>
      </c>
      <c r="O214" s="57">
        <v>3.4786448415242175</v>
      </c>
    </row>
    <row r="215" spans="1:15" s="61" customFormat="1" ht="14.25">
      <c r="A215" s="60" t="s">
        <v>23</v>
      </c>
      <c r="B215" s="56" t="s">
        <v>151</v>
      </c>
      <c r="C215" s="60">
        <v>2004</v>
      </c>
      <c r="D215" s="57">
        <v>0.36479861111111084</v>
      </c>
      <c r="E215" s="57">
        <v>0.0761752492877493</v>
      </c>
      <c r="F215" s="57">
        <v>0.5168846866096866</v>
      </c>
      <c r="G215" s="57">
        <v>0.002193108974358971</v>
      </c>
      <c r="H215" s="57">
        <v>0.1450444017094015</v>
      </c>
      <c r="I215" s="57">
        <v>0.2481900925925928</v>
      </c>
      <c r="J215" s="57">
        <v>0.15672184829059824</v>
      </c>
      <c r="K215" s="57">
        <v>0.6453374999999996</v>
      </c>
      <c r="L215" s="57">
        <v>0.5505356125356121</v>
      </c>
      <c r="M215" s="57">
        <v>0.028151536824199505</v>
      </c>
      <c r="N215" s="57">
        <v>2.7340326479353094</v>
      </c>
      <c r="O215" s="57">
        <v>2.70588111111111</v>
      </c>
    </row>
    <row r="216" spans="1:15" s="61" customFormat="1" ht="14.25">
      <c r="A216" s="60" t="s">
        <v>23</v>
      </c>
      <c r="B216" s="56" t="s">
        <v>152</v>
      </c>
      <c r="C216" s="60">
        <v>2004</v>
      </c>
      <c r="D216" s="57">
        <v>0.5201510683760683</v>
      </c>
      <c r="E216" s="57">
        <v>0.1355818233618233</v>
      </c>
      <c r="F216" s="57">
        <v>0.5647971937321937</v>
      </c>
      <c r="G216" s="57">
        <v>0</v>
      </c>
      <c r="H216" s="57">
        <v>0.08379199074074048</v>
      </c>
      <c r="I216" s="57">
        <v>0.9349441096866086</v>
      </c>
      <c r="J216" s="57">
        <v>0.17415863603988618</v>
      </c>
      <c r="K216" s="57">
        <v>0.25147600427350436</v>
      </c>
      <c r="L216" s="57">
        <v>0.21302394586894555</v>
      </c>
      <c r="M216" s="57">
        <v>0.06291866409708366</v>
      </c>
      <c r="N216" s="57">
        <v>2.9408434361768547</v>
      </c>
      <c r="O216" s="57">
        <v>2.877924772079771</v>
      </c>
    </row>
    <row r="217" spans="1:15" s="61" customFormat="1" ht="14.25">
      <c r="A217" s="60" t="s">
        <v>23</v>
      </c>
      <c r="B217" s="56" t="s">
        <v>153</v>
      </c>
      <c r="C217" s="60">
        <v>2004</v>
      </c>
      <c r="D217" s="57">
        <v>0.30249847222222254</v>
      </c>
      <c r="E217" s="57">
        <v>0.29948511396011396</v>
      </c>
      <c r="F217" s="57">
        <v>0.3905623575498579</v>
      </c>
      <c r="G217" s="57">
        <v>0.06542775106837599</v>
      </c>
      <c r="H217" s="57">
        <v>0.9788866239316221</v>
      </c>
      <c r="I217" s="57">
        <v>0.4505162464387466</v>
      </c>
      <c r="J217" s="57">
        <v>0.05126415598290603</v>
      </c>
      <c r="K217" s="57">
        <v>0.3435149572649574</v>
      </c>
      <c r="L217" s="57">
        <v>0.03205541310541315</v>
      </c>
      <c r="M217" s="57">
        <v>0.010048201148941824</v>
      </c>
      <c r="N217" s="57">
        <v>2.9242592926731574</v>
      </c>
      <c r="O217" s="57">
        <v>2.9142110915242156</v>
      </c>
    </row>
    <row r="218" spans="1:15" s="61" customFormat="1" ht="14.25">
      <c r="A218" s="60" t="s">
        <v>23</v>
      </c>
      <c r="B218" s="56" t="s">
        <v>154</v>
      </c>
      <c r="C218" s="60">
        <v>2004</v>
      </c>
      <c r="D218" s="57">
        <v>0.13948587962962958</v>
      </c>
      <c r="E218" s="57">
        <v>0.6073312108262101</v>
      </c>
      <c r="F218" s="57">
        <v>0.4909467948717947</v>
      </c>
      <c r="G218" s="57">
        <v>0</v>
      </c>
      <c r="H218" s="57">
        <v>0.17440041310541318</v>
      </c>
      <c r="I218" s="57">
        <v>0.4099965384615381</v>
      </c>
      <c r="J218" s="57">
        <v>0.09018306623931624</v>
      </c>
      <c r="K218" s="57">
        <v>0.9597861111111109</v>
      </c>
      <c r="L218" s="57">
        <v>0.3289760683760686</v>
      </c>
      <c r="M218" s="57">
        <v>0.008940117043529748</v>
      </c>
      <c r="N218" s="57">
        <v>3.2100461996646112</v>
      </c>
      <c r="O218" s="57">
        <v>3.2011060826210813</v>
      </c>
    </row>
    <row r="219" spans="1:15" s="61" customFormat="1" ht="14.25">
      <c r="A219" s="60" t="s">
        <v>23</v>
      </c>
      <c r="B219" s="56" t="s">
        <v>155</v>
      </c>
      <c r="C219" s="60">
        <v>2004</v>
      </c>
      <c r="D219" s="57">
        <v>0</v>
      </c>
      <c r="E219" s="57">
        <v>0</v>
      </c>
      <c r="F219" s="57">
        <v>1.7671413247863257</v>
      </c>
      <c r="G219" s="57">
        <v>0</v>
      </c>
      <c r="H219" s="57">
        <v>0.738066388888888</v>
      </c>
      <c r="I219" s="57">
        <v>0.27886714150047465</v>
      </c>
      <c r="J219" s="57">
        <v>0.17074102564102625</v>
      </c>
      <c r="K219" s="57">
        <v>0.5106306552706557</v>
      </c>
      <c r="L219" s="57">
        <v>0.46195138888888954</v>
      </c>
      <c r="M219" s="57">
        <v>0.11789191925386769</v>
      </c>
      <c r="N219" s="57">
        <v>4.045289844230127</v>
      </c>
      <c r="O219" s="57">
        <v>3.9273979249762596</v>
      </c>
    </row>
    <row r="220" spans="1:15" s="61" customFormat="1" ht="14.25">
      <c r="A220" s="60" t="s">
        <v>23</v>
      </c>
      <c r="B220" s="56" t="s">
        <v>156</v>
      </c>
      <c r="C220" s="60">
        <v>2004</v>
      </c>
      <c r="D220" s="57">
        <v>0.44495942307692293</v>
      </c>
      <c r="E220" s="57">
        <v>0</v>
      </c>
      <c r="F220" s="57">
        <v>0.5136713390313385</v>
      </c>
      <c r="G220" s="57">
        <v>0</v>
      </c>
      <c r="H220" s="57">
        <v>0.20334542735042743</v>
      </c>
      <c r="I220" s="57">
        <v>0.6660968660968665</v>
      </c>
      <c r="J220" s="57">
        <v>0.006904967948717956</v>
      </c>
      <c r="K220" s="57">
        <v>0.007019693732193752</v>
      </c>
      <c r="L220" s="57">
        <v>0.26822027065527115</v>
      </c>
      <c r="M220" s="57">
        <v>0.003048790591008902</v>
      </c>
      <c r="N220" s="57">
        <v>2.113266778482747</v>
      </c>
      <c r="O220" s="57">
        <v>2.110217987891738</v>
      </c>
    </row>
    <row r="221" spans="1:15" s="61" customFormat="1" ht="14.25">
      <c r="A221" s="60" t="s">
        <v>23</v>
      </c>
      <c r="B221" s="56" t="s">
        <v>157</v>
      </c>
      <c r="C221" s="60">
        <v>2004</v>
      </c>
      <c r="D221" s="57">
        <v>0.008301041666666682</v>
      </c>
      <c r="E221" s="57">
        <v>0</v>
      </c>
      <c r="F221" s="57">
        <v>0.770812777777779</v>
      </c>
      <c r="G221" s="57">
        <v>0</v>
      </c>
      <c r="H221" s="57">
        <v>0.7094322079772083</v>
      </c>
      <c r="I221" s="57">
        <v>0.06814954415954422</v>
      </c>
      <c r="J221" s="57">
        <v>0.09122927350427354</v>
      </c>
      <c r="K221" s="57">
        <v>0.13833306267806247</v>
      </c>
      <c r="L221" s="57">
        <v>0.7862183760683766</v>
      </c>
      <c r="M221" s="57">
        <v>0.1596603470079113</v>
      </c>
      <c r="N221" s="57">
        <v>2.7321366308398223</v>
      </c>
      <c r="O221" s="57">
        <v>2.572476283831911</v>
      </c>
    </row>
    <row r="222" spans="2:15" s="62" customFormat="1" ht="13.5">
      <c r="B222" s="58"/>
      <c r="D222" s="59"/>
      <c r="E222" s="59"/>
      <c r="F222" s="59"/>
      <c r="G222" s="59"/>
      <c r="H222" s="59"/>
      <c r="I222" s="59"/>
      <c r="J222" s="59"/>
      <c r="K222" s="59"/>
      <c r="L222" s="59"/>
      <c r="O222" s="59"/>
    </row>
    <row r="223" spans="1:15" s="61" customFormat="1" ht="14.25">
      <c r="A223" s="61" t="s">
        <v>19</v>
      </c>
      <c r="B223" s="56" t="s">
        <v>146</v>
      </c>
      <c r="C223" s="61">
        <v>1994</v>
      </c>
      <c r="D223" s="57">
        <v>0.0041374440000000005</v>
      </c>
      <c r="E223" s="57">
        <v>0.000309926</v>
      </c>
      <c r="F223" s="57">
        <v>0.010051151999999999</v>
      </c>
      <c r="G223" s="57">
        <v>0.053298809999999995</v>
      </c>
      <c r="H223" s="57">
        <v>0.0026510600000000002</v>
      </c>
      <c r="I223" s="57">
        <v>0.002672406</v>
      </c>
      <c r="J223" s="57">
        <v>0.003840908</v>
      </c>
      <c r="K223" s="57">
        <v>0.026709143999999997</v>
      </c>
      <c r="L223" s="57">
        <v>0.011756988000000001</v>
      </c>
      <c r="M223" s="57">
        <v>0.004736201246846379</v>
      </c>
      <c r="N223" s="57">
        <v>0.12016403924684635</v>
      </c>
      <c r="O223" s="57">
        <v>0.11542783799999998</v>
      </c>
    </row>
    <row r="224" spans="1:15" s="61" customFormat="1" ht="14.25">
      <c r="A224" s="61" t="s">
        <v>19</v>
      </c>
      <c r="B224" s="56" t="s">
        <v>147</v>
      </c>
      <c r="C224" s="61">
        <v>1994</v>
      </c>
      <c r="D224" s="57">
        <v>0.0039508177777777785</v>
      </c>
      <c r="E224" s="57">
        <v>0.00027748000000000003</v>
      </c>
      <c r="F224" s="57">
        <v>0.004157216</v>
      </c>
      <c r="G224" s="57">
        <v>0.023100428000000003</v>
      </c>
      <c r="H224" s="57">
        <v>0.00061425</v>
      </c>
      <c r="I224" s="57">
        <v>0.0015272960000000003</v>
      </c>
      <c r="J224" s="57">
        <v>0.008392440000000001</v>
      </c>
      <c r="K224" s="57">
        <v>0.022277936</v>
      </c>
      <c r="L224" s="57">
        <v>0.014127072000000001</v>
      </c>
      <c r="M224" s="57">
        <v>0.004847531745661835</v>
      </c>
      <c r="N224" s="57">
        <v>0.08327246752343963</v>
      </c>
      <c r="O224" s="57">
        <v>0.07842493577777779</v>
      </c>
    </row>
    <row r="225" spans="1:15" s="61" customFormat="1" ht="14.25">
      <c r="A225" s="61" t="s">
        <v>19</v>
      </c>
      <c r="B225" s="56" t="s">
        <v>148</v>
      </c>
      <c r="C225" s="61">
        <v>1994</v>
      </c>
      <c r="D225" s="57">
        <v>0.07919191999999999</v>
      </c>
      <c r="E225" s="57">
        <v>0.007250112</v>
      </c>
      <c r="F225" s="57">
        <v>0.034941264</v>
      </c>
      <c r="G225" s="57">
        <v>0.0031578</v>
      </c>
      <c r="H225" s="57">
        <v>0.010167374</v>
      </c>
      <c r="I225" s="57">
        <v>0.0334015</v>
      </c>
      <c r="J225" s="57">
        <v>0.004737372</v>
      </c>
      <c r="K225" s="57">
        <v>0.067030276</v>
      </c>
      <c r="L225" s="57">
        <v>0.00917358</v>
      </c>
      <c r="M225" s="57">
        <v>0.026858886526556023</v>
      </c>
      <c r="N225" s="57">
        <v>0.275910084526556</v>
      </c>
      <c r="O225" s="57">
        <v>0.24905119799999997</v>
      </c>
    </row>
    <row r="226" spans="1:15" s="61" customFormat="1" ht="13.5">
      <c r="A226" s="60" t="s">
        <v>19</v>
      </c>
      <c r="B226" s="56" t="s">
        <v>141</v>
      </c>
      <c r="C226" s="60">
        <v>1994</v>
      </c>
      <c r="D226" s="57">
        <v>0.008759128</v>
      </c>
      <c r="E226" s="57">
        <v>0.0023808500000000003</v>
      </c>
      <c r="F226" s="57">
        <v>0.007092304000000001</v>
      </c>
      <c r="G226" s="57">
        <v>0.03888918399999999</v>
      </c>
      <c r="H226" s="57">
        <v>0.00016983000000000002</v>
      </c>
      <c r="I226" s="57">
        <v>0.003965399999999999</v>
      </c>
      <c r="J226" s="57">
        <v>0.007000242</v>
      </c>
      <c r="K226" s="57">
        <v>0.0018832700000000003</v>
      </c>
      <c r="L226" s="57">
        <v>0.029628378</v>
      </c>
      <c r="M226" s="57">
        <v>0.008759255496243382</v>
      </c>
      <c r="N226" s="57">
        <v>0.1085278414962434</v>
      </c>
      <c r="O226" s="57">
        <v>0.099768586</v>
      </c>
    </row>
    <row r="227" spans="1:15" s="61" customFormat="1" ht="14.25">
      <c r="A227" s="61" t="s">
        <v>19</v>
      </c>
      <c r="B227" s="56" t="s">
        <v>149</v>
      </c>
      <c r="C227" s="61">
        <v>1994</v>
      </c>
      <c r="D227" s="57">
        <v>0.034884542</v>
      </c>
      <c r="E227" s="57">
        <v>0.005798496000000001</v>
      </c>
      <c r="F227" s="57">
        <v>0.013270776</v>
      </c>
      <c r="G227" s="57">
        <v>0.008576000000000002</v>
      </c>
      <c r="H227" s="57">
        <v>0.0012369436363636366</v>
      </c>
      <c r="I227" s="57">
        <v>0.010420058</v>
      </c>
      <c r="J227" s="57">
        <v>0.00087188</v>
      </c>
      <c r="K227" s="57">
        <v>0.029896032</v>
      </c>
      <c r="L227" s="57">
        <v>0.005050556</v>
      </c>
      <c r="M227" s="57">
        <v>0.011425771659586956</v>
      </c>
      <c r="N227" s="57">
        <v>0.1214310552959506</v>
      </c>
      <c r="O227" s="57">
        <v>0.11000528363636364</v>
      </c>
    </row>
    <row r="228" spans="1:15" s="61" customFormat="1" ht="14.25">
      <c r="A228" s="61" t="s">
        <v>19</v>
      </c>
      <c r="B228" s="56" t="s">
        <v>150</v>
      </c>
      <c r="C228" s="61">
        <v>1994</v>
      </c>
      <c r="D228" s="57">
        <v>0.022195040000000003</v>
      </c>
      <c r="E228" s="57">
        <v>0.007164930000000002</v>
      </c>
      <c r="F228" s="57">
        <v>0.051331860000000014</v>
      </c>
      <c r="G228" s="57">
        <v>0.0005213466666666666</v>
      </c>
      <c r="H228" s="57">
        <v>0.021123575999999998</v>
      </c>
      <c r="I228" s="57">
        <v>0.017729964</v>
      </c>
      <c r="J228" s="57">
        <v>0.00153373</v>
      </c>
      <c r="K228" s="57">
        <v>0.0033621920000000004</v>
      </c>
      <c r="L228" s="57">
        <v>0.050494212000000004</v>
      </c>
      <c r="M228" s="57">
        <v>0.018770669862714848</v>
      </c>
      <c r="N228" s="57">
        <v>0.19422752052938153</v>
      </c>
      <c r="O228" s="57">
        <v>0.1754568506666667</v>
      </c>
    </row>
    <row r="229" spans="1:15" s="61" customFormat="1" ht="14.25">
      <c r="A229" s="61" t="s">
        <v>19</v>
      </c>
      <c r="B229" s="56" t="s">
        <v>151</v>
      </c>
      <c r="C229" s="61">
        <v>1994</v>
      </c>
      <c r="D229" s="57">
        <v>0.023001724</v>
      </c>
      <c r="E229" s="57">
        <v>0.023269744000000002</v>
      </c>
      <c r="F229" s="57">
        <v>0.039436356</v>
      </c>
      <c r="G229" s="57">
        <v>0.00013354166666666668</v>
      </c>
      <c r="H229" s="57">
        <v>0.01114143</v>
      </c>
      <c r="I229" s="57">
        <v>0.024964672</v>
      </c>
      <c r="J229" s="57">
        <v>0.007352688</v>
      </c>
      <c r="K229" s="57">
        <v>0.10833581600000003</v>
      </c>
      <c r="L229" s="57">
        <v>0.046411586000000005</v>
      </c>
      <c r="M229" s="57">
        <v>0.026015017406242066</v>
      </c>
      <c r="N229" s="57">
        <v>0.31006257507290874</v>
      </c>
      <c r="O229" s="57">
        <v>0.2840475576666667</v>
      </c>
    </row>
    <row r="230" spans="1:15" s="61" customFormat="1" ht="14.25">
      <c r="A230" s="61" t="s">
        <v>19</v>
      </c>
      <c r="B230" s="56" t="s">
        <v>152</v>
      </c>
      <c r="C230" s="61">
        <v>1994</v>
      </c>
      <c r="D230" s="57">
        <v>0.07335683999999999</v>
      </c>
      <c r="E230" s="57">
        <v>0.012678335999999998</v>
      </c>
      <c r="F230" s="57">
        <v>0.06168489600000001</v>
      </c>
      <c r="G230" s="57">
        <v>7.691999999999999E-05</v>
      </c>
      <c r="H230" s="57">
        <v>0.0018453519999999998</v>
      </c>
      <c r="I230" s="57">
        <v>0.111303156</v>
      </c>
      <c r="J230" s="57">
        <v>0.003854</v>
      </c>
      <c r="K230" s="57">
        <v>0.058020028000000015</v>
      </c>
      <c r="L230" s="57">
        <v>0.0356372</v>
      </c>
      <c r="M230" s="57">
        <v>0.022485381002162845</v>
      </c>
      <c r="N230" s="57">
        <v>0.38094210900216285</v>
      </c>
      <c r="O230" s="57">
        <v>0.358456728</v>
      </c>
    </row>
    <row r="231" spans="1:15" s="61" customFormat="1" ht="14.25">
      <c r="A231" s="60" t="s">
        <v>19</v>
      </c>
      <c r="B231" s="56" t="s">
        <v>153</v>
      </c>
      <c r="C231" s="60">
        <v>1994</v>
      </c>
      <c r="D231" s="57">
        <v>0.01736427</v>
      </c>
      <c r="E231" s="57">
        <v>0.0051579780000000006</v>
      </c>
      <c r="F231" s="57">
        <v>0.008783208</v>
      </c>
      <c r="G231" s="57">
        <v>0.000935</v>
      </c>
      <c r="H231" s="57">
        <v>0.02085542</v>
      </c>
      <c r="I231" s="57">
        <v>0.013936518</v>
      </c>
      <c r="J231" s="57">
        <v>0</v>
      </c>
      <c r="K231" s="57">
        <v>0.010627932</v>
      </c>
      <c r="L231" s="57">
        <v>0.0006738380000000001</v>
      </c>
      <c r="M231" s="57">
        <v>0.00424793521905682</v>
      </c>
      <c r="N231" s="57">
        <v>0.08258209921905682</v>
      </c>
      <c r="O231" s="57">
        <v>0.078334164</v>
      </c>
    </row>
    <row r="232" spans="1:15" s="61" customFormat="1" ht="14.25">
      <c r="A232" s="60" t="s">
        <v>19</v>
      </c>
      <c r="B232" s="56" t="s">
        <v>154</v>
      </c>
      <c r="C232" s="60">
        <v>1994</v>
      </c>
      <c r="D232" s="57">
        <v>0.012932208</v>
      </c>
      <c r="E232" s="57">
        <v>0.03638527285714286</v>
      </c>
      <c r="F232" s="57">
        <v>0.005840252000000001</v>
      </c>
      <c r="G232" s="57">
        <v>6.41E-05</v>
      </c>
      <c r="H232" s="57">
        <v>0.00370622</v>
      </c>
      <c r="I232" s="57">
        <v>0.010220616</v>
      </c>
      <c r="J232" s="57">
        <v>0.0007365599999999998</v>
      </c>
      <c r="K232" s="57">
        <v>0.062338248</v>
      </c>
      <c r="L232" s="57">
        <v>0.006959384</v>
      </c>
      <c r="M232" s="57">
        <v>0.008620695667156304</v>
      </c>
      <c r="N232" s="57">
        <v>0.1478035565242992</v>
      </c>
      <c r="O232" s="57">
        <v>0.13918286085714288</v>
      </c>
    </row>
    <row r="233" spans="1:15" s="61" customFormat="1" ht="14.25">
      <c r="A233" s="61" t="s">
        <v>19</v>
      </c>
      <c r="B233" s="56" t="s">
        <v>155</v>
      </c>
      <c r="C233" s="61">
        <v>1994</v>
      </c>
      <c r="D233" s="57">
        <v>0.01351992888888889</v>
      </c>
      <c r="E233" s="57">
        <v>0.0007503285714285716</v>
      </c>
      <c r="F233" s="57">
        <v>0.07744871199999999</v>
      </c>
      <c r="G233" s="57">
        <v>0</v>
      </c>
      <c r="H233" s="57">
        <v>0.020837418</v>
      </c>
      <c r="I233" s="57">
        <v>0.012433344000000002</v>
      </c>
      <c r="J233" s="57">
        <v>0.0022607200000000004</v>
      </c>
      <c r="K233" s="57">
        <v>0.015375272</v>
      </c>
      <c r="L233" s="57">
        <v>0.03222162</v>
      </c>
      <c r="M233" s="57">
        <v>0.01380924801866458</v>
      </c>
      <c r="N233" s="57">
        <v>0.188656591478982</v>
      </c>
      <c r="O233" s="57">
        <v>0.17484734346031744</v>
      </c>
    </row>
    <row r="234" spans="1:15" s="61" customFormat="1" ht="14.25">
      <c r="A234" s="60" t="s">
        <v>19</v>
      </c>
      <c r="B234" s="56" t="s">
        <v>156</v>
      </c>
      <c r="C234" s="60">
        <v>1994</v>
      </c>
      <c r="D234" s="57">
        <v>0.023122702</v>
      </c>
      <c r="E234" s="57">
        <v>0</v>
      </c>
      <c r="F234" s="57">
        <v>0.0110628</v>
      </c>
      <c r="G234" s="57">
        <v>0</v>
      </c>
      <c r="H234" s="57">
        <v>0.00628614</v>
      </c>
      <c r="I234" s="57">
        <v>0.013237532000000002</v>
      </c>
      <c r="J234" s="57">
        <v>0.00012440999999999998</v>
      </c>
      <c r="K234" s="57">
        <v>0.00044588133333333334</v>
      </c>
      <c r="L234" s="57">
        <v>0.006508566</v>
      </c>
      <c r="M234" s="57">
        <v>0.003935861605879814</v>
      </c>
      <c r="N234" s="57">
        <v>0.06472389293921316</v>
      </c>
      <c r="O234" s="57">
        <v>0.06078803133333334</v>
      </c>
    </row>
    <row r="235" spans="1:15" s="61" customFormat="1" ht="14.25">
      <c r="A235" s="60" t="s">
        <v>19</v>
      </c>
      <c r="B235" s="56" t="s">
        <v>157</v>
      </c>
      <c r="C235" s="60">
        <v>1994</v>
      </c>
      <c r="D235" s="57">
        <v>0.003178666666666667</v>
      </c>
      <c r="E235" s="57">
        <v>4.8134285714285723E-05</v>
      </c>
      <c r="F235" s="57">
        <v>0.0205359</v>
      </c>
      <c r="G235" s="57">
        <v>0</v>
      </c>
      <c r="H235" s="57">
        <v>0.024211200000000002</v>
      </c>
      <c r="I235" s="57">
        <v>0.0009647999999999999</v>
      </c>
      <c r="J235" s="57">
        <v>0.00036605400000000004</v>
      </c>
      <c r="K235" s="57">
        <v>0.0045289020000000004</v>
      </c>
      <c r="L235" s="57">
        <v>0.02041546</v>
      </c>
      <c r="M235" s="57">
        <v>0.004556964653788069</v>
      </c>
      <c r="N235" s="57">
        <v>0.07880608160616903</v>
      </c>
      <c r="O235" s="57">
        <v>0.07424911695238096</v>
      </c>
    </row>
    <row r="236" spans="2:15" s="62" customFormat="1" ht="13.5">
      <c r="B236" s="58"/>
      <c r="D236" s="59"/>
      <c r="E236" s="59"/>
      <c r="F236" s="59"/>
      <c r="G236" s="59"/>
      <c r="H236" s="59"/>
      <c r="I236" s="59"/>
      <c r="J236" s="59"/>
      <c r="K236" s="59"/>
      <c r="L236" s="59"/>
      <c r="O236" s="59"/>
    </row>
    <row r="237" spans="1:15" s="61" customFormat="1" ht="14.25">
      <c r="A237" s="61" t="s">
        <v>19</v>
      </c>
      <c r="B237" s="56" t="s">
        <v>146</v>
      </c>
      <c r="C237" s="61">
        <v>1995</v>
      </c>
      <c r="D237" s="57">
        <v>0.009199572</v>
      </c>
      <c r="E237" s="57">
        <v>0.002641408</v>
      </c>
      <c r="F237" s="57">
        <v>0.013684416</v>
      </c>
      <c r="G237" s="57">
        <v>0.041990238</v>
      </c>
      <c r="H237" s="57">
        <v>0.0024648</v>
      </c>
      <c r="I237" s="57">
        <v>0.004765808</v>
      </c>
      <c r="J237" s="57">
        <v>0.005598349999999999</v>
      </c>
      <c r="K237" s="57">
        <v>0.032651448</v>
      </c>
      <c r="L237" s="57">
        <v>0.019791155999999997</v>
      </c>
      <c r="M237" s="57">
        <v>0.009221578179909085</v>
      </c>
      <c r="N237" s="57">
        <v>0.1420087741799091</v>
      </c>
      <c r="O237" s="57">
        <v>0.132787196</v>
      </c>
    </row>
    <row r="238" spans="1:15" s="61" customFormat="1" ht="14.25">
      <c r="A238" s="61" t="s">
        <v>19</v>
      </c>
      <c r="B238" s="56" t="s">
        <v>147</v>
      </c>
      <c r="C238" s="61">
        <v>1995</v>
      </c>
      <c r="D238" s="57">
        <v>0.007118759777777777</v>
      </c>
      <c r="E238" s="57">
        <v>0.0018611839999999999</v>
      </c>
      <c r="F238" s="57">
        <v>0.004431402</v>
      </c>
      <c r="G238" s="57">
        <v>0.01840448</v>
      </c>
      <c r="H238" s="57">
        <v>0.002152024</v>
      </c>
      <c r="I238" s="57">
        <v>0.002349588</v>
      </c>
      <c r="J238" s="57">
        <v>0.0067934879999999994</v>
      </c>
      <c r="K238" s="57">
        <v>0.020900308</v>
      </c>
      <c r="L238" s="57">
        <v>0.012768</v>
      </c>
      <c r="M238" s="57">
        <v>0.0052828803098774356</v>
      </c>
      <c r="N238" s="57">
        <v>0.08206211408765522</v>
      </c>
      <c r="O238" s="57">
        <v>0.07677923377777779</v>
      </c>
    </row>
    <row r="239" spans="1:15" s="61" customFormat="1" ht="14.25">
      <c r="A239" s="61" t="s">
        <v>19</v>
      </c>
      <c r="B239" s="56" t="s">
        <v>148</v>
      </c>
      <c r="C239" s="61">
        <v>1995</v>
      </c>
      <c r="D239" s="57">
        <v>0.049542776000000004</v>
      </c>
      <c r="E239" s="57">
        <v>0.020687723999999998</v>
      </c>
      <c r="F239" s="57">
        <v>0.027177695999999994</v>
      </c>
      <c r="G239" s="57">
        <v>0.025238812</v>
      </c>
      <c r="H239" s="57">
        <v>0.005733217454545453</v>
      </c>
      <c r="I239" s="57">
        <v>0.059602772</v>
      </c>
      <c r="J239" s="57">
        <v>0.008769599999999999</v>
      </c>
      <c r="K239" s="57">
        <v>0.100421628</v>
      </c>
      <c r="L239" s="57">
        <v>0.02431005</v>
      </c>
      <c r="M239" s="57">
        <v>0.019309978656280643</v>
      </c>
      <c r="N239" s="57">
        <v>0.34079425411082603</v>
      </c>
      <c r="O239" s="57">
        <v>0.3214842754545454</v>
      </c>
    </row>
    <row r="240" spans="1:15" s="61" customFormat="1" ht="13.5">
      <c r="A240" s="60" t="s">
        <v>19</v>
      </c>
      <c r="B240" s="56" t="s">
        <v>141</v>
      </c>
      <c r="C240" s="60">
        <v>1995</v>
      </c>
      <c r="D240" s="57">
        <v>0.013357342</v>
      </c>
      <c r="E240" s="57">
        <v>0.006094080000000001</v>
      </c>
      <c r="F240" s="57">
        <v>0.007206210000000001</v>
      </c>
      <c r="G240" s="57">
        <v>0.027896616</v>
      </c>
      <c r="H240" s="57">
        <v>0.0005911218181818181</v>
      </c>
      <c r="I240" s="57">
        <v>0.005094546</v>
      </c>
      <c r="J240" s="57">
        <v>0.008905516</v>
      </c>
      <c r="K240" s="57">
        <v>0.005029179999999999</v>
      </c>
      <c r="L240" s="57">
        <v>0.021870692000000004</v>
      </c>
      <c r="M240" s="57">
        <v>0.011893236964136284</v>
      </c>
      <c r="N240" s="57">
        <v>0.10793854078231811</v>
      </c>
      <c r="O240" s="57">
        <v>0.09604530381818183</v>
      </c>
    </row>
    <row r="241" spans="1:15" s="61" customFormat="1" ht="14.25">
      <c r="A241" s="61" t="s">
        <v>19</v>
      </c>
      <c r="B241" s="56" t="s">
        <v>149</v>
      </c>
      <c r="C241" s="61">
        <v>1995</v>
      </c>
      <c r="D241" s="57">
        <v>0.01359936</v>
      </c>
      <c r="E241" s="57">
        <v>0.0035339519999999995</v>
      </c>
      <c r="F241" s="57">
        <v>0.017965217999999998</v>
      </c>
      <c r="G241" s="57">
        <v>0.006884484</v>
      </c>
      <c r="H241" s="57">
        <v>0.001263588</v>
      </c>
      <c r="I241" s="57">
        <v>0.009462888000000001</v>
      </c>
      <c r="J241" s="57">
        <v>0.001660646</v>
      </c>
      <c r="K241" s="57">
        <v>0.028314400000000003</v>
      </c>
      <c r="L241" s="57">
        <v>0.008983744</v>
      </c>
      <c r="M241" s="57">
        <v>0.011969548045848795</v>
      </c>
      <c r="N241" s="57">
        <v>0.1036378280458488</v>
      </c>
      <c r="O241" s="57">
        <v>0.09166828</v>
      </c>
    </row>
    <row r="242" spans="1:15" s="61" customFormat="1" ht="14.25">
      <c r="A242" s="61" t="s">
        <v>19</v>
      </c>
      <c r="B242" s="56" t="s">
        <v>150</v>
      </c>
      <c r="C242" s="61">
        <v>1995</v>
      </c>
      <c r="D242" s="57">
        <v>0.02139307311111111</v>
      </c>
      <c r="E242" s="57">
        <v>0.010599500000000001</v>
      </c>
      <c r="F242" s="57">
        <v>0.027509010000000004</v>
      </c>
      <c r="G242" s="57">
        <v>0.004106585999999999</v>
      </c>
      <c r="H242" s="57">
        <v>0.023374616</v>
      </c>
      <c r="I242" s="57">
        <v>0.015554463999999999</v>
      </c>
      <c r="J242" s="57">
        <v>0.0031463999999999997</v>
      </c>
      <c r="K242" s="57">
        <v>0.005754296</v>
      </c>
      <c r="L242" s="57">
        <v>0.054541552</v>
      </c>
      <c r="M242" s="57">
        <v>0.014442000095077276</v>
      </c>
      <c r="N242" s="57">
        <v>0.18042149720618839</v>
      </c>
      <c r="O242" s="57">
        <v>0.16597949711111112</v>
      </c>
    </row>
    <row r="243" spans="1:15" s="61" customFormat="1" ht="14.25">
      <c r="A243" s="61" t="s">
        <v>19</v>
      </c>
      <c r="B243" s="56" t="s">
        <v>151</v>
      </c>
      <c r="C243" s="61">
        <v>1995</v>
      </c>
      <c r="D243" s="57">
        <v>0.03352598</v>
      </c>
      <c r="E243" s="57">
        <v>0.010757056000000001</v>
      </c>
      <c r="F243" s="57">
        <v>0.02323944</v>
      </c>
      <c r="G243" s="57">
        <v>0</v>
      </c>
      <c r="H243" s="57">
        <v>0.016928838</v>
      </c>
      <c r="I243" s="57">
        <v>0.041517104</v>
      </c>
      <c r="J243" s="57">
        <v>0.009658576</v>
      </c>
      <c r="K243" s="57">
        <v>0.07719749000000001</v>
      </c>
      <c r="L243" s="57">
        <v>0.0623596</v>
      </c>
      <c r="M243" s="57">
        <v>0.03112288445503575</v>
      </c>
      <c r="N243" s="57">
        <v>0.30630696845503574</v>
      </c>
      <c r="O243" s="57">
        <v>0.275184084</v>
      </c>
    </row>
    <row r="244" spans="1:15" s="61" customFormat="1" ht="14.25">
      <c r="A244" s="61" t="s">
        <v>19</v>
      </c>
      <c r="B244" s="56" t="s">
        <v>152</v>
      </c>
      <c r="C244" s="61">
        <v>1995</v>
      </c>
      <c r="D244" s="57">
        <v>0.04225881</v>
      </c>
      <c r="E244" s="57">
        <v>0.021470224</v>
      </c>
      <c r="F244" s="57">
        <v>0.0406068</v>
      </c>
      <c r="G244" s="57">
        <v>0.00032895133333333334</v>
      </c>
      <c r="H244" s="57">
        <v>0.003302508</v>
      </c>
      <c r="I244" s="57">
        <v>0.06603588</v>
      </c>
      <c r="J244" s="57">
        <v>0.004792788</v>
      </c>
      <c r="K244" s="57">
        <v>0.06108269999999999</v>
      </c>
      <c r="L244" s="57">
        <v>0.041844768</v>
      </c>
      <c r="M244" s="57">
        <v>0.020099937701248658</v>
      </c>
      <c r="N244" s="57">
        <v>0.30182336703458196</v>
      </c>
      <c r="O244" s="57">
        <v>0.2817234293333333</v>
      </c>
    </row>
    <row r="245" spans="1:15" s="61" customFormat="1" ht="14.25">
      <c r="A245" s="60" t="s">
        <v>19</v>
      </c>
      <c r="B245" s="56" t="s">
        <v>153</v>
      </c>
      <c r="C245" s="60">
        <v>1995</v>
      </c>
      <c r="D245" s="57">
        <v>0.028051583999999997</v>
      </c>
      <c r="E245" s="57">
        <v>0.007587952</v>
      </c>
      <c r="F245" s="57">
        <v>0.008940651999999999</v>
      </c>
      <c r="G245" s="57">
        <v>0.00196768</v>
      </c>
      <c r="H245" s="57">
        <v>0.019667016</v>
      </c>
      <c r="I245" s="57">
        <v>0.007617456</v>
      </c>
      <c r="J245" s="57">
        <v>0</v>
      </c>
      <c r="K245" s="57">
        <v>0.011829972</v>
      </c>
      <c r="L245" s="57">
        <v>0.0026961466666666667</v>
      </c>
      <c r="M245" s="57">
        <v>0.004806150658445524</v>
      </c>
      <c r="N245" s="57">
        <v>0.09316460932511218</v>
      </c>
      <c r="O245" s="57">
        <v>0.08835845866666665</v>
      </c>
    </row>
    <row r="246" spans="1:15" s="61" customFormat="1" ht="14.25">
      <c r="A246" s="60" t="s">
        <v>19</v>
      </c>
      <c r="B246" s="56" t="s">
        <v>154</v>
      </c>
      <c r="C246" s="60">
        <v>1995</v>
      </c>
      <c r="D246" s="57">
        <v>0.010617712</v>
      </c>
      <c r="E246" s="57">
        <v>0.017769160000000003</v>
      </c>
      <c r="F246" s="57">
        <v>0.005583888</v>
      </c>
      <c r="G246" s="57">
        <v>2.8939999999999997E-06</v>
      </c>
      <c r="H246" s="57">
        <v>0.0028328999999999997</v>
      </c>
      <c r="I246" s="57">
        <v>0.009780848000000002</v>
      </c>
      <c r="J246" s="57">
        <v>0.00226872</v>
      </c>
      <c r="K246" s="57">
        <v>0.036058496</v>
      </c>
      <c r="L246" s="57">
        <v>0.007257276</v>
      </c>
      <c r="M246" s="57">
        <v>0.007255914011201113</v>
      </c>
      <c r="N246" s="57">
        <v>0.09942780801120112</v>
      </c>
      <c r="O246" s="57">
        <v>0.092171894</v>
      </c>
    </row>
    <row r="247" spans="1:15" s="61" customFormat="1" ht="14.25">
      <c r="A247" s="61" t="s">
        <v>19</v>
      </c>
      <c r="B247" s="56" t="s">
        <v>155</v>
      </c>
      <c r="C247" s="61">
        <v>1995</v>
      </c>
      <c r="D247" s="57">
        <v>0.023701882666666663</v>
      </c>
      <c r="E247" s="57">
        <v>0.0003837697777777778</v>
      </c>
      <c r="F247" s="57">
        <v>0.05444374</v>
      </c>
      <c r="G247" s="57">
        <v>0</v>
      </c>
      <c r="H247" s="57">
        <v>0.026557823999999997</v>
      </c>
      <c r="I247" s="57">
        <v>0.026133168000000002</v>
      </c>
      <c r="J247" s="57">
        <v>0.003453576</v>
      </c>
      <c r="K247" s="57">
        <v>0.017434165090909094</v>
      </c>
      <c r="L247" s="57">
        <v>0.033911136</v>
      </c>
      <c r="M247" s="57">
        <v>0.015990649353559636</v>
      </c>
      <c r="N247" s="57">
        <v>0.20200991088891318</v>
      </c>
      <c r="O247" s="57">
        <v>0.18601926153535356</v>
      </c>
    </row>
    <row r="248" spans="1:15" s="61" customFormat="1" ht="14.25">
      <c r="A248" s="60" t="s">
        <v>19</v>
      </c>
      <c r="B248" s="56" t="s">
        <v>156</v>
      </c>
      <c r="C248" s="60">
        <v>1995</v>
      </c>
      <c r="D248" s="57">
        <v>0.024189162</v>
      </c>
      <c r="E248" s="57">
        <v>0.0003738275555555556</v>
      </c>
      <c r="F248" s="57">
        <v>0.0150051</v>
      </c>
      <c r="G248" s="57">
        <v>0.0003164106666666667</v>
      </c>
      <c r="H248" s="57">
        <v>0.004716191999999999</v>
      </c>
      <c r="I248" s="57">
        <v>0.010760958000000001</v>
      </c>
      <c r="J248" s="57">
        <v>0</v>
      </c>
      <c r="K248" s="57">
        <v>0.010111150545454545</v>
      </c>
      <c r="L248" s="57">
        <v>0.005250888</v>
      </c>
      <c r="M248" s="57">
        <v>0.005361903428405651</v>
      </c>
      <c r="N248" s="57">
        <v>0.07608559219608242</v>
      </c>
      <c r="O248" s="57">
        <v>0.07072368876767678</v>
      </c>
    </row>
    <row r="249" spans="1:15" s="61" customFormat="1" ht="14.25">
      <c r="A249" s="60" t="s">
        <v>19</v>
      </c>
      <c r="B249" s="56" t="s">
        <v>157</v>
      </c>
      <c r="C249" s="60">
        <v>1995</v>
      </c>
      <c r="D249" s="57">
        <v>0.006208113777777777</v>
      </c>
      <c r="E249" s="57">
        <v>0</v>
      </c>
      <c r="F249" s="57">
        <v>0.0164238</v>
      </c>
      <c r="G249" s="57">
        <v>0</v>
      </c>
      <c r="H249" s="57">
        <v>0.022698938000000002</v>
      </c>
      <c r="I249" s="57">
        <v>0.0017669120000000003</v>
      </c>
      <c r="J249" s="57">
        <v>0</v>
      </c>
      <c r="K249" s="57">
        <v>0.0033190359999999996</v>
      </c>
      <c r="L249" s="57">
        <v>0.015722512</v>
      </c>
      <c r="M249" s="57">
        <v>0.0035588510655313443</v>
      </c>
      <c r="N249" s="57">
        <v>0.06969816284330912</v>
      </c>
      <c r="O249" s="57">
        <v>0.06613931177777778</v>
      </c>
    </row>
    <row r="250" spans="2:15" s="62" customFormat="1" ht="13.5">
      <c r="B250" s="58"/>
      <c r="D250" s="59"/>
      <c r="E250" s="59"/>
      <c r="F250" s="59"/>
      <c r="G250" s="59"/>
      <c r="H250" s="59"/>
      <c r="I250" s="59"/>
      <c r="J250" s="59"/>
      <c r="K250" s="59"/>
      <c r="L250" s="59"/>
      <c r="O250" s="59"/>
    </row>
    <row r="251" spans="1:15" s="61" customFormat="1" ht="14.25">
      <c r="A251" s="61" t="s">
        <v>19</v>
      </c>
      <c r="B251" s="56" t="s">
        <v>146</v>
      </c>
      <c r="C251" s="61">
        <v>1996</v>
      </c>
      <c r="D251" s="57">
        <v>0.0072147320000000015</v>
      </c>
      <c r="E251" s="57">
        <v>0.005144439333333333</v>
      </c>
      <c r="F251" s="57">
        <v>0.020311759999999998</v>
      </c>
      <c r="G251" s="57">
        <v>0.058340448</v>
      </c>
      <c r="H251" s="57">
        <v>0.004347916</v>
      </c>
      <c r="I251" s="57">
        <v>0.004908232</v>
      </c>
      <c r="J251" s="57">
        <v>0.00381982</v>
      </c>
      <c r="K251" s="57">
        <v>0.040537024000000005</v>
      </c>
      <c r="L251" s="57">
        <v>0.029409204</v>
      </c>
      <c r="M251" s="57">
        <v>0.035183418176692904</v>
      </c>
      <c r="N251" s="57">
        <v>0.20921699351002623</v>
      </c>
      <c r="O251" s="57">
        <v>0.17403357533333333</v>
      </c>
    </row>
    <row r="252" spans="1:15" s="61" customFormat="1" ht="14.25">
      <c r="A252" s="61" t="s">
        <v>19</v>
      </c>
      <c r="B252" s="56" t="s">
        <v>147</v>
      </c>
      <c r="C252" s="61">
        <v>1996</v>
      </c>
      <c r="D252" s="57">
        <v>0.006488725333333333</v>
      </c>
      <c r="E252" s="57">
        <v>0.000275058</v>
      </c>
      <c r="F252" s="57">
        <v>0.006757902</v>
      </c>
      <c r="G252" s="57">
        <v>0.022097099999999998</v>
      </c>
      <c r="H252" s="57">
        <v>0.00097226</v>
      </c>
      <c r="I252" s="57">
        <v>0.004370496000000001</v>
      </c>
      <c r="J252" s="57">
        <v>0.004839208</v>
      </c>
      <c r="K252" s="57">
        <v>0.020791368</v>
      </c>
      <c r="L252" s="57">
        <v>0.016770152000000003</v>
      </c>
      <c r="M252" s="57">
        <v>0.02139326192956081</v>
      </c>
      <c r="N252" s="57">
        <v>0.10475553126289416</v>
      </c>
      <c r="O252" s="57">
        <v>0.08336226933333335</v>
      </c>
    </row>
    <row r="253" spans="1:15" s="61" customFormat="1" ht="14.25">
      <c r="A253" s="61" t="s">
        <v>19</v>
      </c>
      <c r="B253" s="56" t="s">
        <v>148</v>
      </c>
      <c r="C253" s="61">
        <v>1996</v>
      </c>
      <c r="D253" s="57">
        <v>0.071360136</v>
      </c>
      <c r="E253" s="57">
        <v>0.019057262</v>
      </c>
      <c r="F253" s="57">
        <v>0.015279876000000003</v>
      </c>
      <c r="G253" s="57">
        <v>0.003620792</v>
      </c>
      <c r="H253" s="57">
        <v>0.00819708</v>
      </c>
      <c r="I253" s="57">
        <v>0.048456594</v>
      </c>
      <c r="J253" s="57">
        <v>0.006026159999999999</v>
      </c>
      <c r="K253" s="57">
        <v>0.064072112</v>
      </c>
      <c r="L253" s="57">
        <v>0.0076622800000000005</v>
      </c>
      <c r="M253" s="57">
        <v>0.07261910580810711</v>
      </c>
      <c r="N253" s="57">
        <v>0.3163513978081071</v>
      </c>
      <c r="O253" s="57">
        <v>0.243732292</v>
      </c>
    </row>
    <row r="254" spans="1:15" s="61" customFormat="1" ht="13.5">
      <c r="A254" s="60" t="s">
        <v>19</v>
      </c>
      <c r="B254" s="56" t="s">
        <v>141</v>
      </c>
      <c r="C254" s="60">
        <v>1996</v>
      </c>
      <c r="D254" s="57">
        <v>0.00844455</v>
      </c>
      <c r="E254" s="57">
        <v>0.004889256</v>
      </c>
      <c r="F254" s="57">
        <v>0.0057484</v>
      </c>
      <c r="G254" s="57">
        <v>0.05295558399999999</v>
      </c>
      <c r="H254" s="57">
        <v>5.074500000000001E-05</v>
      </c>
      <c r="I254" s="57">
        <v>0.0070578659999999994</v>
      </c>
      <c r="J254" s="57">
        <v>0.009440214</v>
      </c>
      <c r="K254" s="57">
        <v>0.003247784</v>
      </c>
      <c r="L254" s="57">
        <v>0.03553312</v>
      </c>
      <c r="M254" s="57">
        <v>0.02093223893771613</v>
      </c>
      <c r="N254" s="57">
        <v>0.1482997579377161</v>
      </c>
      <c r="O254" s="57">
        <v>0.12736751899999998</v>
      </c>
    </row>
    <row r="255" spans="1:15" s="61" customFormat="1" ht="14.25">
      <c r="A255" s="61" t="s">
        <v>19</v>
      </c>
      <c r="B255" s="56" t="s">
        <v>149</v>
      </c>
      <c r="C255" s="61">
        <v>1996</v>
      </c>
      <c r="D255" s="57">
        <v>0.021915131999999997</v>
      </c>
      <c r="E255" s="57">
        <v>0.007352688</v>
      </c>
      <c r="F255" s="57">
        <v>0.023762376</v>
      </c>
      <c r="G255" s="57">
        <v>0.0074654560000000005</v>
      </c>
      <c r="H255" s="57">
        <v>0.001378978</v>
      </c>
      <c r="I255" s="57">
        <v>0.015467178000000002</v>
      </c>
      <c r="J255" s="57">
        <v>0.0012035519999999999</v>
      </c>
      <c r="K255" s="57">
        <v>0.029891387999999998</v>
      </c>
      <c r="L255" s="57">
        <v>0.006069792000000001</v>
      </c>
      <c r="M255" s="57">
        <v>0.027613480583015843</v>
      </c>
      <c r="N255" s="57">
        <v>0.14212002058301584</v>
      </c>
      <c r="O255" s="57">
        <v>0.11450654</v>
      </c>
    </row>
    <row r="256" spans="1:15" s="61" customFormat="1" ht="14.25">
      <c r="A256" s="61" t="s">
        <v>19</v>
      </c>
      <c r="B256" s="56" t="s">
        <v>150</v>
      </c>
      <c r="C256" s="61">
        <v>1996</v>
      </c>
      <c r="D256" s="57">
        <v>0.00863719688888889</v>
      </c>
      <c r="E256" s="57">
        <v>0.00577503</v>
      </c>
      <c r="F256" s="57">
        <v>0.036076684</v>
      </c>
      <c r="G256" s="57">
        <v>0.0006403726666666668</v>
      </c>
      <c r="H256" s="57">
        <v>0.012821567999999998</v>
      </c>
      <c r="I256" s="57">
        <v>0.006620486</v>
      </c>
      <c r="J256" s="57">
        <v>0.0009058899999999999</v>
      </c>
      <c r="K256" s="57">
        <v>0.00144054</v>
      </c>
      <c r="L256" s="57">
        <v>0.053312896000000005</v>
      </c>
      <c r="M256" s="57">
        <v>0.02991506820371532</v>
      </c>
      <c r="N256" s="57">
        <v>0.15614573175927088</v>
      </c>
      <c r="O256" s="57">
        <v>0.12623066355555557</v>
      </c>
    </row>
    <row r="257" spans="1:15" s="61" customFormat="1" ht="14.25">
      <c r="A257" s="61" t="s">
        <v>19</v>
      </c>
      <c r="B257" s="56" t="s">
        <v>151</v>
      </c>
      <c r="C257" s="61">
        <v>1996</v>
      </c>
      <c r="D257" s="57">
        <v>0.022294674</v>
      </c>
      <c r="E257" s="57">
        <v>0.010757759999999998</v>
      </c>
      <c r="F257" s="57">
        <v>0.04586135399999999</v>
      </c>
      <c r="G257" s="57">
        <v>0</v>
      </c>
      <c r="H257" s="57">
        <v>0.013817429999999999</v>
      </c>
      <c r="I257" s="57">
        <v>0.026744840000000002</v>
      </c>
      <c r="J257" s="57">
        <v>0.004620502</v>
      </c>
      <c r="K257" s="57">
        <v>0.079447004</v>
      </c>
      <c r="L257" s="57">
        <v>0.039978575999999995</v>
      </c>
      <c r="M257" s="57">
        <v>0.03905037752995233</v>
      </c>
      <c r="N257" s="57">
        <v>0.28257251752995227</v>
      </c>
      <c r="O257" s="57">
        <v>0.24352213999999997</v>
      </c>
    </row>
    <row r="258" spans="1:15" s="61" customFormat="1" ht="14.25">
      <c r="A258" s="61" t="s">
        <v>19</v>
      </c>
      <c r="B258" s="56" t="s">
        <v>152</v>
      </c>
      <c r="C258" s="61">
        <v>1996</v>
      </c>
      <c r="D258" s="57">
        <v>0.045825276000000005</v>
      </c>
      <c r="E258" s="57">
        <v>0.027344578000000005</v>
      </c>
      <c r="F258" s="57">
        <v>0.054430667999999995</v>
      </c>
      <c r="G258" s="57">
        <v>6.678733333333334E-05</v>
      </c>
      <c r="H258" s="57">
        <v>0.00203315</v>
      </c>
      <c r="I258" s="57">
        <v>0.06858864599999999</v>
      </c>
      <c r="J258" s="57">
        <v>0.0030073680000000003</v>
      </c>
      <c r="K258" s="57">
        <v>0.046043888</v>
      </c>
      <c r="L258" s="57">
        <v>0.020708142</v>
      </c>
      <c r="M258" s="57">
        <v>0.02758236593401015</v>
      </c>
      <c r="N258" s="57">
        <v>0.2956308692673435</v>
      </c>
      <c r="O258" s="57">
        <v>0.26804850333333335</v>
      </c>
    </row>
    <row r="259" spans="1:15" s="61" customFormat="1" ht="14.25">
      <c r="A259" s="60" t="s">
        <v>19</v>
      </c>
      <c r="B259" s="56" t="s">
        <v>153</v>
      </c>
      <c r="C259" s="60">
        <v>1996</v>
      </c>
      <c r="D259" s="57">
        <v>0.017219483999999997</v>
      </c>
      <c r="E259" s="57">
        <v>0.004989072</v>
      </c>
      <c r="F259" s="57">
        <v>0.014319823999999998</v>
      </c>
      <c r="G259" s="57">
        <v>0.001960584</v>
      </c>
      <c r="H259" s="57">
        <v>0.029301132</v>
      </c>
      <c r="I259" s="57">
        <v>0.008915052</v>
      </c>
      <c r="J259" s="57">
        <v>0</v>
      </c>
      <c r="K259" s="57">
        <v>0.008160536000000001</v>
      </c>
      <c r="L259" s="57">
        <v>0.0012201490000000002</v>
      </c>
      <c r="M259" s="57">
        <v>0.007027651564466526</v>
      </c>
      <c r="N259" s="57">
        <v>0.09311348456446653</v>
      </c>
      <c r="O259" s="57">
        <v>0.086085833</v>
      </c>
    </row>
    <row r="260" spans="1:15" s="61" customFormat="1" ht="14.25">
      <c r="A260" s="61" t="s">
        <v>19</v>
      </c>
      <c r="B260" s="56" t="s">
        <v>154</v>
      </c>
      <c r="C260" s="61">
        <v>1996</v>
      </c>
      <c r="D260" s="57">
        <v>0.014578584</v>
      </c>
      <c r="E260" s="57">
        <v>0.017923269999999998</v>
      </c>
      <c r="F260" s="57">
        <v>0.009438920000000002</v>
      </c>
      <c r="G260" s="57">
        <v>7.660900000000001E-05</v>
      </c>
      <c r="H260" s="57">
        <v>0.004579344</v>
      </c>
      <c r="I260" s="57">
        <v>0.012091424000000002</v>
      </c>
      <c r="J260" s="57">
        <v>0.00032708</v>
      </c>
      <c r="K260" s="57">
        <v>0.036702864</v>
      </c>
      <c r="L260" s="57">
        <v>0.005449416</v>
      </c>
      <c r="M260" s="57">
        <v>0.014297791966161573</v>
      </c>
      <c r="N260" s="57">
        <v>0.11546530296616157</v>
      </c>
      <c r="O260" s="57">
        <v>0.101167511</v>
      </c>
    </row>
    <row r="261" spans="1:15" s="61" customFormat="1" ht="14.25">
      <c r="A261" s="61" t="s">
        <v>19</v>
      </c>
      <c r="B261" s="56" t="s">
        <v>155</v>
      </c>
      <c r="C261" s="61">
        <v>1996</v>
      </c>
      <c r="D261" s="57">
        <v>0.011991804888888888</v>
      </c>
      <c r="E261" s="57">
        <v>0.00010090799999999999</v>
      </c>
      <c r="F261" s="57">
        <v>0.06428824</v>
      </c>
      <c r="G261" s="57">
        <v>1.1786000000000002E-05</v>
      </c>
      <c r="H261" s="57">
        <v>0.0202752</v>
      </c>
      <c r="I261" s="57">
        <v>0.011603990000000002</v>
      </c>
      <c r="J261" s="57">
        <v>0.00131208</v>
      </c>
      <c r="K261" s="57">
        <v>0.013653142</v>
      </c>
      <c r="L261" s="57">
        <v>0.026976708000000002</v>
      </c>
      <c r="M261" s="57">
        <v>0.0278716446237522</v>
      </c>
      <c r="N261" s="57">
        <v>0.17808550351264107</v>
      </c>
      <c r="O261" s="57">
        <v>0.15021385888888888</v>
      </c>
    </row>
    <row r="262" spans="1:15" s="61" customFormat="1" ht="14.25">
      <c r="A262" s="60" t="s">
        <v>19</v>
      </c>
      <c r="B262" s="56" t="s">
        <v>156</v>
      </c>
      <c r="C262" s="60">
        <v>1996</v>
      </c>
      <c r="D262" s="57">
        <v>0.039575424</v>
      </c>
      <c r="E262" s="57">
        <v>2.2423999999999997E-05</v>
      </c>
      <c r="F262" s="57">
        <v>0.018307584</v>
      </c>
      <c r="G262" s="57">
        <v>0</v>
      </c>
      <c r="H262" s="57">
        <v>0.008959199999999999</v>
      </c>
      <c r="I262" s="57">
        <v>0.022349514</v>
      </c>
      <c r="J262" s="57">
        <v>7.388400000000001E-05</v>
      </c>
      <c r="K262" s="57">
        <v>0.000151696</v>
      </c>
      <c r="L262" s="57">
        <v>0.007081336000000001</v>
      </c>
      <c r="M262" s="57">
        <v>0.003096410769264573</v>
      </c>
      <c r="N262" s="57">
        <v>0.09961747276926457</v>
      </c>
      <c r="O262" s="57">
        <v>0.09652106199999999</v>
      </c>
    </row>
    <row r="263" spans="1:15" s="61" customFormat="1" ht="14.25">
      <c r="A263" s="60" t="s">
        <v>19</v>
      </c>
      <c r="B263" s="56" t="s">
        <v>157</v>
      </c>
      <c r="C263" s="60">
        <v>1996</v>
      </c>
      <c r="D263" s="57">
        <v>0.0035252257777777774</v>
      </c>
      <c r="E263" s="57">
        <v>3.3635999999999994E-05</v>
      </c>
      <c r="F263" s="57">
        <v>0.029445038</v>
      </c>
      <c r="G263" s="57">
        <v>5.893000000000001E-06</v>
      </c>
      <c r="H263" s="57">
        <v>0.024350328000000004</v>
      </c>
      <c r="I263" s="57">
        <v>0.001144236</v>
      </c>
      <c r="J263" s="57">
        <v>0.0001496</v>
      </c>
      <c r="K263" s="57">
        <v>0.0024984119999999998</v>
      </c>
      <c r="L263" s="57">
        <v>0.019975956</v>
      </c>
      <c r="M263" s="57">
        <v>0.0009564326013709022</v>
      </c>
      <c r="N263" s="57">
        <v>0.08208475737914868</v>
      </c>
      <c r="O263" s="57">
        <v>0.08112832477777777</v>
      </c>
    </row>
    <row r="264" spans="2:15" s="62" customFormat="1" ht="13.5">
      <c r="B264" s="58"/>
      <c r="D264" s="59"/>
      <c r="E264" s="59"/>
      <c r="F264" s="59"/>
      <c r="G264" s="59"/>
      <c r="H264" s="59"/>
      <c r="I264" s="59"/>
      <c r="J264" s="59"/>
      <c r="K264" s="59"/>
      <c r="L264" s="59"/>
      <c r="O264" s="59"/>
    </row>
    <row r="265" spans="1:15" s="56" customFormat="1" ht="14.25">
      <c r="A265" s="61" t="s">
        <v>19</v>
      </c>
      <c r="B265" s="56" t="s">
        <v>146</v>
      </c>
      <c r="C265" s="56">
        <v>2003</v>
      </c>
      <c r="D265" s="57">
        <v>0.002852948717948718</v>
      </c>
      <c r="E265" s="57">
        <v>0.002355190883190883</v>
      </c>
      <c r="F265" s="57">
        <v>0.011956521367521367</v>
      </c>
      <c r="G265" s="57">
        <v>0.017986769230769226</v>
      </c>
      <c r="H265" s="57">
        <v>0.0011373703703703702</v>
      </c>
      <c r="I265" s="57">
        <v>0.0035473874643874637</v>
      </c>
      <c r="J265" s="57">
        <v>0.0017461310541310544</v>
      </c>
      <c r="K265" s="57">
        <v>0.05364275783475783</v>
      </c>
      <c r="L265" s="57">
        <v>0.016553971509971514</v>
      </c>
      <c r="M265" s="57">
        <v>0.01339268395347046</v>
      </c>
      <c r="N265" s="57">
        <v>0.12517173238651888</v>
      </c>
      <c r="O265" s="57">
        <v>0.11177904843304842</v>
      </c>
    </row>
    <row r="266" spans="1:15" s="61" customFormat="1" ht="14.25">
      <c r="A266" s="61" t="s">
        <v>19</v>
      </c>
      <c r="B266" s="56" t="s">
        <v>147</v>
      </c>
      <c r="C266" s="56">
        <v>2003</v>
      </c>
      <c r="D266" s="57">
        <v>6.55128205128205E-05</v>
      </c>
      <c r="E266" s="57">
        <v>0.0017777777777777772</v>
      </c>
      <c r="F266" s="57">
        <v>0.015528</v>
      </c>
      <c r="G266" s="57">
        <v>0.02838814814814815</v>
      </c>
      <c r="H266" s="57">
        <v>0.0009199116809116808</v>
      </c>
      <c r="I266" s="57">
        <v>0.0032667179487179485</v>
      </c>
      <c r="J266" s="57">
        <v>0.019995196581196573</v>
      </c>
      <c r="K266" s="57">
        <v>0.026619254700854703</v>
      </c>
      <c r="L266" s="57">
        <v>0.008139851851851853</v>
      </c>
      <c r="M266" s="57">
        <v>0.008958038626662342</v>
      </c>
      <c r="N266" s="57">
        <v>0.11365841013663386</v>
      </c>
      <c r="O266" s="57">
        <v>0.10470037150997151</v>
      </c>
    </row>
    <row r="267" spans="1:15" s="61" customFormat="1" ht="14.25">
      <c r="A267" s="61" t="s">
        <v>19</v>
      </c>
      <c r="B267" s="56" t="s">
        <v>148</v>
      </c>
      <c r="C267" s="56">
        <v>2003</v>
      </c>
      <c r="D267" s="57">
        <v>0.004973589743589744</v>
      </c>
      <c r="E267" s="57">
        <v>0.008118518518518518</v>
      </c>
      <c r="F267" s="57">
        <v>0.030794989316239314</v>
      </c>
      <c r="G267" s="57">
        <v>0.005037037037037037</v>
      </c>
      <c r="H267" s="57">
        <v>0.009231089743589741</v>
      </c>
      <c r="I267" s="57">
        <v>0.1052829772079772</v>
      </c>
      <c r="J267" s="57">
        <v>0.0037105128205128196</v>
      </c>
      <c r="K267" s="57">
        <v>0.03169424501424501</v>
      </c>
      <c r="L267" s="57">
        <v>0.01581379273504273</v>
      </c>
      <c r="M267" s="57">
        <v>0.036010281342441205</v>
      </c>
      <c r="N267" s="57">
        <v>0.25066703347919334</v>
      </c>
      <c r="O267" s="57">
        <v>0.21465675213675212</v>
      </c>
    </row>
    <row r="268" spans="1:15" s="61" customFormat="1" ht="14.25">
      <c r="A268" s="61" t="s">
        <v>19</v>
      </c>
      <c r="B268" s="56" t="s">
        <v>152</v>
      </c>
      <c r="C268" s="56">
        <v>2003</v>
      </c>
      <c r="D268" s="57">
        <v>0.020593458689458687</v>
      </c>
      <c r="E268" s="57">
        <v>0.01808025641025641</v>
      </c>
      <c r="F268" s="57">
        <v>0.06456670085470086</v>
      </c>
      <c r="G268" s="57">
        <v>1.091168091168091E-05</v>
      </c>
      <c r="H268" s="57">
        <v>0.0009308404558404557</v>
      </c>
      <c r="I268" s="57">
        <v>0.05212307692307693</v>
      </c>
      <c r="J268" s="57">
        <v>0.005034978632478633</v>
      </c>
      <c r="K268" s="57">
        <v>0.008317925925925923</v>
      </c>
      <c r="L268" s="57">
        <v>0.030462353276353275</v>
      </c>
      <c r="M268" s="57">
        <v>0.009268461064103535</v>
      </c>
      <c r="N268" s="57">
        <v>0.20938896391310635</v>
      </c>
      <c r="O268" s="57">
        <v>0.20012050284900282</v>
      </c>
    </row>
    <row r="269" spans="1:15" s="61" customFormat="1" ht="14.25">
      <c r="A269" s="61" t="s">
        <v>19</v>
      </c>
      <c r="B269" s="56" t="s">
        <v>153</v>
      </c>
      <c r="C269" s="56">
        <v>2003</v>
      </c>
      <c r="D269" s="57">
        <v>0.00615925925925926</v>
      </c>
      <c r="E269" s="57">
        <v>0.007604529914529914</v>
      </c>
      <c r="F269" s="57">
        <v>0.012342461538461535</v>
      </c>
      <c r="G269" s="57">
        <v>0.002383111111111111</v>
      </c>
      <c r="H269" s="57">
        <v>0.019376538461538462</v>
      </c>
      <c r="I269" s="57">
        <v>0.019008409857549854</v>
      </c>
      <c r="J269" s="57">
        <v>0.0021580394112060784</v>
      </c>
      <c r="K269" s="57">
        <v>0.012149333333333331</v>
      </c>
      <c r="L269" s="57">
        <v>0.0026836730769230766</v>
      </c>
      <c r="M269" s="57">
        <v>0.0129118038531953</v>
      </c>
      <c r="N269" s="57">
        <v>0.09677715981710792</v>
      </c>
      <c r="O269" s="57">
        <v>0.08386535596391262</v>
      </c>
    </row>
    <row r="270" spans="1:15" s="61" customFormat="1" ht="14.25">
      <c r="A270" s="61" t="s">
        <v>19</v>
      </c>
      <c r="B270" s="56" t="s">
        <v>154</v>
      </c>
      <c r="C270" s="56">
        <v>2003</v>
      </c>
      <c r="D270" s="57">
        <v>0.002548448717948718</v>
      </c>
      <c r="E270" s="57">
        <v>0.023922470085470115</v>
      </c>
      <c r="F270" s="57">
        <v>0.01300979487179487</v>
      </c>
      <c r="G270" s="57">
        <v>0</v>
      </c>
      <c r="H270" s="57">
        <v>0.003944666666666666</v>
      </c>
      <c r="I270" s="57">
        <v>0.015022614245014242</v>
      </c>
      <c r="J270" s="57">
        <v>0</v>
      </c>
      <c r="K270" s="57">
        <v>0.05004319088319087</v>
      </c>
      <c r="L270" s="57">
        <v>0.017457470085470085</v>
      </c>
      <c r="M270" s="57">
        <v>0.01462549701723516</v>
      </c>
      <c r="N270" s="57">
        <v>0.14057415257279074</v>
      </c>
      <c r="O270" s="57">
        <v>0.12594865555555557</v>
      </c>
    </row>
    <row r="271" spans="2:15" s="62" customFormat="1" ht="13.5">
      <c r="B271" s="58"/>
      <c r="C271" s="58"/>
      <c r="D271" s="59"/>
      <c r="E271" s="59"/>
      <c r="F271" s="59"/>
      <c r="G271" s="59"/>
      <c r="H271" s="59"/>
      <c r="I271" s="59"/>
      <c r="J271" s="59"/>
      <c r="K271" s="59"/>
      <c r="L271" s="59"/>
      <c r="O271" s="59"/>
    </row>
    <row r="272" spans="1:15" s="61" customFormat="1" ht="14.25">
      <c r="A272" s="61" t="s">
        <v>19</v>
      </c>
      <c r="B272" s="56" t="s">
        <v>146</v>
      </c>
      <c r="C272" s="61">
        <v>2004</v>
      </c>
      <c r="D272" s="57">
        <v>0.007072923076923091</v>
      </c>
      <c r="E272" s="57">
        <v>0.0064792051282051245</v>
      </c>
      <c r="F272" s="57">
        <v>0.013575299145299136</v>
      </c>
      <c r="G272" s="57">
        <v>0.032353549857549894</v>
      </c>
      <c r="H272" s="57">
        <v>0.0047155868945868915</v>
      </c>
      <c r="I272" s="57">
        <v>0.006698767806267796</v>
      </c>
      <c r="J272" s="57">
        <v>0.0048820512820512965</v>
      </c>
      <c r="K272" s="57">
        <v>0.03645076923076907</v>
      </c>
      <c r="L272" s="57">
        <v>0.03504615384615384</v>
      </c>
      <c r="M272" s="57">
        <v>0.0037504838449748668</v>
      </c>
      <c r="N272" s="57">
        <v>0.151024790112781</v>
      </c>
      <c r="O272" s="57">
        <v>0.14727430626780613</v>
      </c>
    </row>
    <row r="273" spans="1:15" s="61" customFormat="1" ht="14.25">
      <c r="A273" s="61" t="s">
        <v>19</v>
      </c>
      <c r="B273" s="56" t="s">
        <v>147</v>
      </c>
      <c r="C273" s="61">
        <v>2004</v>
      </c>
      <c r="D273" s="57">
        <v>0.00019144230769230767</v>
      </c>
      <c r="E273" s="57">
        <v>0.0029552991452991505</v>
      </c>
      <c r="F273" s="57">
        <v>0.006149094017094014</v>
      </c>
      <c r="G273" s="57">
        <v>0.02572143019943017</v>
      </c>
      <c r="H273" s="57">
        <v>0.003367222222222204</v>
      </c>
      <c r="I273" s="57">
        <v>0.006596054131054119</v>
      </c>
      <c r="J273" s="57">
        <v>0.014799316239316223</v>
      </c>
      <c r="K273" s="57">
        <v>0.030498888888888888</v>
      </c>
      <c r="L273" s="57">
        <v>0.011604975783475777</v>
      </c>
      <c r="M273" s="57">
        <v>0.001682701440982573</v>
      </c>
      <c r="N273" s="57">
        <v>0.10356642437545542</v>
      </c>
      <c r="O273" s="57">
        <v>0.10188372293447284</v>
      </c>
    </row>
    <row r="274" spans="1:15" s="61" customFormat="1" ht="14.25">
      <c r="A274" s="61" t="s">
        <v>19</v>
      </c>
      <c r="B274" s="56" t="s">
        <v>148</v>
      </c>
      <c r="C274" s="61">
        <v>2004</v>
      </c>
      <c r="D274" s="57">
        <v>0.006300772435897448</v>
      </c>
      <c r="E274" s="57">
        <v>0.005504017094017085</v>
      </c>
      <c r="F274" s="57">
        <v>0.04521431623931627</v>
      </c>
      <c r="G274" s="57">
        <v>0.016325652421652462</v>
      </c>
      <c r="H274" s="57">
        <v>0.012063320512820512</v>
      </c>
      <c r="I274" s="57">
        <v>0.12255230769230821</v>
      </c>
      <c r="J274" s="57">
        <v>0.005170598290598305</v>
      </c>
      <c r="K274" s="57">
        <v>0.08871931623931623</v>
      </c>
      <c r="L274" s="57">
        <v>0.039715000000000014</v>
      </c>
      <c r="M274" s="57">
        <v>0.01136447461119169</v>
      </c>
      <c r="N274" s="57">
        <v>0.3529297755371182</v>
      </c>
      <c r="O274" s="57">
        <v>0.3415653009259265</v>
      </c>
    </row>
    <row r="275" spans="1:15" s="61" customFormat="1" ht="13.5">
      <c r="A275" s="61" t="s">
        <v>19</v>
      </c>
      <c r="B275" s="56" t="s">
        <v>141</v>
      </c>
      <c r="C275" s="61">
        <v>2004</v>
      </c>
      <c r="D275" s="57">
        <v>0.005126592948717954</v>
      </c>
      <c r="E275" s="57">
        <v>0.007087863247863231</v>
      </c>
      <c r="F275" s="57">
        <v>0.013605925925925934</v>
      </c>
      <c r="G275" s="57">
        <v>0.031003196581196595</v>
      </c>
      <c r="H275" s="57">
        <v>0.0007555555555555565</v>
      </c>
      <c r="I275" s="57">
        <v>0.008541360398860404</v>
      </c>
      <c r="J275" s="57">
        <v>0.014478951566951576</v>
      </c>
      <c r="K275" s="57">
        <v>0.01619770655270656</v>
      </c>
      <c r="L275" s="57">
        <v>0.052530249287749464</v>
      </c>
      <c r="M275" s="57">
        <v>0</v>
      </c>
      <c r="N275" s="57">
        <v>0.14932740206552728</v>
      </c>
      <c r="O275" s="57">
        <v>0.14932740206552728</v>
      </c>
    </row>
    <row r="276" spans="1:15" s="61" customFormat="1" ht="14.25">
      <c r="A276" s="61" t="s">
        <v>19</v>
      </c>
      <c r="B276" s="56" t="s">
        <v>149</v>
      </c>
      <c r="C276" s="61">
        <v>2004</v>
      </c>
      <c r="D276" s="57">
        <v>0.012826646723646721</v>
      </c>
      <c r="E276" s="57">
        <v>0.01214585470085474</v>
      </c>
      <c r="F276" s="57">
        <v>0.014110401709401704</v>
      </c>
      <c r="G276" s="57">
        <v>0.006448176638176642</v>
      </c>
      <c r="H276" s="57">
        <v>0.004769423076923064</v>
      </c>
      <c r="I276" s="57">
        <v>0.01882578205128205</v>
      </c>
      <c r="J276" s="57">
        <v>0.003769230769230773</v>
      </c>
      <c r="K276" s="57">
        <v>0.043362</v>
      </c>
      <c r="L276" s="57">
        <v>0.01002228490028492</v>
      </c>
      <c r="M276" s="57">
        <v>0.0017606626524770217</v>
      </c>
      <c r="N276" s="57">
        <v>0.12804046322227763</v>
      </c>
      <c r="O276" s="57">
        <v>0.12627980056980062</v>
      </c>
    </row>
    <row r="277" spans="1:15" s="61" customFormat="1" ht="14.25">
      <c r="A277" s="61" t="s">
        <v>19</v>
      </c>
      <c r="B277" s="56" t="s">
        <v>150</v>
      </c>
      <c r="C277" s="61">
        <v>2004</v>
      </c>
      <c r="D277" s="57">
        <v>0.0029325480769230726</v>
      </c>
      <c r="E277" s="57">
        <v>0.007283871794871796</v>
      </c>
      <c r="F277" s="57">
        <v>0.07089136752136753</v>
      </c>
      <c r="G277" s="57">
        <v>0.0013603418803418798</v>
      </c>
      <c r="H277" s="57">
        <v>0.027070507122507127</v>
      </c>
      <c r="I277" s="57">
        <v>0.022959038461538475</v>
      </c>
      <c r="J277" s="57">
        <v>0.00311794871794872</v>
      </c>
      <c r="K277" s="57">
        <v>0.006960192307692308</v>
      </c>
      <c r="L277" s="57">
        <v>0.06221876780626784</v>
      </c>
      <c r="M277" s="57">
        <v>0.0032880127894346005</v>
      </c>
      <c r="N277" s="57">
        <v>0.20808259647889335</v>
      </c>
      <c r="O277" s="57">
        <v>0.20479458368945874</v>
      </c>
    </row>
    <row r="278" spans="1:15" s="61" customFormat="1" ht="14.25">
      <c r="A278" s="61" t="s">
        <v>19</v>
      </c>
      <c r="B278" s="56" t="s">
        <v>151</v>
      </c>
      <c r="C278" s="61">
        <v>2004</v>
      </c>
      <c r="D278" s="57">
        <v>0.017896481481481465</v>
      </c>
      <c r="E278" s="57">
        <v>0.0029689529914529917</v>
      </c>
      <c r="F278" s="57">
        <v>0.052999658119658115</v>
      </c>
      <c r="G278" s="57">
        <v>9.318376068376055E-05</v>
      </c>
      <c r="H278" s="57">
        <v>0.015576595441595419</v>
      </c>
      <c r="I278" s="57">
        <v>0.03316661111111115</v>
      </c>
      <c r="J278" s="57">
        <v>0.0076820512820512795</v>
      </c>
      <c r="K278" s="57">
        <v>0.08538311538461534</v>
      </c>
      <c r="L278" s="57">
        <v>0.061026353276353223</v>
      </c>
      <c r="M278" s="57">
        <v>0.0028797083435734496</v>
      </c>
      <c r="N278" s="57">
        <v>0.2796727111925762</v>
      </c>
      <c r="O278" s="57">
        <v>0.27679300284900277</v>
      </c>
    </row>
    <row r="279" spans="1:15" s="61" customFormat="1" ht="14.25">
      <c r="A279" s="61" t="s">
        <v>19</v>
      </c>
      <c r="B279" s="56" t="s">
        <v>152</v>
      </c>
      <c r="C279" s="61">
        <v>2004</v>
      </c>
      <c r="D279" s="57">
        <v>0.03470960683760684</v>
      </c>
      <c r="E279" s="57">
        <v>0.005284341880341878</v>
      </c>
      <c r="F279" s="57">
        <v>0.05821696296296295</v>
      </c>
      <c r="G279" s="57">
        <v>0</v>
      </c>
      <c r="H279" s="57">
        <v>0.009585121082621053</v>
      </c>
      <c r="I279" s="57">
        <v>0.08114326780626771</v>
      </c>
      <c r="J279" s="57">
        <v>0.008536752136752144</v>
      </c>
      <c r="K279" s="57">
        <v>0.02821323504273505</v>
      </c>
      <c r="L279" s="57">
        <v>0.020950367521367492</v>
      </c>
      <c r="M279" s="57">
        <v>0.00539216235724619</v>
      </c>
      <c r="N279" s="57">
        <v>0.25203181762790133</v>
      </c>
      <c r="O279" s="57">
        <v>0.24663965527065512</v>
      </c>
    </row>
    <row r="280" spans="1:15" s="61" customFormat="1" ht="14.25">
      <c r="A280" s="61" t="s">
        <v>19</v>
      </c>
      <c r="B280" s="56" t="s">
        <v>153</v>
      </c>
      <c r="C280" s="61">
        <v>2004</v>
      </c>
      <c r="D280" s="57">
        <v>0.012367173076923093</v>
      </c>
      <c r="E280" s="57">
        <v>0.011672521367521367</v>
      </c>
      <c r="F280" s="57">
        <v>0.00885429202279203</v>
      </c>
      <c r="G280" s="57">
        <v>0.0027799821937321907</v>
      </c>
      <c r="H280" s="57">
        <v>0.029643269230769174</v>
      </c>
      <c r="I280" s="57">
        <v>0.012544409971509976</v>
      </c>
      <c r="J280" s="57">
        <v>0.0025128205128205155</v>
      </c>
      <c r="K280" s="57">
        <v>0.010575042735042738</v>
      </c>
      <c r="L280" s="57">
        <v>0.001235641025641027</v>
      </c>
      <c r="M280" s="57">
        <v>0.0003178544458601353</v>
      </c>
      <c r="N280" s="57">
        <v>0.09250300658261225</v>
      </c>
      <c r="O280" s="57">
        <v>0.09218515213675212</v>
      </c>
    </row>
    <row r="281" spans="1:15" s="61" customFormat="1" ht="14.25">
      <c r="A281" s="61" t="s">
        <v>19</v>
      </c>
      <c r="B281" s="56" t="s">
        <v>154</v>
      </c>
      <c r="C281" s="61">
        <v>2004</v>
      </c>
      <c r="D281" s="57">
        <v>0.005702660256410256</v>
      </c>
      <c r="E281" s="57">
        <v>0.0236709145299145</v>
      </c>
      <c r="F281" s="57">
        <v>0.014791538461538457</v>
      </c>
      <c r="G281" s="57">
        <v>0</v>
      </c>
      <c r="H281" s="57">
        <v>0.007591700854700858</v>
      </c>
      <c r="I281" s="57">
        <v>0.016059017094017084</v>
      </c>
      <c r="J281" s="57">
        <v>0.0044205128205128215</v>
      </c>
      <c r="K281" s="57">
        <v>0.03828534188034187</v>
      </c>
      <c r="L281" s="57">
        <v>0.013818643874643884</v>
      </c>
      <c r="M281" s="57">
        <v>0.000347260313373708</v>
      </c>
      <c r="N281" s="57">
        <v>0.12468759008545344</v>
      </c>
      <c r="O281" s="57">
        <v>0.12434032977207973</v>
      </c>
    </row>
    <row r="282" spans="1:15" s="61" customFormat="1" ht="14.25">
      <c r="A282" s="61" t="s">
        <v>19</v>
      </c>
      <c r="B282" s="56" t="s">
        <v>155</v>
      </c>
      <c r="C282" s="61">
        <v>2004</v>
      </c>
      <c r="D282" s="57">
        <v>0</v>
      </c>
      <c r="E282" s="57">
        <v>0</v>
      </c>
      <c r="F282" s="57">
        <v>0.13732021082621088</v>
      </c>
      <c r="G282" s="57">
        <v>0</v>
      </c>
      <c r="H282" s="57">
        <v>0.05453738888888883</v>
      </c>
      <c r="I282" s="57">
        <v>0.02401179487179486</v>
      </c>
      <c r="J282" s="57">
        <v>0.0083692307692308</v>
      </c>
      <c r="K282" s="57">
        <v>0.04624738461538465</v>
      </c>
      <c r="L282" s="57">
        <v>0.04058354700854706</v>
      </c>
      <c r="M282" s="57">
        <v>0.00933762959454916</v>
      </c>
      <c r="N282" s="57">
        <v>0.3204071865746062</v>
      </c>
      <c r="O282" s="57">
        <v>0.31106955698005706</v>
      </c>
    </row>
    <row r="283" spans="1:15" s="61" customFormat="1" ht="14.25">
      <c r="A283" s="61" t="s">
        <v>19</v>
      </c>
      <c r="B283" s="56" t="s">
        <v>156</v>
      </c>
      <c r="C283" s="61">
        <v>2004</v>
      </c>
      <c r="D283" s="57">
        <v>0.00557157692307692</v>
      </c>
      <c r="E283" s="57">
        <v>0</v>
      </c>
      <c r="F283" s="57">
        <v>0.0128228148148148</v>
      </c>
      <c r="G283" s="57">
        <v>0</v>
      </c>
      <c r="H283" s="57">
        <v>0.010379491452991456</v>
      </c>
      <c r="I283" s="57">
        <v>0.017009259259259266</v>
      </c>
      <c r="J283" s="57">
        <v>0.0003384615384615389</v>
      </c>
      <c r="K283" s="57">
        <v>0.00040693732193732316</v>
      </c>
      <c r="L283" s="57">
        <v>0.009679199430199448</v>
      </c>
      <c r="M283" s="57">
        <v>8.120754921791038E-05</v>
      </c>
      <c r="N283" s="57">
        <v>0.05628894828995866</v>
      </c>
      <c r="O283" s="57">
        <v>0.05620774074074075</v>
      </c>
    </row>
    <row r="284" spans="1:15" s="61" customFormat="1" ht="14.25">
      <c r="A284" s="61" t="s">
        <v>164</v>
      </c>
      <c r="B284" s="56" t="s">
        <v>157</v>
      </c>
      <c r="C284" s="61">
        <v>2004</v>
      </c>
      <c r="D284" s="57">
        <v>0.0003393750000000007</v>
      </c>
      <c r="E284" s="57">
        <v>0</v>
      </c>
      <c r="F284" s="57">
        <v>0.024037820512820548</v>
      </c>
      <c r="G284" s="57">
        <v>0</v>
      </c>
      <c r="H284" s="57">
        <v>0.04632071794871797</v>
      </c>
      <c r="I284" s="57">
        <v>0.002419717948717951</v>
      </c>
      <c r="J284" s="57">
        <v>0.004471794871794874</v>
      </c>
      <c r="K284" s="57">
        <v>0.005086686609686602</v>
      </c>
      <c r="L284" s="57">
        <v>0.03474421652421655</v>
      </c>
      <c r="M284" s="57">
        <v>0.007287674781751077</v>
      </c>
      <c r="N284" s="57">
        <v>0.12470800419770556</v>
      </c>
      <c r="O284" s="57">
        <v>0.11742032941595448</v>
      </c>
    </row>
    <row r="285" s="62" customFormat="1" ht="13.5"/>
    <row r="286" s="61" customFormat="1" ht="13.5"/>
    <row r="287" s="61" customFormat="1" ht="13.5"/>
    <row r="288" s="61" customFormat="1" ht="13.5"/>
    <row r="289" s="61" customFormat="1" ht="13.5"/>
    <row r="290" s="61" customFormat="1" ht="13.5"/>
    <row r="291" s="61" customFormat="1" ht="13.5"/>
    <row r="292" s="61" customFormat="1" ht="13.5"/>
    <row r="293" s="61" customFormat="1" ht="13.5"/>
    <row r="294" s="61" customFormat="1" ht="13.5"/>
    <row r="295" s="61" customFormat="1" ht="13.5"/>
    <row r="296" s="61" customFormat="1" ht="13.5"/>
    <row r="297" s="61" customFormat="1" ht="13.5"/>
    <row r="298" s="61" customFormat="1" ht="13.5"/>
    <row r="299" s="61" customFormat="1" ht="13.5"/>
    <row r="300" s="61" customFormat="1" ht="13.5"/>
    <row r="301" s="61" customFormat="1" ht="13.5"/>
    <row r="302" s="61" customFormat="1" ht="13.5"/>
    <row r="303" s="61" customFormat="1" ht="13.5"/>
    <row r="304" s="61" customFormat="1" ht="13.5"/>
    <row r="305" s="61" customFormat="1" ht="13.5"/>
    <row r="306" s="61" customFormat="1" ht="13.5"/>
    <row r="307" s="61" customFormat="1" ht="13.5"/>
    <row r="308" s="61" customFormat="1" ht="13.5"/>
    <row r="309" s="61" customFormat="1" ht="13.5"/>
    <row r="310" s="61" customFormat="1" ht="13.5"/>
    <row r="311" s="61" customFormat="1" ht="13.5"/>
    <row r="312" s="61" customFormat="1" ht="13.5"/>
    <row r="313" s="61" customFormat="1" ht="13.5"/>
    <row r="314" s="61" customFormat="1" ht="13.5"/>
    <row r="315" s="61" customFormat="1" ht="13.5"/>
    <row r="316" s="61" customFormat="1" ht="13.5"/>
    <row r="317" s="61" customFormat="1" ht="13.5"/>
    <row r="318" s="61" customFormat="1" ht="13.5"/>
    <row r="319" s="61" customFormat="1" ht="13.5"/>
    <row r="320" s="61" customFormat="1" ht="13.5"/>
    <row r="321" s="61" customFormat="1" ht="13.5"/>
    <row r="322" s="61" customFormat="1" ht="13.5"/>
    <row r="323" s="61" customFormat="1" ht="13.5"/>
    <row r="324" s="61" customFormat="1" ht="13.5"/>
    <row r="325" s="61" customFormat="1" ht="13.5"/>
    <row r="326" s="61" customFormat="1" ht="13.5"/>
    <row r="327" s="61" customFormat="1" ht="13.5"/>
    <row r="328" s="61" customFormat="1" ht="13.5"/>
    <row r="329" s="61" customFormat="1" ht="13.5"/>
    <row r="330" s="61" customFormat="1" ht="13.5"/>
    <row r="331" s="61" customFormat="1" ht="13.5"/>
    <row r="332" s="61" customFormat="1" ht="13.5"/>
    <row r="333" s="61" customFormat="1" ht="13.5"/>
    <row r="334" s="61" customFormat="1" ht="13.5"/>
    <row r="335" s="61" customFormat="1" ht="13.5"/>
    <row r="336" s="61" customFormat="1" ht="13.5"/>
    <row r="337" s="61" customFormat="1" ht="13.5"/>
    <row r="338" s="61" customFormat="1" ht="13.5"/>
    <row r="339" s="61" customFormat="1" ht="13.5"/>
    <row r="340" s="61" customFormat="1" ht="13.5"/>
    <row r="341" s="61" customFormat="1" ht="13.5"/>
    <row r="342" s="61" customFormat="1" ht="13.5"/>
    <row r="343" s="61" customFormat="1" ht="13.5"/>
    <row r="344" s="61" customFormat="1" ht="13.5"/>
    <row r="345" s="61" customFormat="1" ht="13.5"/>
    <row r="346" s="61" customFormat="1" ht="13.5"/>
    <row r="347" s="61" customFormat="1" ht="13.5"/>
    <row r="348" s="61" customFormat="1" ht="13.5"/>
    <row r="349" s="61" customFormat="1" ht="13.5"/>
    <row r="350" s="61" customFormat="1" ht="13.5"/>
    <row r="351" s="61" customFormat="1" ht="13.5"/>
    <row r="352" s="61" customFormat="1" ht="13.5"/>
    <row r="353" s="61" customFormat="1" ht="13.5"/>
    <row r="354" s="61" customFormat="1" ht="13.5"/>
    <row r="355" s="61" customFormat="1" ht="13.5"/>
    <row r="356" s="61" customFormat="1" ht="13.5"/>
    <row r="357" s="61" customFormat="1" ht="13.5"/>
    <row r="358" s="61" customFormat="1" ht="13.5"/>
    <row r="359" s="61" customFormat="1" ht="13.5"/>
    <row r="360" s="61" customFormat="1" ht="13.5"/>
    <row r="361" s="61" customFormat="1" ht="13.5"/>
    <row r="362" s="61" customFormat="1" ht="13.5"/>
    <row r="363" s="61" customFormat="1" ht="13.5"/>
    <row r="364" s="61" customFormat="1" ht="13.5"/>
    <row r="365" s="61" customFormat="1" ht="13.5"/>
    <row r="366" s="61" customFormat="1" ht="13.5"/>
    <row r="367" s="61" customFormat="1" ht="13.5"/>
    <row r="368" s="61" customFormat="1" ht="13.5"/>
    <row r="369" s="61" customFormat="1" ht="13.5"/>
    <row r="370" s="61" customFormat="1" ht="13.5"/>
    <row r="371" s="61" customFormat="1" ht="13.5"/>
    <row r="372" s="61" customFormat="1" ht="13.5"/>
    <row r="373" s="61" customFormat="1" ht="13.5"/>
    <row r="374" s="61" customFormat="1" ht="13.5"/>
    <row r="375" s="61" customFormat="1" ht="13.5"/>
    <row r="376" s="61" customFormat="1" ht="13.5"/>
    <row r="377" s="61" customFormat="1" ht="13.5"/>
    <row r="378" s="61" customFormat="1" ht="13.5"/>
    <row r="379" s="61" customFormat="1" ht="13.5"/>
    <row r="380" s="61" customFormat="1" ht="13.5"/>
    <row r="381" s="61" customFormat="1" ht="13.5"/>
    <row r="382" s="61" customFormat="1" ht="13.5"/>
    <row r="383" s="61" customFormat="1" ht="13.5"/>
    <row r="384" s="61" customFormat="1" ht="13.5"/>
    <row r="385" s="61" customFormat="1" ht="13.5"/>
    <row r="386" s="61" customFormat="1" ht="13.5"/>
    <row r="387" s="61" customFormat="1" ht="13.5"/>
    <row r="388" s="61" customFormat="1" ht="13.5"/>
    <row r="389" s="61" customFormat="1" ht="13.5"/>
    <row r="390" s="61" customFormat="1" ht="13.5"/>
    <row r="391" s="61" customFormat="1" ht="13.5"/>
    <row r="392" s="61" customFormat="1" ht="13.5"/>
    <row r="393" s="61" customFormat="1" ht="13.5"/>
    <row r="394" s="61" customFormat="1" ht="13.5"/>
    <row r="395" s="61" customFormat="1" ht="13.5"/>
    <row r="396" s="61" customFormat="1" ht="13.5"/>
    <row r="397" s="61" customFormat="1" ht="13.5"/>
    <row r="398" s="61" customFormat="1" ht="13.5"/>
    <row r="399" s="61" customFormat="1" ht="13.5"/>
    <row r="400" s="61" customFormat="1" ht="13.5"/>
    <row r="401" s="61" customFormat="1" ht="13.5"/>
    <row r="402" s="61" customFormat="1" ht="13.5"/>
    <row r="403" s="61" customFormat="1" ht="13.5"/>
    <row r="404" s="61" customFormat="1" ht="13.5"/>
    <row r="405" s="61" customFormat="1" ht="13.5"/>
    <row r="406" s="61" customFormat="1" ht="13.5"/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9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5" width="12.8515625" style="49" customWidth="1"/>
    <col min="16" max="16384" width="9.140625" style="49" customWidth="1"/>
  </cols>
  <sheetData>
    <row r="1" spans="1:15" s="56" customFormat="1" ht="13.5">
      <c r="A1" s="56" t="s">
        <v>21</v>
      </c>
      <c r="B1" s="56" t="s">
        <v>170</v>
      </c>
      <c r="C1" s="56">
        <v>1994</v>
      </c>
      <c r="D1" s="57">
        <v>0.11023858800000001</v>
      </c>
      <c r="E1" s="57">
        <v>0.010801137999999998</v>
      </c>
      <c r="F1" s="57">
        <v>0.239474176</v>
      </c>
      <c r="G1" s="57">
        <v>0.71670903</v>
      </c>
      <c r="H1" s="57">
        <v>0.06707828400000002</v>
      </c>
      <c r="I1" s="57">
        <v>0.09122990400000001</v>
      </c>
      <c r="J1" s="57">
        <v>0.12311522800000001</v>
      </c>
      <c r="K1" s="57">
        <v>0.5835543280000001</v>
      </c>
      <c r="L1" s="57">
        <v>0.46064656800000003</v>
      </c>
      <c r="M1" s="57">
        <v>0.09859292446432369</v>
      </c>
      <c r="N1" s="57">
        <v>2.501440168464324</v>
      </c>
      <c r="O1" s="57">
        <v>2.402847244</v>
      </c>
    </row>
    <row r="2" spans="1:15" s="56" customFormat="1" ht="13.5">
      <c r="A2" s="56" t="s">
        <v>21</v>
      </c>
      <c r="B2" s="56" t="s">
        <v>171</v>
      </c>
      <c r="C2" s="56">
        <v>1994</v>
      </c>
      <c r="D2" s="57">
        <v>0.07730742799999998</v>
      </c>
      <c r="E2" s="57">
        <v>0.00506996</v>
      </c>
      <c r="F2" s="57">
        <v>0.16712628799999998</v>
      </c>
      <c r="G2" s="57">
        <v>0.6305297440000001</v>
      </c>
      <c r="H2" s="57">
        <v>0.02210425</v>
      </c>
      <c r="I2" s="57">
        <v>0.068632864</v>
      </c>
      <c r="J2" s="57">
        <v>0.34500669</v>
      </c>
      <c r="K2" s="57">
        <v>0.503245296</v>
      </c>
      <c r="L2" s="57">
        <v>0.44325436800000007</v>
      </c>
      <c r="M2" s="57">
        <v>0.13983382865790603</v>
      </c>
      <c r="N2" s="57">
        <v>2.4021107166579063</v>
      </c>
      <c r="O2" s="57">
        <v>2.262276888</v>
      </c>
    </row>
    <row r="3" spans="1:15" s="56" customFormat="1" ht="13.5">
      <c r="A3" s="56" t="s">
        <v>21</v>
      </c>
      <c r="B3" s="56" t="s">
        <v>172</v>
      </c>
      <c r="C3" s="56">
        <v>1994</v>
      </c>
      <c r="D3" s="57">
        <v>0.8695928699999999</v>
      </c>
      <c r="E3" s="57">
        <v>0.141357536</v>
      </c>
      <c r="F3" s="57">
        <v>0.290873454</v>
      </c>
      <c r="G3" s="57">
        <v>0.06533876</v>
      </c>
      <c r="H3" s="57">
        <v>0.14441791</v>
      </c>
      <c r="I3" s="57">
        <v>0.76768793</v>
      </c>
      <c r="J3" s="57">
        <v>0.148460108</v>
      </c>
      <c r="K3" s="57">
        <v>0.498039792</v>
      </c>
      <c r="L3" s="57">
        <v>0.12221313</v>
      </c>
      <c r="M3" s="57">
        <v>0.3287090752117288</v>
      </c>
      <c r="N3" s="57">
        <v>3.376690565211729</v>
      </c>
      <c r="O3" s="57">
        <v>3.04798149</v>
      </c>
    </row>
    <row r="4" spans="1:15" s="56" customFormat="1" ht="13.5">
      <c r="A4" s="56" t="s">
        <v>21</v>
      </c>
      <c r="B4" s="56" t="s">
        <v>173</v>
      </c>
      <c r="C4" s="56">
        <v>1994</v>
      </c>
      <c r="D4" s="57">
        <v>0.18524586399999998</v>
      </c>
      <c r="E4" s="57">
        <v>0.04644058</v>
      </c>
      <c r="F4" s="57">
        <v>0.14594080799999998</v>
      </c>
      <c r="G4" s="57">
        <v>0.6067158</v>
      </c>
      <c r="H4" s="57">
        <v>0.003462866</v>
      </c>
      <c r="I4" s="57">
        <v>0.170212592</v>
      </c>
      <c r="J4" s="57">
        <v>0.28943694000000003</v>
      </c>
      <c r="K4" s="57">
        <v>0.041604384</v>
      </c>
      <c r="L4" s="57">
        <v>0.7233175300000001</v>
      </c>
      <c r="M4" s="57">
        <v>0.19423727810857663</v>
      </c>
      <c r="N4" s="57">
        <v>2.406614642108577</v>
      </c>
      <c r="O4" s="57">
        <v>2.212377364</v>
      </c>
    </row>
    <row r="5" spans="1:15" s="56" customFormat="1" ht="13.5">
      <c r="A5" s="56" t="s">
        <v>21</v>
      </c>
      <c r="B5" s="56" t="s">
        <v>174</v>
      </c>
      <c r="C5" s="56">
        <v>1994</v>
      </c>
      <c r="D5" s="57">
        <v>0.588424382</v>
      </c>
      <c r="E5" s="57">
        <v>0.232514304</v>
      </c>
      <c r="F5" s="57">
        <v>0.570017388</v>
      </c>
      <c r="G5" s="57">
        <v>0.238601472</v>
      </c>
      <c r="H5" s="57">
        <v>0.025221516000000003</v>
      </c>
      <c r="I5" s="57">
        <v>0.51914953</v>
      </c>
      <c r="J5" s="57">
        <v>0.05549332</v>
      </c>
      <c r="K5" s="57">
        <v>0.728887776</v>
      </c>
      <c r="L5" s="57">
        <v>0.151315604</v>
      </c>
      <c r="M5" s="57">
        <v>0.3229832909727945</v>
      </c>
      <c r="N5" s="57">
        <v>3.432608582972795</v>
      </c>
      <c r="O5" s="57">
        <v>3.1096252920000005</v>
      </c>
    </row>
    <row r="6" spans="1:15" s="56" customFormat="1" ht="13.5">
      <c r="A6" s="56" t="s">
        <v>21</v>
      </c>
      <c r="B6" s="56" t="s">
        <v>175</v>
      </c>
      <c r="C6" s="56">
        <v>1994</v>
      </c>
      <c r="D6" s="57">
        <v>0.4343003279999999</v>
      </c>
      <c r="E6" s="57">
        <v>0.13091360999999999</v>
      </c>
      <c r="F6" s="57">
        <v>0.736649388</v>
      </c>
      <c r="G6" s="57">
        <v>0.011127213333333332</v>
      </c>
      <c r="H6" s="57">
        <v>0.616042224</v>
      </c>
      <c r="I6" s="57">
        <v>0.40212496799999997</v>
      </c>
      <c r="J6" s="57">
        <v>0.03108413</v>
      </c>
      <c r="K6" s="57">
        <v>0.035159196000000004</v>
      </c>
      <c r="L6" s="57">
        <v>0.7660858500000001</v>
      </c>
      <c r="M6" s="57">
        <v>0.3384351658367931</v>
      </c>
      <c r="N6" s="57">
        <v>3.5019220731701264</v>
      </c>
      <c r="O6" s="57">
        <v>3.163486907333333</v>
      </c>
    </row>
    <row r="7" spans="1:15" s="56" customFormat="1" ht="13.5">
      <c r="A7" s="56" t="s">
        <v>21</v>
      </c>
      <c r="B7" s="56" t="s">
        <v>159</v>
      </c>
      <c r="C7" s="56">
        <v>1994</v>
      </c>
      <c r="D7" s="57">
        <v>0.369462046</v>
      </c>
      <c r="E7" s="57">
        <v>0.161172592</v>
      </c>
      <c r="F7" s="57">
        <v>0.450862368</v>
      </c>
      <c r="G7" s="57">
        <v>0.0028502083333333335</v>
      </c>
      <c r="H7" s="57">
        <v>0.132526</v>
      </c>
      <c r="I7" s="57">
        <v>0.299827724</v>
      </c>
      <c r="J7" s="57">
        <v>0.148046528</v>
      </c>
      <c r="K7" s="57">
        <v>0.86367952</v>
      </c>
      <c r="L7" s="57">
        <v>0.353600048</v>
      </c>
      <c r="M7" s="57">
        <v>0.25479705693421245</v>
      </c>
      <c r="N7" s="57">
        <v>3.0368240912675457</v>
      </c>
      <c r="O7" s="57">
        <v>2.7820270343333333</v>
      </c>
    </row>
    <row r="8" spans="1:15" s="56" customFormat="1" ht="13.5">
      <c r="A8" s="56" t="s">
        <v>21</v>
      </c>
      <c r="B8" s="56" t="s">
        <v>176</v>
      </c>
      <c r="C8" s="56">
        <v>1994</v>
      </c>
      <c r="D8" s="57">
        <v>1.251685044</v>
      </c>
      <c r="E8" s="57">
        <v>0.19732382999999998</v>
      </c>
      <c r="F8" s="57">
        <v>0.5497363040000001</v>
      </c>
      <c r="G8" s="57">
        <v>0.00164172</v>
      </c>
      <c r="H8" s="57">
        <v>0.017547912000000002</v>
      </c>
      <c r="I8" s="57">
        <v>1.2001541279999999</v>
      </c>
      <c r="J8" s="57">
        <v>0.0816351</v>
      </c>
      <c r="K8" s="57">
        <v>0.5824484480000001</v>
      </c>
      <c r="L8" s="57">
        <v>0.2874084</v>
      </c>
      <c r="M8" s="57">
        <v>0.2615507187273263</v>
      </c>
      <c r="N8" s="57">
        <v>4.431131604727327</v>
      </c>
      <c r="O8" s="57">
        <v>4.169580886</v>
      </c>
    </row>
    <row r="9" spans="1:15" s="56" customFormat="1" ht="13.5">
      <c r="A9" s="56" t="s">
        <v>21</v>
      </c>
      <c r="B9" s="56" t="s">
        <v>177</v>
      </c>
      <c r="C9" s="56">
        <v>1994</v>
      </c>
      <c r="D9" s="57">
        <v>0.450749388</v>
      </c>
      <c r="E9" s="57">
        <v>0.124590214</v>
      </c>
      <c r="F9" s="57">
        <v>0.300172068</v>
      </c>
      <c r="G9" s="57">
        <v>0.02901</v>
      </c>
      <c r="H9" s="57">
        <v>0.736478156</v>
      </c>
      <c r="I9" s="57">
        <v>0.40695534599999994</v>
      </c>
      <c r="J9" s="57">
        <v>0</v>
      </c>
      <c r="K9" s="57">
        <v>0.295205664</v>
      </c>
      <c r="L9" s="57">
        <v>0.021673124000000002</v>
      </c>
      <c r="M9" s="57">
        <v>0.12824112689714295</v>
      </c>
      <c r="N9" s="57">
        <v>2.493075086897143</v>
      </c>
      <c r="O9" s="57">
        <v>2.36483396</v>
      </c>
    </row>
    <row r="10" spans="1:15" s="56" customFormat="1" ht="13.5">
      <c r="A10" s="56" t="s">
        <v>21</v>
      </c>
      <c r="B10" s="56" t="s">
        <v>178</v>
      </c>
      <c r="C10" s="56">
        <v>1994</v>
      </c>
      <c r="D10" s="57">
        <v>0.335785476</v>
      </c>
      <c r="E10" s="57">
        <v>0.6648114385714285</v>
      </c>
      <c r="F10" s="57">
        <v>0.224424156</v>
      </c>
      <c r="G10" s="57">
        <v>0.0013681</v>
      </c>
      <c r="H10" s="57">
        <v>0.08763714</v>
      </c>
      <c r="I10" s="57">
        <v>0.3024468</v>
      </c>
      <c r="J10" s="57">
        <v>0.032341122</v>
      </c>
      <c r="K10" s="57">
        <v>1.4824299239999998</v>
      </c>
      <c r="L10" s="57">
        <v>0.12834289999999998</v>
      </c>
      <c r="M10" s="57">
        <v>0.20189201344370836</v>
      </c>
      <c r="N10" s="57">
        <v>3.4614790700151365</v>
      </c>
      <c r="O10" s="57">
        <v>3.259587056571428</v>
      </c>
    </row>
    <row r="11" spans="1:15" s="56" customFormat="1" ht="13.5">
      <c r="A11" s="56" t="s">
        <v>21</v>
      </c>
      <c r="B11" s="56" t="s">
        <v>179</v>
      </c>
      <c r="C11" s="56">
        <v>1994</v>
      </c>
      <c r="D11" s="57">
        <v>0.26455052799999995</v>
      </c>
      <c r="E11" s="57">
        <v>0.013709585714285715</v>
      </c>
      <c r="F11" s="57">
        <v>0.9079842419999999</v>
      </c>
      <c r="G11" s="57">
        <v>0</v>
      </c>
      <c r="H11" s="57">
        <v>0.470232336</v>
      </c>
      <c r="I11" s="57">
        <v>0.250565568</v>
      </c>
      <c r="J11" s="57">
        <v>0.059715040000000004</v>
      </c>
      <c r="K11" s="57">
        <v>0.22089276</v>
      </c>
      <c r="L11" s="57">
        <v>0.441981004</v>
      </c>
      <c r="M11" s="57">
        <v>0.2076853261694354</v>
      </c>
      <c r="N11" s="57">
        <v>2.8373163898837213</v>
      </c>
      <c r="O11" s="57">
        <v>2.6296310637142857</v>
      </c>
    </row>
    <row r="12" spans="1:15" s="56" customFormat="1" ht="13.5">
      <c r="A12" s="56" t="s">
        <v>21</v>
      </c>
      <c r="B12" s="56" t="s">
        <v>163</v>
      </c>
      <c r="C12" s="56">
        <v>1994</v>
      </c>
      <c r="D12" s="57">
        <v>1.235732208</v>
      </c>
      <c r="E12" s="57">
        <v>0</v>
      </c>
      <c r="F12" s="57">
        <v>0.411370218</v>
      </c>
      <c r="G12" s="57">
        <v>0</v>
      </c>
      <c r="H12" s="57">
        <v>0.19693578600000003</v>
      </c>
      <c r="I12" s="57">
        <v>0.8276036239999999</v>
      </c>
      <c r="J12" s="57">
        <v>0.0048085179999999995</v>
      </c>
      <c r="K12" s="57">
        <v>0.006217134</v>
      </c>
      <c r="L12" s="57">
        <v>0.38445948</v>
      </c>
      <c r="M12" s="57">
        <v>0.19858822549316804</v>
      </c>
      <c r="N12" s="57">
        <v>3.265715193493168</v>
      </c>
      <c r="O12" s="57">
        <v>3.0671269679999997</v>
      </c>
    </row>
    <row r="13" spans="1:15" s="56" customFormat="1" ht="13.5">
      <c r="A13" s="56" t="s">
        <v>21</v>
      </c>
      <c r="B13" s="56" t="s">
        <v>180</v>
      </c>
      <c r="C13" s="56">
        <v>1994</v>
      </c>
      <c r="D13" s="57">
        <v>0.06219839999999999</v>
      </c>
      <c r="E13" s="57">
        <v>0.0008794828571428571</v>
      </c>
      <c r="F13" s="57">
        <v>0.5850635999999999</v>
      </c>
      <c r="G13" s="57">
        <v>0</v>
      </c>
      <c r="H13" s="57">
        <v>0.7103969600000001</v>
      </c>
      <c r="I13" s="57">
        <v>0.045571200000000006</v>
      </c>
      <c r="J13" s="57">
        <v>0.01700478</v>
      </c>
      <c r="K13" s="57">
        <v>0.106854178</v>
      </c>
      <c r="L13" s="57">
        <v>0.663351</v>
      </c>
      <c r="M13" s="57">
        <v>0.13449002999811116</v>
      </c>
      <c r="N13" s="57">
        <v>2.325809630855254</v>
      </c>
      <c r="O13" s="57">
        <v>2.1913196008571427</v>
      </c>
    </row>
    <row r="14" spans="1:15" s="56" customFormat="1" ht="13.5">
      <c r="A14" s="56" t="s">
        <v>21</v>
      </c>
      <c r="B14" s="56" t="s">
        <v>181</v>
      </c>
      <c r="C14" s="56">
        <v>1995</v>
      </c>
      <c r="D14" s="57">
        <v>0.298038788</v>
      </c>
      <c r="E14" s="57">
        <v>0.23040281599999995</v>
      </c>
      <c r="F14" s="57">
        <v>0.374781312</v>
      </c>
      <c r="G14" s="57">
        <v>0.822109392</v>
      </c>
      <c r="H14" s="57">
        <v>0.09223092000000001</v>
      </c>
      <c r="I14" s="57">
        <v>0.195300468</v>
      </c>
      <c r="J14" s="57">
        <v>0.24337840999999996</v>
      </c>
      <c r="K14" s="57">
        <v>0.578550754</v>
      </c>
      <c r="L14" s="57">
        <v>0.5673036340000001</v>
      </c>
      <c r="M14" s="57">
        <v>0.2362629812215901</v>
      </c>
      <c r="N14" s="57">
        <v>3.6383594752215904</v>
      </c>
      <c r="O14" s="57">
        <v>3.4020964940000002</v>
      </c>
    </row>
    <row r="15" spans="1:15" s="56" customFormat="1" ht="13.5">
      <c r="A15" s="56" t="s">
        <v>21</v>
      </c>
      <c r="B15" s="56" t="s">
        <v>182</v>
      </c>
      <c r="C15" s="56">
        <v>1995</v>
      </c>
      <c r="D15" s="57">
        <v>0.2075563988888889</v>
      </c>
      <c r="E15" s="57">
        <v>0.04769024000000001</v>
      </c>
      <c r="F15" s="57">
        <v>0.31207420799999996</v>
      </c>
      <c r="G15" s="57">
        <v>0.658707842</v>
      </c>
      <c r="H15" s="57">
        <v>0.129614072</v>
      </c>
      <c r="I15" s="57">
        <v>0.170719702</v>
      </c>
      <c r="J15" s="57">
        <v>0.45795076799999995</v>
      </c>
      <c r="K15" s="57">
        <v>0.570227634</v>
      </c>
      <c r="L15" s="57">
        <v>0.655008</v>
      </c>
      <c r="M15" s="57">
        <v>0.22083656827034479</v>
      </c>
      <c r="N15" s="57">
        <v>3.4303854331592336</v>
      </c>
      <c r="O15" s="57">
        <v>3.209548864888889</v>
      </c>
    </row>
    <row r="16" spans="1:15" s="56" customFormat="1" ht="13.5">
      <c r="A16" s="56" t="s">
        <v>21</v>
      </c>
      <c r="B16" s="56" t="s">
        <v>183</v>
      </c>
      <c r="C16" s="56">
        <v>1995</v>
      </c>
      <c r="D16" s="57">
        <v>1.5752006639999998</v>
      </c>
      <c r="E16" s="57">
        <v>0.31270373999999995</v>
      </c>
      <c r="F16" s="57">
        <v>0.429760128</v>
      </c>
      <c r="G16" s="57">
        <v>0.31765607999999995</v>
      </c>
      <c r="H16" s="57">
        <v>0.16615030545454545</v>
      </c>
      <c r="I16" s="57">
        <v>1.548049492</v>
      </c>
      <c r="J16" s="57">
        <v>0.34080857999999997</v>
      </c>
      <c r="K16" s="57">
        <v>0.8786683759999999</v>
      </c>
      <c r="L16" s="57">
        <v>0.35164769999999995</v>
      </c>
      <c r="M16" s="57">
        <v>0.3556240182624588</v>
      </c>
      <c r="N16" s="57">
        <v>6.276269083717004</v>
      </c>
      <c r="O16" s="57">
        <v>5.920645065454545</v>
      </c>
    </row>
    <row r="17" spans="1:15" s="56" customFormat="1" ht="13.5">
      <c r="A17" s="56" t="s">
        <v>21</v>
      </c>
      <c r="B17" s="56" t="s">
        <v>184</v>
      </c>
      <c r="C17" s="56">
        <v>1995</v>
      </c>
      <c r="D17" s="57">
        <v>0.24408197999999998</v>
      </c>
      <c r="E17" s="57">
        <v>0.11873152000000001</v>
      </c>
      <c r="F17" s="57">
        <v>0.11455290000000001</v>
      </c>
      <c r="G17" s="57">
        <v>0.561243282</v>
      </c>
      <c r="H17" s="57">
        <v>0.01713088181818182</v>
      </c>
      <c r="I17" s="57">
        <v>0.20243850200000002</v>
      </c>
      <c r="J17" s="57">
        <v>0.30474071199999997</v>
      </c>
      <c r="K17" s="57">
        <v>0.12611636</v>
      </c>
      <c r="L17" s="57">
        <v>0.6892626960000001</v>
      </c>
      <c r="M17" s="57">
        <v>0.29450343200199236</v>
      </c>
      <c r="N17" s="57">
        <v>2.6728022658201738</v>
      </c>
      <c r="O17" s="57">
        <v>2.3782988338181816</v>
      </c>
    </row>
    <row r="18" spans="1:15" s="56" customFormat="1" ht="13.5">
      <c r="A18" s="56" t="s">
        <v>21</v>
      </c>
      <c r="B18" s="56" t="s">
        <v>185</v>
      </c>
      <c r="C18" s="56">
        <v>1995</v>
      </c>
      <c r="D18" s="57">
        <v>0.74031516</v>
      </c>
      <c r="E18" s="57">
        <v>0.191477618</v>
      </c>
      <c r="F18" s="57">
        <v>0.8735473260000001</v>
      </c>
      <c r="G18" s="57">
        <v>0.202149198</v>
      </c>
      <c r="H18" s="57">
        <v>0.083302402</v>
      </c>
      <c r="I18" s="57">
        <v>0.7668339120000001</v>
      </c>
      <c r="J18" s="57">
        <v>0.09365154800000002</v>
      </c>
      <c r="K18" s="57">
        <v>0.641745876</v>
      </c>
      <c r="L18" s="57">
        <v>0.41578983999999997</v>
      </c>
      <c r="M18" s="57">
        <v>0.5234490968301955</v>
      </c>
      <c r="N18" s="57">
        <v>4.5322619768301955</v>
      </c>
      <c r="O18" s="57">
        <v>4.00881288</v>
      </c>
    </row>
    <row r="19" spans="1:15" s="56" customFormat="1" ht="13.5">
      <c r="A19" s="56" t="s">
        <v>21</v>
      </c>
      <c r="B19" s="56" t="s">
        <v>165</v>
      </c>
      <c r="C19" s="56">
        <v>1995</v>
      </c>
      <c r="D19" s="57">
        <v>0.6237419655555555</v>
      </c>
      <c r="E19" s="57">
        <v>0.18812242</v>
      </c>
      <c r="F19" s="57">
        <v>0.90790036</v>
      </c>
      <c r="G19" s="57">
        <v>0.092229324</v>
      </c>
      <c r="H19" s="57">
        <v>0.7206769559999999</v>
      </c>
      <c r="I19" s="57">
        <v>0.5596025419999999</v>
      </c>
      <c r="J19" s="57">
        <v>0.07478496</v>
      </c>
      <c r="K19" s="57">
        <v>0.127820072</v>
      </c>
      <c r="L19" s="57">
        <v>0.936784056</v>
      </c>
      <c r="M19" s="57">
        <v>0.36820013036283133</v>
      </c>
      <c r="N19" s="57">
        <v>4.599862785918387</v>
      </c>
      <c r="O19" s="57">
        <v>4.231662655555556</v>
      </c>
    </row>
    <row r="20" spans="1:15" s="56" customFormat="1" ht="13.5">
      <c r="A20" s="56" t="s">
        <v>21</v>
      </c>
      <c r="B20" s="56" t="s">
        <v>186</v>
      </c>
      <c r="C20" s="56">
        <v>1995</v>
      </c>
      <c r="D20" s="57">
        <v>0.594466144</v>
      </c>
      <c r="E20" s="57">
        <v>0.261056348</v>
      </c>
      <c r="F20" s="57">
        <v>0.65245824</v>
      </c>
      <c r="G20" s="57">
        <v>0</v>
      </c>
      <c r="H20" s="57">
        <v>0.24245665200000002</v>
      </c>
      <c r="I20" s="57">
        <v>0.499123768</v>
      </c>
      <c r="J20" s="57">
        <v>0.20232118</v>
      </c>
      <c r="K20" s="57">
        <v>0.72352634</v>
      </c>
      <c r="L20" s="57">
        <v>0.6984275199999999</v>
      </c>
      <c r="M20" s="57">
        <v>0.4381247434402918</v>
      </c>
      <c r="N20" s="57">
        <v>4.311960935440292</v>
      </c>
      <c r="O20" s="57">
        <v>3.8738361920000006</v>
      </c>
    </row>
    <row r="21" spans="1:15" s="56" customFormat="1" ht="13.5">
      <c r="A21" s="56" t="s">
        <v>21</v>
      </c>
      <c r="B21" s="56" t="s">
        <v>166</v>
      </c>
      <c r="C21" s="56">
        <v>1995</v>
      </c>
      <c r="D21" s="57">
        <v>1.339407</v>
      </c>
      <c r="E21" s="57">
        <v>0.28603438400000003</v>
      </c>
      <c r="F21" s="57">
        <v>0.757167216</v>
      </c>
      <c r="G21" s="57">
        <v>0.007387878666666666</v>
      </c>
      <c r="H21" s="57">
        <v>0.047084576</v>
      </c>
      <c r="I21" s="57">
        <v>1.35404703</v>
      </c>
      <c r="J21" s="57">
        <v>0.150603804</v>
      </c>
      <c r="K21" s="57">
        <v>0.58536732</v>
      </c>
      <c r="L21" s="57">
        <v>0.473583894</v>
      </c>
      <c r="M21" s="57">
        <v>0.35678047461349066</v>
      </c>
      <c r="N21" s="57">
        <v>5.357463577280158</v>
      </c>
      <c r="O21" s="57">
        <v>5.000683102666668</v>
      </c>
    </row>
    <row r="22" spans="1:15" s="56" customFormat="1" ht="13.5">
      <c r="A22" s="56" t="s">
        <v>21</v>
      </c>
      <c r="B22" s="56" t="s">
        <v>187</v>
      </c>
      <c r="C22" s="56">
        <v>1995</v>
      </c>
      <c r="D22" s="57">
        <v>0.414002688</v>
      </c>
      <c r="E22" s="57">
        <v>0.219675622</v>
      </c>
      <c r="F22" s="57">
        <v>0.385225484</v>
      </c>
      <c r="G22" s="57">
        <v>0.075975152</v>
      </c>
      <c r="H22" s="57">
        <v>1.0251728279999999</v>
      </c>
      <c r="I22" s="57">
        <v>0.45269452800000004</v>
      </c>
      <c r="J22" s="57">
        <v>0</v>
      </c>
      <c r="K22" s="57">
        <v>0.365884134</v>
      </c>
      <c r="L22" s="57">
        <v>0.06083336583333332</v>
      </c>
      <c r="M22" s="57">
        <v>0.16315217743384194</v>
      </c>
      <c r="N22" s="57">
        <v>3.1626159792671746</v>
      </c>
      <c r="O22" s="57">
        <v>2.9994638018333326</v>
      </c>
    </row>
    <row r="23" spans="1:15" s="56" customFormat="1" ht="13.5">
      <c r="A23" s="56" t="s">
        <v>21</v>
      </c>
      <c r="B23" s="56" t="s">
        <v>188</v>
      </c>
      <c r="C23" s="56">
        <v>1995</v>
      </c>
      <c r="D23" s="57">
        <v>0.6887390720000001</v>
      </c>
      <c r="E23" s="57">
        <v>0.45117460000000004</v>
      </c>
      <c r="F23" s="57">
        <v>0.301324662</v>
      </c>
      <c r="G23" s="57">
        <v>6.4996E-05</v>
      </c>
      <c r="H23" s="57">
        <v>0.156100884</v>
      </c>
      <c r="I23" s="57">
        <v>0.43595384000000004</v>
      </c>
      <c r="J23" s="57">
        <v>0.12135186</v>
      </c>
      <c r="K23" s="57">
        <v>0.9696277759999999</v>
      </c>
      <c r="L23" s="57">
        <v>0.38072786399999997</v>
      </c>
      <c r="M23" s="57">
        <v>0.2759241799180886</v>
      </c>
      <c r="N23" s="57">
        <v>3.7809897339180885</v>
      </c>
      <c r="O23" s="57">
        <v>3.5050655539999998</v>
      </c>
    </row>
    <row r="24" spans="1:15" s="56" customFormat="1" ht="13.5">
      <c r="A24" s="56" t="s">
        <v>21</v>
      </c>
      <c r="B24" s="56" t="s">
        <v>189</v>
      </c>
      <c r="C24" s="56">
        <v>1995</v>
      </c>
      <c r="D24" s="57">
        <v>0.6910582133333334</v>
      </c>
      <c r="E24" s="57">
        <v>0.009833564444444446</v>
      </c>
      <c r="F24" s="57">
        <v>0.9255435799999999</v>
      </c>
      <c r="G24" s="57">
        <v>0</v>
      </c>
      <c r="H24" s="57">
        <v>0.5340478559999999</v>
      </c>
      <c r="I24" s="57">
        <v>0.60911256</v>
      </c>
      <c r="J24" s="57">
        <v>0.08084293000000001</v>
      </c>
      <c r="K24" s="57">
        <v>0.2772579485454545</v>
      </c>
      <c r="L24" s="57">
        <v>0.5744413079999999</v>
      </c>
      <c r="M24" s="57">
        <v>0.31824440917254265</v>
      </c>
      <c r="N24" s="57">
        <v>4.020382369495775</v>
      </c>
      <c r="O24" s="57">
        <v>3.702137960323232</v>
      </c>
    </row>
    <row r="25" spans="1:15" s="56" customFormat="1" ht="13.5">
      <c r="A25" s="56" t="s">
        <v>21</v>
      </c>
      <c r="B25" s="56" t="s">
        <v>190</v>
      </c>
      <c r="C25" s="56">
        <v>1995</v>
      </c>
      <c r="D25" s="57">
        <v>1.042893186</v>
      </c>
      <c r="E25" s="57">
        <v>0.00957880888888889</v>
      </c>
      <c r="F25" s="57">
        <v>0.6464924599999999</v>
      </c>
      <c r="G25" s="57">
        <v>0.0071062293333333335</v>
      </c>
      <c r="H25" s="57">
        <v>0.217549472</v>
      </c>
      <c r="I25" s="57">
        <v>0.776168586</v>
      </c>
      <c r="J25" s="57">
        <v>0</v>
      </c>
      <c r="K25" s="57">
        <v>0.16079903127272727</v>
      </c>
      <c r="L25" s="57">
        <v>0.287758728</v>
      </c>
      <c r="M25" s="57">
        <v>0.23869130971983435</v>
      </c>
      <c r="N25" s="57">
        <v>3.387037811214784</v>
      </c>
      <c r="O25" s="57">
        <v>3.1483465014949497</v>
      </c>
    </row>
    <row r="26" spans="1:15" s="56" customFormat="1" ht="13.5">
      <c r="A26" s="56" t="s">
        <v>21</v>
      </c>
      <c r="B26" s="56" t="s">
        <v>180</v>
      </c>
      <c r="C26" s="56">
        <v>1995</v>
      </c>
      <c r="D26" s="57">
        <v>0.1810053688888889</v>
      </c>
      <c r="E26" s="57">
        <v>0</v>
      </c>
      <c r="F26" s="57">
        <v>0.715639712</v>
      </c>
      <c r="G26" s="57">
        <v>0</v>
      </c>
      <c r="H26" s="57">
        <v>0.6595577880000001</v>
      </c>
      <c r="I26" s="57">
        <v>0.10791526400000001</v>
      </c>
      <c r="J26" s="57">
        <v>0</v>
      </c>
      <c r="K26" s="57">
        <v>0.096736682</v>
      </c>
      <c r="L26" s="57">
        <v>0.6089256160000001</v>
      </c>
      <c r="M26" s="57">
        <v>0.12751411202887505</v>
      </c>
      <c r="N26" s="57">
        <v>2.497294542917764</v>
      </c>
      <c r="O26" s="57">
        <v>2.369780430888889</v>
      </c>
    </row>
    <row r="27" spans="1:15" s="56" customFormat="1" ht="14.25">
      <c r="A27" s="56" t="s">
        <v>21</v>
      </c>
      <c r="B27" s="56" t="s">
        <v>146</v>
      </c>
      <c r="C27" s="56">
        <v>1996</v>
      </c>
      <c r="D27" s="57">
        <v>0.127300348</v>
      </c>
      <c r="E27" s="57">
        <v>0.05947642377777779</v>
      </c>
      <c r="F27" s="57">
        <v>0.31803939999999997</v>
      </c>
      <c r="G27" s="57">
        <v>0.48541348799999995</v>
      </c>
      <c r="H27" s="57">
        <v>0.09310822400000002</v>
      </c>
      <c r="I27" s="57">
        <v>0.10413386200000002</v>
      </c>
      <c r="J27" s="57">
        <v>0.104800832</v>
      </c>
      <c r="K27" s="57">
        <v>0.615602944</v>
      </c>
      <c r="L27" s="57">
        <v>0.716385786</v>
      </c>
      <c r="M27" s="57">
        <v>0.5305325872873459</v>
      </c>
      <c r="N27" s="57">
        <v>3.1547938950651235</v>
      </c>
      <c r="O27" s="57">
        <v>2.6242613077777777</v>
      </c>
    </row>
    <row r="28" spans="1:15" s="56" customFormat="1" ht="14.25">
      <c r="A28" s="56" t="s">
        <v>21</v>
      </c>
      <c r="B28" s="56" t="s">
        <v>147</v>
      </c>
      <c r="C28" s="56">
        <v>1996</v>
      </c>
      <c r="D28" s="57">
        <v>0.12844292266666668</v>
      </c>
      <c r="E28" s="57">
        <v>0.00480704</v>
      </c>
      <c r="F28" s="57">
        <v>0.127022628</v>
      </c>
      <c r="G28" s="57">
        <v>0.29156064</v>
      </c>
      <c r="H28" s="57">
        <v>0.02941227</v>
      </c>
      <c r="I28" s="57">
        <v>0.116806944</v>
      </c>
      <c r="J28" s="57">
        <v>0.18228055999999998</v>
      </c>
      <c r="K28" s="57">
        <v>0.301384044</v>
      </c>
      <c r="L28" s="57">
        <v>0.4806508000000001</v>
      </c>
      <c r="M28" s="57">
        <v>0.4266135158533412</v>
      </c>
      <c r="N28" s="57">
        <v>2.088981364520008</v>
      </c>
      <c r="O28" s="57">
        <v>1.6623678486666666</v>
      </c>
    </row>
    <row r="29" spans="1:15" s="56" customFormat="1" ht="14.25">
      <c r="A29" s="56" t="s">
        <v>21</v>
      </c>
      <c r="B29" s="56" t="s">
        <v>148</v>
      </c>
      <c r="C29" s="56">
        <v>1996</v>
      </c>
      <c r="D29" s="57">
        <v>0.6443608319999999</v>
      </c>
      <c r="E29" s="57">
        <v>0.15085073599999999</v>
      </c>
      <c r="F29" s="57">
        <v>0.22481506800000006</v>
      </c>
      <c r="G29" s="57">
        <v>0.027554296</v>
      </c>
      <c r="H29" s="57">
        <v>0.08566607</v>
      </c>
      <c r="I29" s="57">
        <v>0.741038508</v>
      </c>
      <c r="J29" s="57">
        <v>0.09315227999999999</v>
      </c>
      <c r="K29" s="57">
        <v>0.33472033399999995</v>
      </c>
      <c r="L29" s="57">
        <v>0.05678025999999999</v>
      </c>
      <c r="M29" s="57">
        <v>0.7028366848595559</v>
      </c>
      <c r="N29" s="57">
        <v>3.0617750688595557</v>
      </c>
      <c r="O29" s="57">
        <v>2.358938384</v>
      </c>
    </row>
    <row r="30" spans="1:15" s="56" customFormat="1" ht="13.5">
      <c r="A30" s="56" t="s">
        <v>21</v>
      </c>
      <c r="B30" s="56" t="s">
        <v>184</v>
      </c>
      <c r="C30" s="56">
        <v>1996</v>
      </c>
      <c r="D30" s="57">
        <v>0.166739862</v>
      </c>
      <c r="E30" s="57">
        <v>0.05491193600000001</v>
      </c>
      <c r="F30" s="57">
        <v>0.12273655199999998</v>
      </c>
      <c r="G30" s="57">
        <v>0.51872964</v>
      </c>
      <c r="H30" s="57">
        <v>0.0009212474999999999</v>
      </c>
      <c r="I30" s="57">
        <v>0.15221523599999998</v>
      </c>
      <c r="J30" s="57">
        <v>0.267004722</v>
      </c>
      <c r="K30" s="57">
        <v>0.041225304</v>
      </c>
      <c r="L30" s="57">
        <v>0.6049207360000001</v>
      </c>
      <c r="M30" s="57">
        <v>0.3170884674071924</v>
      </c>
      <c r="N30" s="57">
        <v>2.2464937029071925</v>
      </c>
      <c r="O30" s="57">
        <v>1.9294052355</v>
      </c>
    </row>
    <row r="31" spans="1:15" s="56" customFormat="1" ht="14.25">
      <c r="A31" s="56" t="s">
        <v>21</v>
      </c>
      <c r="B31" s="56" t="s">
        <v>149</v>
      </c>
      <c r="C31" s="56">
        <v>1996</v>
      </c>
      <c r="D31" s="57">
        <v>0.6919089780000001</v>
      </c>
      <c r="E31" s="57">
        <v>0.181322064</v>
      </c>
      <c r="F31" s="57">
        <v>0.6180530399999999</v>
      </c>
      <c r="G31" s="57">
        <v>0.11979737600000001</v>
      </c>
      <c r="H31" s="57">
        <v>0.044798902</v>
      </c>
      <c r="I31" s="57">
        <v>0.563068572</v>
      </c>
      <c r="J31" s="57">
        <v>0.052817784000000007</v>
      </c>
      <c r="K31" s="57">
        <v>0.6094942299999999</v>
      </c>
      <c r="L31" s="57">
        <v>0.18611829600000004</v>
      </c>
      <c r="M31" s="57">
        <v>0.7397046242049831</v>
      </c>
      <c r="N31" s="57">
        <v>3.8070838662049833</v>
      </c>
      <c r="O31" s="57">
        <v>3.0673792420000003</v>
      </c>
    </row>
    <row r="32" spans="1:15" s="56" customFormat="1" ht="14.25">
      <c r="A32" s="56" t="s">
        <v>21</v>
      </c>
      <c r="B32" s="56" t="s">
        <v>150</v>
      </c>
      <c r="C32" s="56">
        <v>1996</v>
      </c>
      <c r="D32" s="57">
        <v>0.17097145511111114</v>
      </c>
      <c r="E32" s="57">
        <v>0.045150714</v>
      </c>
      <c r="F32" s="57">
        <v>0.551168344</v>
      </c>
      <c r="G32" s="57">
        <v>0.006984441333333333</v>
      </c>
      <c r="H32" s="57">
        <v>0.298499024</v>
      </c>
      <c r="I32" s="57">
        <v>0.132633474</v>
      </c>
      <c r="J32" s="57">
        <v>0.017997784</v>
      </c>
      <c r="K32" s="57">
        <v>0.014865228</v>
      </c>
      <c r="L32" s="57">
        <v>0.40915992</v>
      </c>
      <c r="M32" s="57">
        <v>0.39042013187103697</v>
      </c>
      <c r="N32" s="57">
        <v>2.0378505163154816</v>
      </c>
      <c r="O32" s="57">
        <v>1.6474303844444445</v>
      </c>
    </row>
    <row r="33" spans="1:15" s="56" customFormat="1" ht="14.25">
      <c r="A33" s="56" t="s">
        <v>21</v>
      </c>
      <c r="B33" s="56" t="s">
        <v>151</v>
      </c>
      <c r="C33" s="56">
        <v>1996</v>
      </c>
      <c r="D33" s="57">
        <v>0.33003571</v>
      </c>
      <c r="E33" s="57">
        <v>0.13509263999999999</v>
      </c>
      <c r="F33" s="57">
        <v>0.474092346</v>
      </c>
      <c r="G33" s="57">
        <v>0</v>
      </c>
      <c r="H33" s="57">
        <v>0.14732188200000002</v>
      </c>
      <c r="I33" s="57">
        <v>0.263546284</v>
      </c>
      <c r="J33" s="57">
        <v>0.096495142</v>
      </c>
      <c r="K33" s="57">
        <v>0.60689524</v>
      </c>
      <c r="L33" s="57">
        <v>0.390265722</v>
      </c>
      <c r="M33" s="57">
        <v>0.3918705851928721</v>
      </c>
      <c r="N33" s="57">
        <v>2.8356155511928725</v>
      </c>
      <c r="O33" s="57">
        <v>2.443744966</v>
      </c>
    </row>
    <row r="34" spans="1:15" s="56" customFormat="1" ht="14.25">
      <c r="A34" s="56" t="s">
        <v>21</v>
      </c>
      <c r="B34" s="56" t="s">
        <v>152</v>
      </c>
      <c r="C34" s="56">
        <v>1996</v>
      </c>
      <c r="D34" s="57">
        <v>1.074505698</v>
      </c>
      <c r="E34" s="57">
        <v>0.21768833</v>
      </c>
      <c r="F34" s="57">
        <v>0.528634692</v>
      </c>
      <c r="G34" s="57">
        <v>0.0007284386666666667</v>
      </c>
      <c r="H34" s="57">
        <v>0.02169865</v>
      </c>
      <c r="I34" s="57">
        <v>0.923670384</v>
      </c>
      <c r="J34" s="57">
        <v>0.067067028</v>
      </c>
      <c r="K34" s="57">
        <v>0.361571232</v>
      </c>
      <c r="L34" s="57">
        <v>0.18967962</v>
      </c>
      <c r="M34" s="57">
        <v>0.34834382444626544</v>
      </c>
      <c r="N34" s="57">
        <v>3.7335878971129324</v>
      </c>
      <c r="O34" s="57">
        <v>3.385244072666667</v>
      </c>
    </row>
    <row r="35" spans="1:15" s="56" customFormat="1" ht="14.25">
      <c r="A35" s="56" t="s">
        <v>21</v>
      </c>
      <c r="B35" s="56" t="s">
        <v>153</v>
      </c>
      <c r="C35" s="56">
        <v>1996</v>
      </c>
      <c r="D35" s="57">
        <v>0.42747470800000004</v>
      </c>
      <c r="E35" s="57">
        <v>0.081062112</v>
      </c>
      <c r="F35" s="57">
        <v>0.283420372</v>
      </c>
      <c r="G35" s="57">
        <v>0.034254048</v>
      </c>
      <c r="H35" s="57">
        <v>0.837059328</v>
      </c>
      <c r="I35" s="57">
        <v>0.33352064400000003</v>
      </c>
      <c r="J35" s="57">
        <v>0</v>
      </c>
      <c r="K35" s="57">
        <v>0.20774169599999998</v>
      </c>
      <c r="L35" s="57">
        <v>0.017816889833333332</v>
      </c>
      <c r="M35" s="57">
        <v>0.18142241864042014</v>
      </c>
      <c r="N35" s="57">
        <v>2.4037722164737536</v>
      </c>
      <c r="O35" s="57">
        <v>2.2223497978333335</v>
      </c>
    </row>
    <row r="36" spans="1:15" s="56" customFormat="1" ht="14.25">
      <c r="A36" s="56" t="s">
        <v>21</v>
      </c>
      <c r="B36" s="56" t="s">
        <v>154</v>
      </c>
      <c r="C36" s="56">
        <v>1996</v>
      </c>
      <c r="D36" s="57">
        <v>0.4518213120000001</v>
      </c>
      <c r="E36" s="57">
        <v>0.30367529</v>
      </c>
      <c r="F36" s="57">
        <v>0.3001935</v>
      </c>
      <c r="G36" s="57">
        <v>0.000835562</v>
      </c>
      <c r="H36" s="57">
        <v>0.08907525</v>
      </c>
      <c r="I36" s="57">
        <v>0.35650568800000004</v>
      </c>
      <c r="J36" s="57">
        <v>0.0110636</v>
      </c>
      <c r="K36" s="57">
        <v>0.8656576559999999</v>
      </c>
      <c r="L36" s="57">
        <v>0.12681872</v>
      </c>
      <c r="M36" s="57">
        <v>0.35411777119799487</v>
      </c>
      <c r="N36" s="57">
        <v>2.8597643491979947</v>
      </c>
      <c r="O36" s="57">
        <v>2.505646578</v>
      </c>
    </row>
    <row r="37" spans="1:15" s="56" customFormat="1" ht="14.25">
      <c r="A37" s="56" t="s">
        <v>21</v>
      </c>
      <c r="B37" s="56" t="s">
        <v>155</v>
      </c>
      <c r="C37" s="56">
        <v>1996</v>
      </c>
      <c r="D37" s="57">
        <v>0.23737519911111118</v>
      </c>
      <c r="E37" s="57">
        <v>0.001166628</v>
      </c>
      <c r="F37" s="57">
        <v>0.8274939</v>
      </c>
      <c r="G37" s="57">
        <v>0.000128548</v>
      </c>
      <c r="H37" s="57">
        <v>0.36740160000000005</v>
      </c>
      <c r="I37" s="57">
        <v>0.20521702</v>
      </c>
      <c r="J37" s="57">
        <v>0.03726492000000001</v>
      </c>
      <c r="K37" s="57">
        <v>0.12374723400000001</v>
      </c>
      <c r="L37" s="57">
        <v>0.337136976</v>
      </c>
      <c r="M37" s="57">
        <v>0.3965000994553211</v>
      </c>
      <c r="N37" s="57">
        <v>2.533432124566432</v>
      </c>
      <c r="O37" s="57">
        <v>2.1369320251111112</v>
      </c>
    </row>
    <row r="38" spans="1:15" s="56" customFormat="1" ht="14.25">
      <c r="A38" s="56" t="s">
        <v>21</v>
      </c>
      <c r="B38" s="56" t="s">
        <v>156</v>
      </c>
      <c r="C38" s="56">
        <v>1996</v>
      </c>
      <c r="D38" s="57">
        <v>1.1956548299999998</v>
      </c>
      <c r="E38" s="57">
        <v>0.0002592506666666667</v>
      </c>
      <c r="F38" s="57">
        <v>0.39166656000000005</v>
      </c>
      <c r="G38" s="57">
        <v>0</v>
      </c>
      <c r="H38" s="57">
        <v>0.282125208</v>
      </c>
      <c r="I38" s="57">
        <v>0.8125329239999999</v>
      </c>
      <c r="J38" s="57">
        <v>0.003883892</v>
      </c>
      <c r="K38" s="57">
        <v>0.001686448</v>
      </c>
      <c r="L38" s="57">
        <v>0.179898368</v>
      </c>
      <c r="M38" s="57">
        <v>0.09199650462027494</v>
      </c>
      <c r="N38" s="57">
        <v>2.9597039852869416</v>
      </c>
      <c r="O38" s="57">
        <v>2.8677074806666667</v>
      </c>
    </row>
    <row r="39" spans="1:15" s="56" customFormat="1" ht="14.25">
      <c r="A39" s="56" t="s">
        <v>21</v>
      </c>
      <c r="B39" s="56" t="s">
        <v>157</v>
      </c>
      <c r="C39" s="56">
        <v>1996</v>
      </c>
      <c r="D39" s="57">
        <v>0.06978108622222223</v>
      </c>
      <c r="E39" s="57">
        <v>0.000388876</v>
      </c>
      <c r="F39" s="57">
        <v>0.577454766</v>
      </c>
      <c r="G39" s="57">
        <v>6.4274E-05</v>
      </c>
      <c r="H39" s="57">
        <v>0.587490192</v>
      </c>
      <c r="I39" s="57">
        <v>0.051082348</v>
      </c>
      <c r="J39" s="57">
        <v>0.00609059</v>
      </c>
      <c r="K39" s="57">
        <v>0.057395492</v>
      </c>
      <c r="L39" s="57">
        <v>0.5275468379999999</v>
      </c>
      <c r="M39" s="57">
        <v>0.02213167387543794</v>
      </c>
      <c r="N39" s="57">
        <v>1.89942613609766</v>
      </c>
      <c r="O39" s="57">
        <v>1.877294462222222</v>
      </c>
    </row>
    <row r="40" spans="1:15" s="56" customFormat="1" ht="14.25">
      <c r="A40" s="56" t="s">
        <v>21</v>
      </c>
      <c r="B40" s="56" t="s">
        <v>146</v>
      </c>
      <c r="C40" s="56">
        <v>2003</v>
      </c>
      <c r="D40" s="57">
        <v>0.04827128205128204</v>
      </c>
      <c r="E40" s="57">
        <v>0.08871954415954414</v>
      </c>
      <c r="F40" s="57">
        <v>0.44087567521367516</v>
      </c>
      <c r="G40" s="57">
        <v>0.2663448974358974</v>
      </c>
      <c r="H40" s="57">
        <v>0.0862062962962963</v>
      </c>
      <c r="I40" s="57">
        <v>0.11177512250712249</v>
      </c>
      <c r="J40" s="57">
        <v>0.09128079772079771</v>
      </c>
      <c r="K40" s="57">
        <v>0.6580245014245014</v>
      </c>
      <c r="L40" s="57">
        <v>0.414244284900285</v>
      </c>
      <c r="M40" s="57">
        <v>0.26427860393315805</v>
      </c>
      <c r="N40" s="57">
        <v>2.4700210056425598</v>
      </c>
      <c r="O40" s="57">
        <v>2.2057424017094016</v>
      </c>
    </row>
    <row r="41" spans="1:15" s="56" customFormat="1" ht="14.25">
      <c r="A41" s="56" t="s">
        <v>21</v>
      </c>
      <c r="B41" s="56" t="s">
        <v>147</v>
      </c>
      <c r="C41" s="56">
        <v>2003</v>
      </c>
      <c r="D41" s="57">
        <v>0.0019622649572649566</v>
      </c>
      <c r="E41" s="57">
        <v>0.019747863247863248</v>
      </c>
      <c r="F41" s="57">
        <v>0.16147199999999998</v>
      </c>
      <c r="G41" s="57">
        <v>0.527850074074074</v>
      </c>
      <c r="H41" s="57">
        <v>0.048177968660968656</v>
      </c>
      <c r="I41" s="57">
        <v>0.08084301994301994</v>
      </c>
      <c r="J41" s="57">
        <v>0.5193366153846152</v>
      </c>
      <c r="K41" s="57">
        <v>0.37308923874643873</v>
      </c>
      <c r="L41" s="57">
        <v>0.28647858689458694</v>
      </c>
      <c r="M41" s="57">
        <v>0.1727396015066821</v>
      </c>
      <c r="N41" s="57">
        <v>2.191697233415514</v>
      </c>
      <c r="O41" s="57">
        <v>2.018957631908832</v>
      </c>
    </row>
    <row r="42" spans="1:15" s="56" customFormat="1" ht="14.25">
      <c r="A42" s="56" t="s">
        <v>21</v>
      </c>
      <c r="B42" s="56" t="s">
        <v>148</v>
      </c>
      <c r="C42" s="56">
        <v>2003</v>
      </c>
      <c r="D42" s="57">
        <v>0.28141880341880343</v>
      </c>
      <c r="E42" s="57">
        <v>0.09018190883190885</v>
      </c>
      <c r="F42" s="57">
        <v>0.25873697649572647</v>
      </c>
      <c r="G42" s="57">
        <v>0.07548290598290597</v>
      </c>
      <c r="H42" s="57">
        <v>0.07202200854700853</v>
      </c>
      <c r="I42" s="57">
        <v>1.0366521438746437</v>
      </c>
      <c r="J42" s="57">
        <v>0.055984871794871785</v>
      </c>
      <c r="K42" s="57">
        <v>0.3887866809116809</v>
      </c>
      <c r="L42" s="57">
        <v>0.21982293447293447</v>
      </c>
      <c r="M42" s="57">
        <v>0.4158858266167402</v>
      </c>
      <c r="N42" s="57">
        <v>2.8949750609472242</v>
      </c>
      <c r="O42" s="57">
        <v>2.479089234330484</v>
      </c>
    </row>
    <row r="43" spans="1:15" s="56" customFormat="1" ht="14.25">
      <c r="A43" s="56" t="s">
        <v>21</v>
      </c>
      <c r="B43" s="56" t="s">
        <v>152</v>
      </c>
      <c r="C43" s="56">
        <v>2003</v>
      </c>
      <c r="D43" s="57">
        <v>0.5398649629629628</v>
      </c>
      <c r="E43" s="57">
        <v>0.05452239316239315</v>
      </c>
      <c r="F43" s="57">
        <v>0.4646580056980057</v>
      </c>
      <c r="G43" s="57">
        <v>0.0001745014245014245</v>
      </c>
      <c r="H43" s="57">
        <v>0.024995584045584048</v>
      </c>
      <c r="I43" s="57">
        <v>1.0848301538461538</v>
      </c>
      <c r="J43" s="57">
        <v>0.13077384615384613</v>
      </c>
      <c r="K43" s="57">
        <v>0.10203425925925924</v>
      </c>
      <c r="L43" s="57">
        <v>0.11834489458689458</v>
      </c>
      <c r="M43" s="57">
        <v>0.11672148668392665</v>
      </c>
      <c r="N43" s="57">
        <v>2.6369200878235275</v>
      </c>
      <c r="O43" s="57">
        <v>2.520198601139601</v>
      </c>
    </row>
    <row r="44" spans="1:15" s="56" customFormat="1" ht="14.25">
      <c r="A44" s="56" t="s">
        <v>21</v>
      </c>
      <c r="B44" s="56" t="s">
        <v>153</v>
      </c>
      <c r="C44" s="56">
        <v>2003</v>
      </c>
      <c r="D44" s="57">
        <v>0.09752476353276354</v>
      </c>
      <c r="E44" s="57">
        <v>0.09909529914529912</v>
      </c>
      <c r="F44" s="57">
        <v>0.2335544188034188</v>
      </c>
      <c r="G44" s="57">
        <v>0.03811111111111111</v>
      </c>
      <c r="H44" s="57">
        <v>0.9090569658119659</v>
      </c>
      <c r="I44" s="57">
        <v>0.363073983133903</v>
      </c>
      <c r="J44" s="57">
        <v>0.056050905982905984</v>
      </c>
      <c r="K44" s="57">
        <v>0.1490333333333333</v>
      </c>
      <c r="L44" s="57">
        <v>0.029231553418803423</v>
      </c>
      <c r="M44" s="57">
        <v>0.30402728599486933</v>
      </c>
      <c r="N44" s="57">
        <v>2.2787596202683735</v>
      </c>
      <c r="O44" s="57">
        <v>1.9747323342735041</v>
      </c>
    </row>
    <row r="45" spans="1:15" s="56" customFormat="1" ht="14.25">
      <c r="A45" s="56" t="s">
        <v>21</v>
      </c>
      <c r="B45" s="56" t="s">
        <v>154</v>
      </c>
      <c r="C45" s="56">
        <v>2003</v>
      </c>
      <c r="D45" s="57">
        <v>0.07633210683760684</v>
      </c>
      <c r="E45" s="57">
        <v>0.28353298575498603</v>
      </c>
      <c r="F45" s="57">
        <v>0.2572623162393162</v>
      </c>
      <c r="G45" s="57">
        <v>0</v>
      </c>
      <c r="H45" s="57">
        <v>0.1696884444444444</v>
      </c>
      <c r="I45" s="57">
        <v>0.5804141658119657</v>
      </c>
      <c r="J45" s="57">
        <v>0</v>
      </c>
      <c r="K45" s="57">
        <v>0.5519891452991452</v>
      </c>
      <c r="L45" s="57">
        <v>0.251344641025641</v>
      </c>
      <c r="M45" s="57">
        <v>0.2520517136269478</v>
      </c>
      <c r="N45" s="57">
        <v>2.422615519040053</v>
      </c>
      <c r="O45" s="57">
        <v>2.1705638054131056</v>
      </c>
    </row>
    <row r="46" spans="1:15" s="56" customFormat="1" ht="14.25">
      <c r="A46" s="56" t="s">
        <v>21</v>
      </c>
      <c r="B46" s="56" t="s">
        <v>146</v>
      </c>
      <c r="C46" s="56">
        <v>2004</v>
      </c>
      <c r="D46" s="57">
        <v>0.18382652991453025</v>
      </c>
      <c r="E46" s="57">
        <v>0.15049702991452982</v>
      </c>
      <c r="F46" s="57">
        <v>0.3348706880341878</v>
      </c>
      <c r="G46" s="57">
        <v>0.5165134131054138</v>
      </c>
      <c r="H46" s="57">
        <v>0.22428757834757818</v>
      </c>
      <c r="I46" s="57">
        <v>0.31145694444444394</v>
      </c>
      <c r="J46" s="57">
        <v>0.14439683760683802</v>
      </c>
      <c r="K46" s="57">
        <v>1.023164615384611</v>
      </c>
      <c r="L46" s="57">
        <v>1.0985995726495725</v>
      </c>
      <c r="M46" s="57">
        <v>0.10154845947584486</v>
      </c>
      <c r="N46" s="57">
        <v>4.0891616688775505</v>
      </c>
      <c r="O46" s="57">
        <v>3.9876132094017054</v>
      </c>
    </row>
    <row r="47" spans="1:15" s="56" customFormat="1" ht="14.25">
      <c r="A47" s="56" t="s">
        <v>21</v>
      </c>
      <c r="B47" s="56" t="s">
        <v>147</v>
      </c>
      <c r="C47" s="56">
        <v>2004</v>
      </c>
      <c r="D47" s="57">
        <v>0.004975619658119657</v>
      </c>
      <c r="E47" s="57">
        <v>0.0686448005698007</v>
      </c>
      <c r="F47" s="57">
        <v>0.27393121367521356</v>
      </c>
      <c r="G47" s="57">
        <v>0.607581891737891</v>
      </c>
      <c r="H47" s="57">
        <v>0.13198666666666597</v>
      </c>
      <c r="I47" s="57">
        <v>0.18921577350427313</v>
      </c>
      <c r="J47" s="57">
        <v>0.5314209829059824</v>
      </c>
      <c r="K47" s="57">
        <v>0.8032156096866097</v>
      </c>
      <c r="L47" s="57">
        <v>0.44674489886039864</v>
      </c>
      <c r="M47" s="57">
        <v>0.05050095759424195</v>
      </c>
      <c r="N47" s="57">
        <v>3.108218414859197</v>
      </c>
      <c r="O47" s="57">
        <v>3.057717457264955</v>
      </c>
    </row>
    <row r="48" spans="1:15" s="56" customFormat="1" ht="14.25">
      <c r="A48" s="56" t="s">
        <v>21</v>
      </c>
      <c r="B48" s="56" t="s">
        <v>148</v>
      </c>
      <c r="C48" s="56">
        <v>2004</v>
      </c>
      <c r="D48" s="57">
        <v>0.1637581972934476</v>
      </c>
      <c r="E48" s="57">
        <v>0.12784565527065508</v>
      </c>
      <c r="F48" s="57">
        <v>0.5209910968660971</v>
      </c>
      <c r="G48" s="57">
        <v>0.1980783589743595</v>
      </c>
      <c r="H48" s="57">
        <v>0.13305495299145298</v>
      </c>
      <c r="I48" s="57">
        <v>1.2636761538461592</v>
      </c>
      <c r="J48" s="57">
        <v>0.15293121652421693</v>
      </c>
      <c r="K48" s="57">
        <v>0.9149179487179486</v>
      </c>
      <c r="L48" s="57">
        <v>0.49817444444444453</v>
      </c>
      <c r="M48" s="57">
        <v>0.13220289586293021</v>
      </c>
      <c r="N48" s="57">
        <v>4.105630920791712</v>
      </c>
      <c r="O48" s="57">
        <v>3.9734280249287814</v>
      </c>
    </row>
    <row r="49" spans="1:15" s="56" customFormat="1" ht="13.5">
      <c r="A49" s="56" t="s">
        <v>21</v>
      </c>
      <c r="B49" s="56" t="s">
        <v>184</v>
      </c>
      <c r="C49" s="56">
        <v>2004</v>
      </c>
      <c r="D49" s="57">
        <v>0.1332410633903135</v>
      </c>
      <c r="E49" s="57">
        <v>0.16463475783475748</v>
      </c>
      <c r="F49" s="57">
        <v>0.2628266666666668</v>
      </c>
      <c r="G49" s="57">
        <v>0.372567284900285</v>
      </c>
      <c r="H49" s="57">
        <v>0.028478632478632516</v>
      </c>
      <c r="I49" s="57">
        <v>0.295715747863248</v>
      </c>
      <c r="J49" s="57">
        <v>0.3480321424501427</v>
      </c>
      <c r="K49" s="57">
        <v>0.29244153133903145</v>
      </c>
      <c r="L49" s="57">
        <v>1.377144373219378</v>
      </c>
      <c r="M49" s="57">
        <v>0</v>
      </c>
      <c r="N49" s="57">
        <v>3.2750822001424553</v>
      </c>
      <c r="O49" s="57">
        <v>3.2750822001424553</v>
      </c>
    </row>
    <row r="50" spans="1:15" s="56" customFormat="1" ht="14.25">
      <c r="A50" s="56" t="s">
        <v>21</v>
      </c>
      <c r="B50" s="56" t="s">
        <v>149</v>
      </c>
      <c r="C50" s="56">
        <v>2004</v>
      </c>
      <c r="D50" s="57">
        <v>0.5836892321937321</v>
      </c>
      <c r="E50" s="57">
        <v>0.2821202635327644</v>
      </c>
      <c r="F50" s="57">
        <v>0.6626370769230767</v>
      </c>
      <c r="G50" s="57">
        <v>0.13574060968660975</v>
      </c>
      <c r="H50" s="57">
        <v>0.2240871794871789</v>
      </c>
      <c r="I50" s="57">
        <v>1.0693326239316239</v>
      </c>
      <c r="J50" s="57">
        <v>0.11148285256410267</v>
      </c>
      <c r="K50" s="57">
        <v>1.098009</v>
      </c>
      <c r="L50" s="57">
        <v>0.3274566495726502</v>
      </c>
      <c r="M50" s="57">
        <v>0.06266557241387569</v>
      </c>
      <c r="N50" s="57">
        <v>4.557221060305614</v>
      </c>
      <c r="O50" s="57">
        <v>4.494555487891739</v>
      </c>
    </row>
    <row r="51" spans="1:15" s="56" customFormat="1" ht="14.25">
      <c r="A51" s="56" t="s">
        <v>21</v>
      </c>
      <c r="B51" s="56" t="s">
        <v>150</v>
      </c>
      <c r="C51" s="56">
        <v>2004</v>
      </c>
      <c r="D51" s="57">
        <v>0.07621744658119646</v>
      </c>
      <c r="E51" s="57">
        <v>0.1691875854700855</v>
      </c>
      <c r="F51" s="57">
        <v>1.3500323874643876</v>
      </c>
      <c r="G51" s="57">
        <v>0.030006153846153835</v>
      </c>
      <c r="H51" s="57">
        <v>0.6740928803418805</v>
      </c>
      <c r="I51" s="57">
        <v>0.5347165384615388</v>
      </c>
      <c r="J51" s="57">
        <v>0.09221982905982912</v>
      </c>
      <c r="K51" s="57">
        <v>0.09176535897435899</v>
      </c>
      <c r="L51" s="57">
        <v>0.9433710470085476</v>
      </c>
      <c r="M51" s="57">
        <v>0.06360432766890811</v>
      </c>
      <c r="N51" s="57">
        <v>4.025213554876887</v>
      </c>
      <c r="O51" s="57">
        <v>3.9616092272079784</v>
      </c>
    </row>
    <row r="52" spans="1:15" s="56" customFormat="1" ht="14.25">
      <c r="A52" s="56" t="s">
        <v>21</v>
      </c>
      <c r="B52" s="56" t="s">
        <v>151</v>
      </c>
      <c r="C52" s="56">
        <v>2004</v>
      </c>
      <c r="D52" s="57">
        <v>0.28129407407407386</v>
      </c>
      <c r="E52" s="57">
        <v>0.06896194800569802</v>
      </c>
      <c r="F52" s="57">
        <v>0.6944473433048433</v>
      </c>
      <c r="G52" s="57">
        <v>0.0014970726495726469</v>
      </c>
      <c r="H52" s="57">
        <v>0.2322935655270652</v>
      </c>
      <c r="I52" s="57">
        <v>0.5540301111111117</v>
      </c>
      <c r="J52" s="57">
        <v>0.22721267094017086</v>
      </c>
      <c r="K52" s="57">
        <v>0.9270797179487174</v>
      </c>
      <c r="L52" s="57">
        <v>0.7750087179487173</v>
      </c>
      <c r="M52" s="57">
        <v>0.039137403640788354</v>
      </c>
      <c r="N52" s="57">
        <v>3.800962625150759</v>
      </c>
      <c r="O52" s="57">
        <v>3.7618252215099703</v>
      </c>
    </row>
    <row r="53" spans="1:15" s="56" customFormat="1" ht="14.25">
      <c r="A53" s="56" t="s">
        <v>21</v>
      </c>
      <c r="B53" s="56" t="s">
        <v>152</v>
      </c>
      <c r="C53" s="56">
        <v>2004</v>
      </c>
      <c r="D53" s="57">
        <v>0.7714012905982905</v>
      </c>
      <c r="E53" s="57">
        <v>0.12274310541310537</v>
      </c>
      <c r="F53" s="57">
        <v>0.8004446353276351</v>
      </c>
      <c r="G53" s="57">
        <v>0</v>
      </c>
      <c r="H53" s="57">
        <v>0.15544425925925875</v>
      </c>
      <c r="I53" s="57">
        <v>1.9701944729344703</v>
      </c>
      <c r="J53" s="57">
        <v>0.25249222934472954</v>
      </c>
      <c r="K53" s="57">
        <v>0.28605542307692317</v>
      </c>
      <c r="L53" s="57">
        <v>0.2583117521367517</v>
      </c>
      <c r="M53" s="57">
        <v>0.10094112238595755</v>
      </c>
      <c r="N53" s="57">
        <v>4.718028290477122</v>
      </c>
      <c r="O53" s="57">
        <v>4.617087168091164</v>
      </c>
    </row>
    <row r="54" spans="1:15" s="56" customFormat="1" ht="14.25">
      <c r="A54" s="56" t="s">
        <v>21</v>
      </c>
      <c r="B54" s="56" t="s">
        <v>153</v>
      </c>
      <c r="C54" s="56">
        <v>2004</v>
      </c>
      <c r="D54" s="57">
        <v>0.3214250299145302</v>
      </c>
      <c r="E54" s="57">
        <v>0.2711258190883191</v>
      </c>
      <c r="F54" s="57">
        <v>0.35055579202279236</v>
      </c>
      <c r="G54" s="57">
        <v>0.04466266737891732</v>
      </c>
      <c r="H54" s="57">
        <v>1.149104863247861</v>
      </c>
      <c r="I54" s="57">
        <v>0.5303674652421654</v>
      </c>
      <c r="J54" s="57">
        <v>0.07432190170940178</v>
      </c>
      <c r="K54" s="57">
        <v>0.326017435897436</v>
      </c>
      <c r="L54" s="57">
        <v>0.03560158119658124</v>
      </c>
      <c r="M54" s="57">
        <v>0.01069977484205928</v>
      </c>
      <c r="N54" s="57">
        <v>3.1138823305400636</v>
      </c>
      <c r="O54" s="57">
        <v>3.1031825556980044</v>
      </c>
    </row>
    <row r="55" spans="1:15" s="56" customFormat="1" ht="14.25">
      <c r="A55" s="56" t="s">
        <v>21</v>
      </c>
      <c r="B55" s="56" t="s">
        <v>154</v>
      </c>
      <c r="C55" s="56">
        <v>2004</v>
      </c>
      <c r="D55" s="57">
        <v>0.14821315527065523</v>
      </c>
      <c r="E55" s="57">
        <v>0.5498208903133898</v>
      </c>
      <c r="F55" s="57">
        <v>0.4368314102564101</v>
      </c>
      <c r="G55" s="57">
        <v>0</v>
      </c>
      <c r="H55" s="57">
        <v>0.24429101994302005</v>
      </c>
      <c r="I55" s="57">
        <v>0.5296198290598287</v>
      </c>
      <c r="J55" s="57">
        <v>0.1307458760683761</v>
      </c>
      <c r="K55" s="57">
        <v>0.8795018376068375</v>
      </c>
      <c r="L55" s="57">
        <v>0.4254757150997154</v>
      </c>
      <c r="M55" s="57">
        <v>0.009340589877021079</v>
      </c>
      <c r="N55" s="57">
        <v>3.353840323495254</v>
      </c>
      <c r="O55" s="57">
        <v>3.344499733618233</v>
      </c>
    </row>
    <row r="56" spans="1:15" s="56" customFormat="1" ht="14.25">
      <c r="A56" s="56" t="s">
        <v>21</v>
      </c>
      <c r="B56" s="56" t="s">
        <v>155</v>
      </c>
      <c r="C56" s="56">
        <v>2004</v>
      </c>
      <c r="D56" s="57">
        <v>0</v>
      </c>
      <c r="E56" s="57">
        <v>0</v>
      </c>
      <c r="F56" s="57">
        <v>1.4295004159544167</v>
      </c>
      <c r="G56" s="57">
        <v>0</v>
      </c>
      <c r="H56" s="57">
        <v>0.4944597777777772</v>
      </c>
      <c r="I56" s="57">
        <v>0.3171843760683759</v>
      </c>
      <c r="J56" s="57">
        <v>0.2475374358974368</v>
      </c>
      <c r="K56" s="57">
        <v>0.2974209458689461</v>
      </c>
      <c r="L56" s="57">
        <v>0.4413701923076929</v>
      </c>
      <c r="M56" s="57">
        <v>0.09688170400354737</v>
      </c>
      <c r="N56" s="57">
        <v>3.3243548478781926</v>
      </c>
      <c r="O56" s="57">
        <v>3.2274731438746453</v>
      </c>
    </row>
    <row r="57" spans="1:15" s="56" customFormat="1" ht="14.25">
      <c r="A57" s="56" t="s">
        <v>21</v>
      </c>
      <c r="B57" s="56" t="s">
        <v>156</v>
      </c>
      <c r="C57" s="56">
        <v>2004</v>
      </c>
      <c r="D57" s="57">
        <v>0.20021896153846147</v>
      </c>
      <c r="E57" s="57">
        <v>0</v>
      </c>
      <c r="F57" s="57">
        <v>0.5877249914529908</v>
      </c>
      <c r="G57" s="57">
        <v>0</v>
      </c>
      <c r="H57" s="57">
        <v>0.2998862735042736</v>
      </c>
      <c r="I57" s="57">
        <v>1.299245726495727</v>
      </c>
      <c r="J57" s="57">
        <v>0.01001070512820514</v>
      </c>
      <c r="K57" s="57">
        <v>0.005860954415954434</v>
      </c>
      <c r="L57" s="57">
        <v>0.47041899430199513</v>
      </c>
      <c r="M57" s="57">
        <v>0.004151368780719116</v>
      </c>
      <c r="N57" s="57">
        <v>2.8775179756183262</v>
      </c>
      <c r="O57" s="57">
        <v>2.873366606837607</v>
      </c>
    </row>
    <row r="58" spans="1:15" s="56" customFormat="1" ht="14.25">
      <c r="A58" s="56" t="s">
        <v>21</v>
      </c>
      <c r="B58" s="56" t="s">
        <v>157</v>
      </c>
      <c r="C58" s="56">
        <v>2004</v>
      </c>
      <c r="D58" s="57">
        <v>0.008820416666666685</v>
      </c>
      <c r="E58" s="57">
        <v>0</v>
      </c>
      <c r="F58" s="57">
        <v>0.7228439715099725</v>
      </c>
      <c r="G58" s="57">
        <v>0</v>
      </c>
      <c r="H58" s="57">
        <v>0.8804445555555559</v>
      </c>
      <c r="I58" s="57">
        <v>0.10881717094017103</v>
      </c>
      <c r="J58" s="57">
        <v>0.13226264957264963</v>
      </c>
      <c r="K58" s="57">
        <v>0.13578085754985736</v>
      </c>
      <c r="L58" s="57">
        <v>1.045383390313391</v>
      </c>
      <c r="M58" s="57">
        <v>0.1883266554885611</v>
      </c>
      <c r="N58" s="57">
        <v>3.2226796675968252</v>
      </c>
      <c r="O58" s="57">
        <v>3.034353012108264</v>
      </c>
    </row>
    <row r="59" spans="1:15" s="56" customFormat="1" ht="14.25">
      <c r="A59" s="56" t="s">
        <v>18</v>
      </c>
      <c r="B59" s="56" t="s">
        <v>146</v>
      </c>
      <c r="C59" s="56">
        <v>1994</v>
      </c>
      <c r="D59" s="57">
        <v>0.10745575199999999</v>
      </c>
      <c r="E59" s="57">
        <v>0.002744026</v>
      </c>
      <c r="F59" s="57">
        <v>0.21501950399999997</v>
      </c>
      <c r="G59" s="57">
        <v>0.82303437</v>
      </c>
      <c r="H59" s="57">
        <v>0.033215842</v>
      </c>
      <c r="I59" s="57">
        <v>0.05255731799999999</v>
      </c>
      <c r="J59" s="57">
        <v>0.055162464</v>
      </c>
      <c r="K59" s="57">
        <v>0.48024428399999997</v>
      </c>
      <c r="L59" s="57">
        <v>0.21841671599999998</v>
      </c>
      <c r="M59" s="57">
        <v>0.08156489040135292</v>
      </c>
      <c r="N59" s="57">
        <v>2.069415166401353</v>
      </c>
      <c r="O59" s="57">
        <v>1.9878502759999999</v>
      </c>
    </row>
    <row r="60" spans="1:15" s="56" customFormat="1" ht="14.25">
      <c r="A60" s="56" t="s">
        <v>18</v>
      </c>
      <c r="B60" s="56" t="s">
        <v>147</v>
      </c>
      <c r="C60" s="56">
        <v>1994</v>
      </c>
      <c r="D60" s="57">
        <v>0.06697564177777778</v>
      </c>
      <c r="E60" s="57">
        <v>0.0028440720000000004</v>
      </c>
      <c r="F60" s="57">
        <v>0.134318408</v>
      </c>
      <c r="G60" s="57">
        <v>0.30040732800000003</v>
      </c>
      <c r="H60" s="57">
        <v>0.011866750000000002</v>
      </c>
      <c r="I60" s="57">
        <v>0.032914422</v>
      </c>
      <c r="J60" s="57">
        <v>0.17748381</v>
      </c>
      <c r="K60" s="57">
        <v>0.60563528</v>
      </c>
      <c r="L60" s="57">
        <v>0.321740568</v>
      </c>
      <c r="M60" s="57">
        <v>0.10224707773025918</v>
      </c>
      <c r="N60" s="57">
        <v>1.756433357508037</v>
      </c>
      <c r="O60" s="57">
        <v>1.654186279777778</v>
      </c>
    </row>
    <row r="61" spans="1:15" s="56" customFormat="1" ht="14.25">
      <c r="A61" s="56" t="s">
        <v>18</v>
      </c>
      <c r="B61" s="56" t="s">
        <v>148</v>
      </c>
      <c r="C61" s="56">
        <v>1994</v>
      </c>
      <c r="D61" s="57">
        <v>0.9285616999999999</v>
      </c>
      <c r="E61" s="57">
        <v>0.05020064</v>
      </c>
      <c r="F61" s="57">
        <v>0.200849424</v>
      </c>
      <c r="G61" s="57">
        <v>0.040032040000000005</v>
      </c>
      <c r="H61" s="57">
        <v>0.079573312</v>
      </c>
      <c r="I61" s="57">
        <v>0.37628308</v>
      </c>
      <c r="J61" s="57">
        <v>0.048937876000000005</v>
      </c>
      <c r="K61" s="57">
        <v>0.316974424</v>
      </c>
      <c r="L61" s="57">
        <v>0.046823790000000004</v>
      </c>
      <c r="M61" s="57">
        <v>0.22520550752906154</v>
      </c>
      <c r="N61" s="57">
        <v>2.313441793529061</v>
      </c>
      <c r="O61" s="57">
        <v>2.088236286</v>
      </c>
    </row>
    <row r="62" spans="1:15" s="56" customFormat="1" ht="13.5">
      <c r="A62" s="56" t="s">
        <v>18</v>
      </c>
      <c r="B62" s="56" t="s">
        <v>184</v>
      </c>
      <c r="C62" s="56">
        <v>1994</v>
      </c>
      <c r="D62" s="57">
        <v>0.250754272</v>
      </c>
      <c r="E62" s="57">
        <v>0.050832548000000005</v>
      </c>
      <c r="F62" s="57">
        <v>0.138828912</v>
      </c>
      <c r="G62" s="57">
        <v>0.548604672</v>
      </c>
      <c r="H62" s="57">
        <v>0.0014841339999999998</v>
      </c>
      <c r="I62" s="57">
        <v>0.08970616</v>
      </c>
      <c r="J62" s="57">
        <v>0.187522242</v>
      </c>
      <c r="K62" s="57">
        <v>0.033962392</v>
      </c>
      <c r="L62" s="57">
        <v>0.41690916799999994</v>
      </c>
      <c r="M62" s="57">
        <v>0.1508861307555628</v>
      </c>
      <c r="N62" s="57">
        <v>1.8694906307555628</v>
      </c>
      <c r="O62" s="57">
        <v>1.7186045</v>
      </c>
    </row>
    <row r="63" spans="1:15" s="56" customFormat="1" ht="14.25">
      <c r="A63" s="56" t="s">
        <v>18</v>
      </c>
      <c r="B63" s="56" t="s">
        <v>149</v>
      </c>
      <c r="C63" s="56">
        <v>1994</v>
      </c>
      <c r="D63" s="57">
        <v>0.585994408</v>
      </c>
      <c r="E63" s="57">
        <v>0.148804128</v>
      </c>
      <c r="F63" s="57">
        <v>0.374085648</v>
      </c>
      <c r="G63" s="57">
        <v>0.130166528</v>
      </c>
      <c r="H63" s="57">
        <v>0.010809574909090907</v>
      </c>
      <c r="I63" s="57">
        <v>0.19077355199999999</v>
      </c>
      <c r="J63" s="57">
        <v>0.018103789999999998</v>
      </c>
      <c r="K63" s="57">
        <v>0.595919232</v>
      </c>
      <c r="L63" s="57">
        <v>0.109858464</v>
      </c>
      <c r="M63" s="57">
        <v>0.22481881813822913</v>
      </c>
      <c r="N63" s="57">
        <v>2.38933414304732</v>
      </c>
      <c r="O63" s="57">
        <v>2.164515324909091</v>
      </c>
    </row>
    <row r="64" spans="1:15" s="56" customFormat="1" ht="14.25">
      <c r="A64" s="56" t="s">
        <v>18</v>
      </c>
      <c r="B64" s="56" t="s">
        <v>150</v>
      </c>
      <c r="C64" s="56">
        <v>1994</v>
      </c>
      <c r="D64" s="57">
        <v>0.37625806399999995</v>
      </c>
      <c r="E64" s="57">
        <v>0.073438002</v>
      </c>
      <c r="F64" s="57">
        <v>0.332987544</v>
      </c>
      <c r="G64" s="57">
        <v>0.008485506666666665</v>
      </c>
      <c r="H64" s="57">
        <v>0.18037512</v>
      </c>
      <c r="I64" s="57">
        <v>0.17817105599999997</v>
      </c>
      <c r="J64" s="57">
        <v>0.010239856</v>
      </c>
      <c r="K64" s="57">
        <v>0.021624136000000002</v>
      </c>
      <c r="L64" s="57">
        <v>0.319154256</v>
      </c>
      <c r="M64" s="57">
        <v>0.16055100576992654</v>
      </c>
      <c r="N64" s="57">
        <v>1.6612845464365935</v>
      </c>
      <c r="O64" s="57">
        <v>1.5007335406666669</v>
      </c>
    </row>
    <row r="65" spans="1:15" s="56" customFormat="1" ht="14.25">
      <c r="A65" s="56" t="s">
        <v>18</v>
      </c>
      <c r="B65" s="56" t="s">
        <v>151</v>
      </c>
      <c r="C65" s="56">
        <v>1994</v>
      </c>
      <c r="D65" s="57">
        <v>0.148756226</v>
      </c>
      <c r="E65" s="57">
        <v>0.11799625600000001</v>
      </c>
      <c r="F65" s="57">
        <v>0.255842772</v>
      </c>
      <c r="G65" s="57">
        <v>0.0021735416666666665</v>
      </c>
      <c r="H65" s="57">
        <v>0.047786409999999994</v>
      </c>
      <c r="I65" s="57">
        <v>0.113951648</v>
      </c>
      <c r="J65" s="57">
        <v>0.051887640000000006</v>
      </c>
      <c r="K65" s="57">
        <v>0.47218378400000005</v>
      </c>
      <c r="L65" s="57">
        <v>0.19929495200000003</v>
      </c>
      <c r="M65" s="57">
        <v>0.1291258298844977</v>
      </c>
      <c r="N65" s="57">
        <v>1.5389990595511644</v>
      </c>
      <c r="O65" s="57">
        <v>1.4098732296666667</v>
      </c>
    </row>
    <row r="66" spans="1:15" s="56" customFormat="1" ht="14.25">
      <c r="A66" s="56" t="s">
        <v>18</v>
      </c>
      <c r="B66" s="56" t="s">
        <v>152</v>
      </c>
      <c r="C66" s="56">
        <v>1994</v>
      </c>
      <c r="D66" s="57">
        <v>0.7210705679999999</v>
      </c>
      <c r="E66" s="57">
        <v>0.08108278199999999</v>
      </c>
      <c r="F66" s="57">
        <v>0.367044288</v>
      </c>
      <c r="G66" s="57">
        <v>0.0012519599999999997</v>
      </c>
      <c r="H66" s="57">
        <v>0.0067428639999999995</v>
      </c>
      <c r="I66" s="57">
        <v>0.456985944</v>
      </c>
      <c r="J66" s="57">
        <v>0.0368467</v>
      </c>
      <c r="K66" s="57">
        <v>0.36718636200000004</v>
      </c>
      <c r="L66" s="57">
        <v>0.1761932</v>
      </c>
      <c r="M66" s="57">
        <v>0.13890583929268005</v>
      </c>
      <c r="N66" s="57">
        <v>2.3533105072926803</v>
      </c>
      <c r="O66" s="57">
        <v>2.2144046680000002</v>
      </c>
    </row>
    <row r="67" spans="1:15" s="56" customFormat="1" ht="14.25">
      <c r="A67" s="56" t="s">
        <v>18</v>
      </c>
      <c r="B67" s="56" t="s">
        <v>153</v>
      </c>
      <c r="C67" s="56">
        <v>1994</v>
      </c>
      <c r="D67" s="57">
        <v>0.7335840299999999</v>
      </c>
      <c r="E67" s="57">
        <v>0.125199424</v>
      </c>
      <c r="F67" s="57">
        <v>0.22674128400000002</v>
      </c>
      <c r="G67" s="57">
        <v>0.029907499999999997</v>
      </c>
      <c r="H67" s="57">
        <v>0.38588163600000003</v>
      </c>
      <c r="I67" s="57">
        <v>0.28030893</v>
      </c>
      <c r="J67" s="57">
        <v>0</v>
      </c>
      <c r="K67" s="57">
        <v>0.26487315</v>
      </c>
      <c r="L67" s="57">
        <v>0.015531846000000002</v>
      </c>
      <c r="M67" s="57">
        <v>0.11182043781426268</v>
      </c>
      <c r="N67" s="57">
        <v>2.173848237814263</v>
      </c>
      <c r="O67" s="57">
        <v>2.0620278</v>
      </c>
    </row>
    <row r="68" spans="1:15" s="56" customFormat="1" ht="14.25">
      <c r="A68" s="56" t="s">
        <v>18</v>
      </c>
      <c r="B68" s="56" t="s">
        <v>154</v>
      </c>
      <c r="C68" s="56">
        <v>1994</v>
      </c>
      <c r="D68" s="57">
        <v>0.17156034</v>
      </c>
      <c r="E68" s="57">
        <v>0.37293619628571434</v>
      </c>
      <c r="F68" s="57">
        <v>0.16050421200000003</v>
      </c>
      <c r="G68" s="57">
        <v>0.0010432999999999998</v>
      </c>
      <c r="H68" s="57">
        <v>0.04705287999999999</v>
      </c>
      <c r="I68" s="57">
        <v>0.195443208</v>
      </c>
      <c r="J68" s="57">
        <v>0.021785807999999997</v>
      </c>
      <c r="K68" s="57">
        <v>1.19069352</v>
      </c>
      <c r="L68" s="57">
        <v>0.12717259999999997</v>
      </c>
      <c r="M68" s="57">
        <v>0.1417258367354285</v>
      </c>
      <c r="N68" s="57">
        <v>2.4299179010211427</v>
      </c>
      <c r="O68" s="57">
        <v>2.288192064285714</v>
      </c>
    </row>
    <row r="69" spans="1:15" s="56" customFormat="1" ht="14.25">
      <c r="A69" s="56" t="s">
        <v>18</v>
      </c>
      <c r="B69" s="56" t="s">
        <v>155</v>
      </c>
      <c r="C69" s="56">
        <v>1994</v>
      </c>
      <c r="D69" s="57">
        <v>0.22919455288888888</v>
      </c>
      <c r="E69" s="57">
        <v>0.007690602857142859</v>
      </c>
      <c r="F69" s="57">
        <v>0.5962439119999999</v>
      </c>
      <c r="G69" s="57">
        <v>0</v>
      </c>
      <c r="H69" s="57">
        <v>0.10746317400000001</v>
      </c>
      <c r="I69" s="57">
        <v>0.122251008</v>
      </c>
      <c r="J69" s="57">
        <v>0.019148360000000003</v>
      </c>
      <c r="K69" s="57">
        <v>0.086551828</v>
      </c>
      <c r="L69" s="57">
        <v>0.12016952000000002</v>
      </c>
      <c r="M69" s="57">
        <v>0.10178111091759705</v>
      </c>
      <c r="N69" s="57">
        <v>1.3904940686636287</v>
      </c>
      <c r="O69" s="57">
        <v>1.2887129577460317</v>
      </c>
    </row>
    <row r="70" spans="1:15" s="56" customFormat="1" ht="14.25">
      <c r="A70" s="56" t="s">
        <v>18</v>
      </c>
      <c r="B70" s="56" t="s">
        <v>156</v>
      </c>
      <c r="C70" s="56">
        <v>1994</v>
      </c>
      <c r="D70" s="57">
        <v>0.655085918</v>
      </c>
      <c r="E70" s="57">
        <v>0</v>
      </c>
      <c r="F70" s="57">
        <v>0.33227119800000005</v>
      </c>
      <c r="G70" s="57">
        <v>0</v>
      </c>
      <c r="H70" s="57">
        <v>0.088574706</v>
      </c>
      <c r="I70" s="57">
        <v>0.424890394</v>
      </c>
      <c r="J70" s="57">
        <v>0.0031528639999999996</v>
      </c>
      <c r="K70" s="57">
        <v>0.004428424</v>
      </c>
      <c r="L70" s="57">
        <v>0.09811621200000001</v>
      </c>
      <c r="M70" s="57">
        <v>0.10401783263255776</v>
      </c>
      <c r="N70" s="57">
        <v>1.710537548632558</v>
      </c>
      <c r="O70" s="57">
        <v>1.6065197160000002</v>
      </c>
    </row>
    <row r="71" spans="1:15" s="56" customFormat="1" ht="14.25">
      <c r="A71" s="56" t="s">
        <v>18</v>
      </c>
      <c r="B71" s="56" t="s">
        <v>157</v>
      </c>
      <c r="C71" s="56">
        <v>1994</v>
      </c>
      <c r="D71" s="57">
        <v>0.05388586666666666</v>
      </c>
      <c r="E71" s="57">
        <v>0.0004933594285714286</v>
      </c>
      <c r="F71" s="57">
        <v>0.40384475999999997</v>
      </c>
      <c r="G71" s="57">
        <v>0</v>
      </c>
      <c r="H71" s="57">
        <v>0.3213028</v>
      </c>
      <c r="I71" s="57">
        <v>0.024446399999999997</v>
      </c>
      <c r="J71" s="57">
        <v>0.006372989999999999</v>
      </c>
      <c r="K71" s="57">
        <v>0.064863518</v>
      </c>
      <c r="L71" s="57">
        <v>0.25570818</v>
      </c>
      <c r="M71" s="57">
        <v>0.0694089437035909</v>
      </c>
      <c r="N71" s="57">
        <v>1.200326817798829</v>
      </c>
      <c r="O71" s="57">
        <v>1.1309178740952381</v>
      </c>
    </row>
    <row r="72" spans="1:15" s="56" customFormat="1" ht="14.25">
      <c r="A72" s="56" t="s">
        <v>18</v>
      </c>
      <c r="B72" s="56" t="s">
        <v>146</v>
      </c>
      <c r="C72" s="56">
        <v>1995</v>
      </c>
      <c r="D72" s="57">
        <v>0.259853728</v>
      </c>
      <c r="E72" s="57">
        <v>0.130209408</v>
      </c>
      <c r="F72" s="57">
        <v>0.34771545600000003</v>
      </c>
      <c r="G72" s="57">
        <v>0.6249220740000001</v>
      </c>
      <c r="H72" s="57">
        <v>0.04570308</v>
      </c>
      <c r="I72" s="57">
        <v>0.12373521999999999</v>
      </c>
      <c r="J72" s="57">
        <v>0.11939466999999998</v>
      </c>
      <c r="K72" s="57">
        <v>0.51381736</v>
      </c>
      <c r="L72" s="57">
        <v>0.330195304</v>
      </c>
      <c r="M72" s="57">
        <v>0.1733064331521305</v>
      </c>
      <c r="N72" s="57">
        <v>2.6688527331521303</v>
      </c>
      <c r="O72" s="57">
        <v>2.4955463</v>
      </c>
    </row>
    <row r="73" spans="1:15" s="56" customFormat="1" ht="14.25">
      <c r="A73" s="56" t="s">
        <v>18</v>
      </c>
      <c r="B73" s="56" t="s">
        <v>147</v>
      </c>
      <c r="C73" s="56">
        <v>1995</v>
      </c>
      <c r="D73" s="57">
        <v>0.18863483755555557</v>
      </c>
      <c r="E73" s="57">
        <v>0.03497187200000001</v>
      </c>
      <c r="F73" s="57">
        <v>0.18010252799999996</v>
      </c>
      <c r="G73" s="57">
        <v>0.5553551840000001</v>
      </c>
      <c r="H73" s="57">
        <v>0.054876612000000005</v>
      </c>
      <c r="I73" s="57">
        <v>0.072173214</v>
      </c>
      <c r="J73" s="57">
        <v>0.180346784</v>
      </c>
      <c r="K73" s="57">
        <v>0.411136828</v>
      </c>
      <c r="L73" s="57">
        <v>0.3096</v>
      </c>
      <c r="M73" s="57">
        <v>0.13673135205362136</v>
      </c>
      <c r="N73" s="57">
        <v>2.1239292116091772</v>
      </c>
      <c r="O73" s="57">
        <v>1.9871978595555557</v>
      </c>
    </row>
    <row r="74" spans="1:15" s="56" customFormat="1" ht="14.25">
      <c r="A74" s="56" t="s">
        <v>18</v>
      </c>
      <c r="B74" s="56" t="s">
        <v>148</v>
      </c>
      <c r="C74" s="56">
        <v>1995</v>
      </c>
      <c r="D74" s="57">
        <v>0.9142697439999999</v>
      </c>
      <c r="E74" s="57">
        <v>0.24295593599999996</v>
      </c>
      <c r="F74" s="57">
        <v>0.235949952</v>
      </c>
      <c r="G74" s="57">
        <v>0.26771068400000003</v>
      </c>
      <c r="H74" s="57">
        <v>0.06511980799999999</v>
      </c>
      <c r="I74" s="57">
        <v>0.6372412519999999</v>
      </c>
      <c r="J74" s="57">
        <v>0.11572218</v>
      </c>
      <c r="K74" s="57">
        <v>0.504779372</v>
      </c>
      <c r="L74" s="57">
        <v>0.220350816</v>
      </c>
      <c r="M74" s="57">
        <v>0.19245450677721315</v>
      </c>
      <c r="N74" s="57">
        <v>3.396554250777213</v>
      </c>
      <c r="O74" s="57">
        <v>3.2040997439999996</v>
      </c>
    </row>
    <row r="75" spans="1:15" s="56" customFormat="1" ht="13.5">
      <c r="A75" s="56" t="s">
        <v>18</v>
      </c>
      <c r="B75" s="56" t="s">
        <v>184</v>
      </c>
      <c r="C75" s="56">
        <v>1995</v>
      </c>
      <c r="D75" s="57">
        <v>0.268642254</v>
      </c>
      <c r="E75" s="57">
        <v>0.11845184</v>
      </c>
      <c r="F75" s="57">
        <v>0.17633682</v>
      </c>
      <c r="G75" s="57">
        <v>0.571387506</v>
      </c>
      <c r="H75" s="57">
        <v>0.00671416</v>
      </c>
      <c r="I75" s="57">
        <v>0.14350905200000003</v>
      </c>
      <c r="J75" s="57">
        <v>0.251540136</v>
      </c>
      <c r="K75" s="57">
        <v>0.10507454000000001</v>
      </c>
      <c r="L75" s="57">
        <v>0.5122071280000001</v>
      </c>
      <c r="M75" s="57">
        <v>0.26671172055668463</v>
      </c>
      <c r="N75" s="57">
        <v>2.4205751565566844</v>
      </c>
      <c r="O75" s="57">
        <v>2.153863436</v>
      </c>
    </row>
    <row r="76" spans="1:15" s="56" customFormat="1" ht="14.25">
      <c r="A76" s="56" t="s">
        <v>18</v>
      </c>
      <c r="B76" s="56" t="s">
        <v>149</v>
      </c>
      <c r="C76" s="56">
        <v>1995</v>
      </c>
      <c r="D76" s="57">
        <v>0.474221016</v>
      </c>
      <c r="E76" s="57">
        <v>0.034492843999999995</v>
      </c>
      <c r="F76" s="57">
        <v>0.522268038</v>
      </c>
      <c r="G76" s="57">
        <v>0.14785922599999998</v>
      </c>
      <c r="H76" s="57">
        <v>0.016833316</v>
      </c>
      <c r="I76" s="57">
        <v>0.27034394400000006</v>
      </c>
      <c r="J76" s="57">
        <v>0.044276488</v>
      </c>
      <c r="K76" s="57">
        <v>0.46428537400000003</v>
      </c>
      <c r="L76" s="57">
        <v>0.212751392</v>
      </c>
      <c r="M76" s="57">
        <v>0.2856099310824436</v>
      </c>
      <c r="N76" s="57">
        <v>2.4729415690824434</v>
      </c>
      <c r="O76" s="57">
        <v>2.187331638</v>
      </c>
    </row>
    <row r="77" spans="1:15" s="56" customFormat="1" ht="14.25">
      <c r="A77" s="56" t="s">
        <v>18</v>
      </c>
      <c r="B77" s="56" t="s">
        <v>150</v>
      </c>
      <c r="C77" s="56">
        <v>1995</v>
      </c>
      <c r="D77" s="57">
        <v>0.5668794842222222</v>
      </c>
      <c r="E77" s="57">
        <v>0.19216270000000002</v>
      </c>
      <c r="F77" s="57">
        <v>0.42870783</v>
      </c>
      <c r="G77" s="57">
        <v>0.081541416</v>
      </c>
      <c r="H77" s="57">
        <v>0.17561239999999997</v>
      </c>
      <c r="I77" s="57">
        <v>0.24114535799999998</v>
      </c>
      <c r="J77" s="57">
        <v>0.028946879999999994</v>
      </c>
      <c r="K77" s="57">
        <v>0.05269908</v>
      </c>
      <c r="L77" s="57">
        <v>0.292155552</v>
      </c>
      <c r="M77" s="57">
        <v>0.17922914893843772</v>
      </c>
      <c r="N77" s="57">
        <v>2.2390798491606603</v>
      </c>
      <c r="O77" s="57">
        <v>2.0598507002222224</v>
      </c>
    </row>
    <row r="78" spans="1:15" s="56" customFormat="1" ht="14.25">
      <c r="A78" s="56" t="s">
        <v>18</v>
      </c>
      <c r="B78" s="56" t="s">
        <v>151</v>
      </c>
      <c r="C78" s="56">
        <v>1995</v>
      </c>
      <c r="D78" s="57">
        <v>0.44052219200000003</v>
      </c>
      <c r="E78" s="57">
        <v>0.07692086000000001</v>
      </c>
      <c r="F78" s="57">
        <v>0.19790063999999996</v>
      </c>
      <c r="G78" s="57">
        <v>0</v>
      </c>
      <c r="H78" s="57">
        <v>0.07728274800000001</v>
      </c>
      <c r="I78" s="57">
        <v>0.22861962800000002</v>
      </c>
      <c r="J78" s="57">
        <v>0.09460423600000001</v>
      </c>
      <c r="K78" s="57">
        <v>0.32563558</v>
      </c>
      <c r="L78" s="57">
        <v>0.24174544</v>
      </c>
      <c r="M78" s="57">
        <v>0.19037079923542688</v>
      </c>
      <c r="N78" s="57">
        <v>1.8736021232354267</v>
      </c>
      <c r="O78" s="57">
        <v>1.6832313239999999</v>
      </c>
    </row>
    <row r="79" spans="1:15" s="56" customFormat="1" ht="14.25">
      <c r="A79" s="56" t="s">
        <v>18</v>
      </c>
      <c r="B79" s="56" t="s">
        <v>152</v>
      </c>
      <c r="C79" s="56">
        <v>1995</v>
      </c>
      <c r="D79" s="57">
        <v>0.79814121</v>
      </c>
      <c r="E79" s="57">
        <v>0.265679792</v>
      </c>
      <c r="F79" s="57">
        <v>0.378027936</v>
      </c>
      <c r="G79" s="57">
        <v>0.006531741333333334</v>
      </c>
      <c r="H79" s="57">
        <v>0.021522644</v>
      </c>
      <c r="I79" s="57">
        <v>0.50949381</v>
      </c>
      <c r="J79" s="57">
        <v>0.09991940399999999</v>
      </c>
      <c r="K79" s="57">
        <v>0.38276781</v>
      </c>
      <c r="L79" s="57">
        <v>0.23770551</v>
      </c>
      <c r="M79" s="57">
        <v>0.1926201454642109</v>
      </c>
      <c r="N79" s="57">
        <v>2.8924100027975443</v>
      </c>
      <c r="O79" s="57">
        <v>2.699789857333333</v>
      </c>
    </row>
    <row r="80" spans="1:15" s="56" customFormat="1" ht="14.25">
      <c r="A80" s="56" t="s">
        <v>18</v>
      </c>
      <c r="B80" s="56" t="s">
        <v>153</v>
      </c>
      <c r="C80" s="56">
        <v>1995</v>
      </c>
      <c r="D80" s="57">
        <v>1.146185304</v>
      </c>
      <c r="E80" s="57">
        <v>0.297606536</v>
      </c>
      <c r="F80" s="57">
        <v>0.307813876</v>
      </c>
      <c r="G80" s="57">
        <v>0.091693888</v>
      </c>
      <c r="H80" s="57">
        <v>0.51951726</v>
      </c>
      <c r="I80" s="57">
        <v>0.317152176</v>
      </c>
      <c r="J80" s="57">
        <v>0</v>
      </c>
      <c r="K80" s="57">
        <v>0.26762293800000003</v>
      </c>
      <c r="L80" s="57">
        <v>0.027551443333333328</v>
      </c>
      <c r="M80" s="57">
        <v>0.16182929998082216</v>
      </c>
      <c r="N80" s="57">
        <v>3.1369727213141556</v>
      </c>
      <c r="O80" s="57">
        <v>2.9751434213333336</v>
      </c>
    </row>
    <row r="81" spans="1:15" s="56" customFormat="1" ht="14.25">
      <c r="A81" s="56" t="s">
        <v>18</v>
      </c>
      <c r="B81" s="56" t="s">
        <v>154</v>
      </c>
      <c r="C81" s="56">
        <v>1995</v>
      </c>
      <c r="D81" s="57">
        <v>0.565615456</v>
      </c>
      <c r="E81" s="57">
        <v>0.51200648</v>
      </c>
      <c r="F81" s="57">
        <v>0.17745267599999998</v>
      </c>
      <c r="G81" s="57">
        <v>5.7464000000000004E-05</v>
      </c>
      <c r="H81" s="57">
        <v>0.053679408</v>
      </c>
      <c r="I81" s="57">
        <v>0.27449139200000006</v>
      </c>
      <c r="J81" s="57">
        <v>0.09371622</v>
      </c>
      <c r="K81" s="57">
        <v>0.563599232</v>
      </c>
      <c r="L81" s="57">
        <v>0.15063499800000002</v>
      </c>
      <c r="M81" s="57">
        <v>0.18824315916145395</v>
      </c>
      <c r="N81" s="57">
        <v>2.579496485161454</v>
      </c>
      <c r="O81" s="57">
        <v>2.3912533259999997</v>
      </c>
    </row>
    <row r="82" spans="1:15" s="56" customFormat="1" ht="14.25">
      <c r="A82" s="56" t="s">
        <v>18</v>
      </c>
      <c r="B82" s="56" t="s">
        <v>155</v>
      </c>
      <c r="C82" s="56">
        <v>1995</v>
      </c>
      <c r="D82" s="57">
        <v>0.6280589493333334</v>
      </c>
      <c r="E82" s="57">
        <v>0.007211080444444446</v>
      </c>
      <c r="F82" s="57">
        <v>0.32645100800000004</v>
      </c>
      <c r="G82" s="57">
        <v>0</v>
      </c>
      <c r="H82" s="57">
        <v>0.20009392799999998</v>
      </c>
      <c r="I82" s="57">
        <v>0.24460872000000003</v>
      </c>
      <c r="J82" s="57">
        <v>0.042726207999999995</v>
      </c>
      <c r="K82" s="57">
        <v>0.17750622272727273</v>
      </c>
      <c r="L82" s="57">
        <v>0.159410916</v>
      </c>
      <c r="M82" s="57">
        <v>0.15353448563880615</v>
      </c>
      <c r="N82" s="57">
        <v>1.9396015181438568</v>
      </c>
      <c r="O82" s="57">
        <v>1.7860670325050507</v>
      </c>
    </row>
    <row r="83" spans="1:15" s="56" customFormat="1" ht="14.25">
      <c r="A83" s="56" t="s">
        <v>18</v>
      </c>
      <c r="B83" s="56" t="s">
        <v>156</v>
      </c>
      <c r="C83" s="56">
        <v>1995</v>
      </c>
      <c r="D83" s="57">
        <v>1.097893638</v>
      </c>
      <c r="E83" s="57">
        <v>0.00702426488888889</v>
      </c>
      <c r="F83" s="57">
        <v>0.57374046</v>
      </c>
      <c r="G83" s="57">
        <v>0.0062827306666666674</v>
      </c>
      <c r="H83" s="57">
        <v>0.10121673599999999</v>
      </c>
      <c r="I83" s="57">
        <v>0.482679552</v>
      </c>
      <c r="J83" s="57">
        <v>0</v>
      </c>
      <c r="K83" s="57">
        <v>0.10294683636363637</v>
      </c>
      <c r="L83" s="57">
        <v>0.10547071200000001</v>
      </c>
      <c r="M83" s="57">
        <v>0.18781262591381154</v>
      </c>
      <c r="N83" s="57">
        <v>2.6650675558330033</v>
      </c>
      <c r="O83" s="57">
        <v>2.4772549299191917</v>
      </c>
    </row>
    <row r="84" spans="1:15" s="56" customFormat="1" ht="14.25">
      <c r="A84" s="56" t="s">
        <v>18</v>
      </c>
      <c r="B84" s="56" t="s">
        <v>157</v>
      </c>
      <c r="C84" s="56">
        <v>1995</v>
      </c>
      <c r="D84" s="57">
        <v>0.16450429155555557</v>
      </c>
      <c r="E84" s="57">
        <v>0</v>
      </c>
      <c r="F84" s="57">
        <v>0.5220578560000001</v>
      </c>
      <c r="G84" s="57">
        <v>0</v>
      </c>
      <c r="H84" s="57">
        <v>0.43118070000000003</v>
      </c>
      <c r="I84" s="57">
        <v>0.078664704</v>
      </c>
      <c r="J84" s="57">
        <v>0</v>
      </c>
      <c r="K84" s="57">
        <v>0.055234046</v>
      </c>
      <c r="L84" s="57">
        <v>0.19404153600000001</v>
      </c>
      <c r="M84" s="57">
        <v>0.07778990772630849</v>
      </c>
      <c r="N84" s="57">
        <v>1.5234730412818642</v>
      </c>
      <c r="O84" s="57">
        <v>1.4456831335555558</v>
      </c>
    </row>
    <row r="85" spans="1:15" s="56" customFormat="1" ht="14.25">
      <c r="A85" s="56" t="s">
        <v>18</v>
      </c>
      <c r="B85" s="56" t="s">
        <v>146</v>
      </c>
      <c r="C85" s="56">
        <v>1996</v>
      </c>
      <c r="D85" s="57">
        <v>0.140447398</v>
      </c>
      <c r="E85" s="57">
        <v>0.044199720888888884</v>
      </c>
      <c r="F85" s="57">
        <v>0.26893992</v>
      </c>
      <c r="G85" s="57">
        <v>0.555325956</v>
      </c>
      <c r="H85" s="57">
        <v>0.040759646</v>
      </c>
      <c r="I85" s="57">
        <v>0.059443118</v>
      </c>
      <c r="J85" s="57">
        <v>0.04320779999999999</v>
      </c>
      <c r="K85" s="57">
        <v>0.5197836160000001</v>
      </c>
      <c r="L85" s="57">
        <v>0.40327694399999997</v>
      </c>
      <c r="M85" s="57">
        <v>0.4195690813814446</v>
      </c>
      <c r="N85" s="57">
        <v>2.4949532002703334</v>
      </c>
      <c r="O85" s="57">
        <v>2.0753841188888886</v>
      </c>
    </row>
    <row r="86" spans="1:15" s="56" customFormat="1" ht="14.25">
      <c r="A86" s="56" t="s">
        <v>18</v>
      </c>
      <c r="B86" s="56" t="s">
        <v>147</v>
      </c>
      <c r="C86" s="56">
        <v>1996</v>
      </c>
      <c r="D86" s="57">
        <v>0.10918</v>
      </c>
      <c r="E86" s="57">
        <v>0.00497539</v>
      </c>
      <c r="F86" s="57">
        <v>0.12697401</v>
      </c>
      <c r="G86" s="57">
        <v>0.26492304</v>
      </c>
      <c r="H86" s="57">
        <v>0.01405</v>
      </c>
      <c r="I86" s="57">
        <v>0.07782844800000001</v>
      </c>
      <c r="J86" s="57">
        <v>0.08168538399999999</v>
      </c>
      <c r="K86" s="57">
        <v>0.328122288</v>
      </c>
      <c r="L86" s="57">
        <v>0.299652444</v>
      </c>
      <c r="M86" s="57">
        <v>0.33551579649403357</v>
      </c>
      <c r="N86" s="57">
        <v>1.6429068004940335</v>
      </c>
      <c r="O86" s="57">
        <v>1.3073910039999999</v>
      </c>
    </row>
    <row r="87" spans="1:15" s="56" customFormat="1" ht="14.25">
      <c r="A87" s="56" t="s">
        <v>18</v>
      </c>
      <c r="B87" s="56" t="s">
        <v>148</v>
      </c>
      <c r="C87" s="56">
        <v>1996</v>
      </c>
      <c r="D87" s="57">
        <v>0.823938732</v>
      </c>
      <c r="E87" s="57">
        <v>0.115971024</v>
      </c>
      <c r="F87" s="57">
        <v>0.05257657200000001</v>
      </c>
      <c r="G87" s="57">
        <v>0.022390591999999997</v>
      </c>
      <c r="H87" s="57">
        <v>0.045018100000000005</v>
      </c>
      <c r="I87" s="57">
        <v>0.413676828</v>
      </c>
      <c r="J87" s="57">
        <v>0.033103368</v>
      </c>
      <c r="K87" s="57">
        <v>0.36294593399999997</v>
      </c>
      <c r="L87" s="57">
        <v>0.03983672</v>
      </c>
      <c r="M87" s="57">
        <v>0.5689156818730152</v>
      </c>
      <c r="N87" s="57">
        <v>2.4783735518730152</v>
      </c>
      <c r="O87" s="57">
        <v>1.90945787</v>
      </c>
    </row>
    <row r="88" spans="1:15" s="56" customFormat="1" ht="13.5">
      <c r="A88" s="56" t="s">
        <v>18</v>
      </c>
      <c r="B88" s="56" t="s">
        <v>184</v>
      </c>
      <c r="C88" s="56">
        <v>1996</v>
      </c>
      <c r="D88" s="57">
        <v>0.202384752</v>
      </c>
      <c r="E88" s="57">
        <v>0.040975772</v>
      </c>
      <c r="F88" s="57">
        <v>0.11477091199999999</v>
      </c>
      <c r="G88" s="57">
        <v>0.6250738559999999</v>
      </c>
      <c r="H88" s="57">
        <v>0.0003900074999999999</v>
      </c>
      <c r="I88" s="57">
        <v>0.148872972</v>
      </c>
      <c r="J88" s="57">
        <v>0.197191476</v>
      </c>
      <c r="K88" s="57">
        <v>0.053280008</v>
      </c>
      <c r="L88" s="57">
        <v>0.564731552</v>
      </c>
      <c r="M88" s="57">
        <v>0.3200904084558951</v>
      </c>
      <c r="N88" s="57">
        <v>2.2677617159558947</v>
      </c>
      <c r="O88" s="57">
        <v>1.9476713074999998</v>
      </c>
    </row>
    <row r="89" spans="1:15" s="56" customFormat="1" ht="14.25">
      <c r="A89" s="56" t="s">
        <v>18</v>
      </c>
      <c r="B89" s="56" t="s">
        <v>149</v>
      </c>
      <c r="C89" s="56">
        <v>1996</v>
      </c>
      <c r="D89" s="57">
        <v>0.505986378</v>
      </c>
      <c r="E89" s="57">
        <v>0.091324632</v>
      </c>
      <c r="F89" s="57">
        <v>0.332499816</v>
      </c>
      <c r="G89" s="57">
        <v>0.07203771200000002</v>
      </c>
      <c r="H89" s="57">
        <v>0.014930318</v>
      </c>
      <c r="I89" s="57">
        <v>0.273860034</v>
      </c>
      <c r="J89" s="57">
        <v>0.020188152</v>
      </c>
      <c r="K89" s="57">
        <v>0.483748602</v>
      </c>
      <c r="L89" s="57">
        <v>0.09740256800000001</v>
      </c>
      <c r="M89" s="57">
        <v>0.4562543206750551</v>
      </c>
      <c r="N89" s="57">
        <v>2.348232532675055</v>
      </c>
      <c r="O89" s="57">
        <v>1.891978212</v>
      </c>
    </row>
    <row r="90" spans="1:15" s="56" customFormat="1" ht="14.25">
      <c r="A90" s="56" t="s">
        <v>18</v>
      </c>
      <c r="B90" s="56" t="s">
        <v>150</v>
      </c>
      <c r="C90" s="56">
        <v>1996</v>
      </c>
      <c r="D90" s="57">
        <v>0.14533041666666666</v>
      </c>
      <c r="E90" s="57">
        <v>0.033948738000000006</v>
      </c>
      <c r="F90" s="57">
        <v>0.187506104</v>
      </c>
      <c r="G90" s="57">
        <v>0.0066172566666666665</v>
      </c>
      <c r="H90" s="57">
        <v>0.065772656</v>
      </c>
      <c r="I90" s="57">
        <v>0.079722234</v>
      </c>
      <c r="J90" s="57">
        <v>0.01300558</v>
      </c>
      <c r="K90" s="57">
        <v>0.006422328</v>
      </c>
      <c r="L90" s="57">
        <v>0.4344090400000001</v>
      </c>
      <c r="M90" s="57">
        <v>0.23052571938082697</v>
      </c>
      <c r="N90" s="57">
        <v>1.2032600727141602</v>
      </c>
      <c r="O90" s="57">
        <v>0.9727343533333332</v>
      </c>
    </row>
    <row r="91" spans="1:15" s="56" customFormat="1" ht="14.25">
      <c r="A91" s="56" t="s">
        <v>18</v>
      </c>
      <c r="B91" s="56" t="s">
        <v>151</v>
      </c>
      <c r="C91" s="56">
        <v>1996</v>
      </c>
      <c r="D91" s="57">
        <v>0.159877146</v>
      </c>
      <c r="E91" s="57">
        <v>0.052019975999999996</v>
      </c>
      <c r="F91" s="57">
        <v>0.24919439999999998</v>
      </c>
      <c r="G91" s="57">
        <v>0</v>
      </c>
      <c r="H91" s="57">
        <v>0.058092318000000004</v>
      </c>
      <c r="I91" s="57">
        <v>0.12868214</v>
      </c>
      <c r="J91" s="57">
        <v>0.04024066400000001</v>
      </c>
      <c r="K91" s="57">
        <v>0.356271104</v>
      </c>
      <c r="L91" s="57">
        <v>0.141488424</v>
      </c>
      <c r="M91" s="57">
        <v>0.19016144370528032</v>
      </c>
      <c r="N91" s="57">
        <v>1.3760276157052804</v>
      </c>
      <c r="O91" s="57">
        <v>1.185866172</v>
      </c>
    </row>
    <row r="92" spans="1:15" s="56" customFormat="1" ht="14.25">
      <c r="A92" s="56" t="s">
        <v>18</v>
      </c>
      <c r="B92" s="56" t="s">
        <v>152</v>
      </c>
      <c r="C92" s="56">
        <v>1996</v>
      </c>
      <c r="D92" s="57">
        <v>0.46146202199999997</v>
      </c>
      <c r="E92" s="57">
        <v>0.16063768200000003</v>
      </c>
      <c r="F92" s="57">
        <v>0.320236572</v>
      </c>
      <c r="G92" s="57">
        <v>0.0006901433333333334</v>
      </c>
      <c r="H92" s="57">
        <v>0.0075517</v>
      </c>
      <c r="I92" s="57">
        <v>0.49295757</v>
      </c>
      <c r="J92" s="57">
        <v>0.030828924</v>
      </c>
      <c r="K92" s="57">
        <v>0.24407539200000003</v>
      </c>
      <c r="L92" s="57">
        <v>0.095281548</v>
      </c>
      <c r="M92" s="57">
        <v>0.18663313155765046</v>
      </c>
      <c r="N92" s="57">
        <v>2.0003546848909837</v>
      </c>
      <c r="O92" s="57">
        <v>1.8137215533333333</v>
      </c>
    </row>
    <row r="93" spans="1:15" s="56" customFormat="1" ht="14.25">
      <c r="A93" s="56" t="s">
        <v>18</v>
      </c>
      <c r="B93" s="56" t="s">
        <v>153</v>
      </c>
      <c r="C93" s="56">
        <v>1996</v>
      </c>
      <c r="D93" s="57">
        <v>0.565108456</v>
      </c>
      <c r="E93" s="57">
        <v>0.105203448</v>
      </c>
      <c r="F93" s="57">
        <v>0.24887163999999998</v>
      </c>
      <c r="G93" s="57">
        <v>0.041092536</v>
      </c>
      <c r="H93" s="57">
        <v>0.517991292</v>
      </c>
      <c r="I93" s="57">
        <v>0.25279668</v>
      </c>
      <c r="J93" s="57">
        <v>0</v>
      </c>
      <c r="K93" s="57">
        <v>0.21861371999999998</v>
      </c>
      <c r="L93" s="57">
        <v>0.00983253</v>
      </c>
      <c r="M93" s="57">
        <v>0.15996541079457957</v>
      </c>
      <c r="N93" s="57">
        <v>2.1194757127945794</v>
      </c>
      <c r="O93" s="57">
        <v>1.9595103019999998</v>
      </c>
    </row>
    <row r="94" spans="1:15" s="56" customFormat="1" ht="14.25">
      <c r="A94" s="56" t="s">
        <v>18</v>
      </c>
      <c r="B94" s="56" t="s">
        <v>154</v>
      </c>
      <c r="C94" s="56">
        <v>1996</v>
      </c>
      <c r="D94" s="57">
        <v>0.37693866400000003</v>
      </c>
      <c r="E94" s="57">
        <v>0.24099485999999998</v>
      </c>
      <c r="F94" s="57">
        <v>0.12234752</v>
      </c>
      <c r="G94" s="57">
        <v>0.000791635</v>
      </c>
      <c r="H94" s="57">
        <v>0.055816596</v>
      </c>
      <c r="I94" s="57">
        <v>0.27335801600000004</v>
      </c>
      <c r="J94" s="57">
        <v>0.00849592</v>
      </c>
      <c r="K94" s="57">
        <v>0.6641844479999999</v>
      </c>
      <c r="L94" s="57">
        <v>0.07901096</v>
      </c>
      <c r="M94" s="57">
        <v>0.2574907605424602</v>
      </c>
      <c r="N94" s="57">
        <v>2.0794293795424603</v>
      </c>
      <c r="O94" s="57">
        <v>1.821938619</v>
      </c>
    </row>
    <row r="95" spans="1:15" s="56" customFormat="1" ht="14.25">
      <c r="A95" s="56" t="s">
        <v>18</v>
      </c>
      <c r="B95" s="56" t="s">
        <v>155</v>
      </c>
      <c r="C95" s="56">
        <v>1996</v>
      </c>
      <c r="D95" s="57">
        <v>0.20177541666666665</v>
      </c>
      <c r="E95" s="57">
        <v>0.000866976</v>
      </c>
      <c r="F95" s="57">
        <v>0.3673986040000001</v>
      </c>
      <c r="G95" s="57">
        <v>0.00012179000000000001</v>
      </c>
      <c r="H95" s="57">
        <v>0.09308159999999999</v>
      </c>
      <c r="I95" s="57">
        <v>0.07669597800000001</v>
      </c>
      <c r="J95" s="57">
        <v>0.01091244</v>
      </c>
      <c r="K95" s="57">
        <v>0.064105254</v>
      </c>
      <c r="L95" s="57">
        <v>0.086081094</v>
      </c>
      <c r="M95" s="57">
        <v>0.16718459429091834</v>
      </c>
      <c r="N95" s="57">
        <v>1.068223746957585</v>
      </c>
      <c r="O95" s="57">
        <v>0.9010391526666668</v>
      </c>
    </row>
    <row r="96" spans="1:15" s="56" customFormat="1" ht="14.25">
      <c r="A96" s="56" t="s">
        <v>18</v>
      </c>
      <c r="B96" s="56" t="s">
        <v>156</v>
      </c>
      <c r="C96" s="56">
        <v>1996</v>
      </c>
      <c r="D96" s="57">
        <v>0.7750776119999999</v>
      </c>
      <c r="E96" s="57">
        <v>0.00019266133333333335</v>
      </c>
      <c r="F96" s="57">
        <v>0.35299968</v>
      </c>
      <c r="G96" s="57">
        <v>0</v>
      </c>
      <c r="H96" s="57">
        <v>0.135672152</v>
      </c>
      <c r="I96" s="57">
        <v>0.591776262</v>
      </c>
      <c r="J96" s="57">
        <v>0.002172152</v>
      </c>
      <c r="K96" s="57">
        <v>0.001355712</v>
      </c>
      <c r="L96" s="57">
        <v>0.077191968</v>
      </c>
      <c r="M96" s="57">
        <v>0.06212124038203217</v>
      </c>
      <c r="N96" s="57">
        <v>1.9985594397153652</v>
      </c>
      <c r="O96" s="57">
        <v>1.936438199333333</v>
      </c>
    </row>
    <row r="97" spans="1:15" s="56" customFormat="1" ht="14.25">
      <c r="A97" s="56" t="s">
        <v>18</v>
      </c>
      <c r="B97" s="56" t="s">
        <v>157</v>
      </c>
      <c r="C97" s="56">
        <v>1996</v>
      </c>
      <c r="D97" s="57">
        <v>0.059315833333333325</v>
      </c>
      <c r="E97" s="57">
        <v>0.00028899199999999996</v>
      </c>
      <c r="F97" s="57">
        <v>0.5113126480000001</v>
      </c>
      <c r="G97" s="57">
        <v>6.0895000000000006E-05</v>
      </c>
      <c r="H97" s="57">
        <v>0.34837921800000005</v>
      </c>
      <c r="I97" s="57">
        <v>0.031039415999999997</v>
      </c>
      <c r="J97" s="57">
        <v>0.0032253760000000003</v>
      </c>
      <c r="K97" s="57">
        <v>0.04492042799999999</v>
      </c>
      <c r="L97" s="57">
        <v>0.159245554</v>
      </c>
      <c r="M97" s="57">
        <v>0.013649320830224757</v>
      </c>
      <c r="N97" s="57">
        <v>1.1714376811635583</v>
      </c>
      <c r="O97" s="57">
        <v>1.1577883603333334</v>
      </c>
    </row>
    <row r="98" spans="1:15" s="56" customFormat="1" ht="14.25">
      <c r="A98" s="56" t="s">
        <v>18</v>
      </c>
      <c r="B98" s="56" t="s">
        <v>146</v>
      </c>
      <c r="C98" s="56">
        <v>2003</v>
      </c>
      <c r="D98" s="57">
        <v>0.0358678205128205</v>
      </c>
      <c r="E98" s="57">
        <v>0.03329258119658119</v>
      </c>
      <c r="F98" s="57">
        <v>0.21044600284900283</v>
      </c>
      <c r="G98" s="57">
        <v>0.0829593846153846</v>
      </c>
      <c r="H98" s="57">
        <v>0.02340644444444444</v>
      </c>
      <c r="I98" s="57">
        <v>0.02247913675213675</v>
      </c>
      <c r="J98" s="57">
        <v>0.04169152136752136</v>
      </c>
      <c r="K98" s="57">
        <v>0.6702342336182336</v>
      </c>
      <c r="L98" s="57">
        <v>0.2573585982905983</v>
      </c>
      <c r="M98" s="57">
        <v>0.1650718929608558</v>
      </c>
      <c r="N98" s="57">
        <v>1.5428076166075797</v>
      </c>
      <c r="O98" s="57">
        <v>1.3777357236467238</v>
      </c>
    </row>
    <row r="99" spans="1:15" s="56" customFormat="1" ht="14.25">
      <c r="A99" s="56" t="s">
        <v>18</v>
      </c>
      <c r="B99" s="56" t="s">
        <v>147</v>
      </c>
      <c r="C99" s="56">
        <v>2003</v>
      </c>
      <c r="D99" s="57">
        <v>0.0010535042735042733</v>
      </c>
      <c r="E99" s="57">
        <v>0.01897168803418803</v>
      </c>
      <c r="F99" s="57">
        <v>0.161064</v>
      </c>
      <c r="G99" s="57">
        <v>0.35197066666666665</v>
      </c>
      <c r="H99" s="57">
        <v>0.01728587179487179</v>
      </c>
      <c r="I99" s="57">
        <v>0.09310146153846154</v>
      </c>
      <c r="J99" s="57">
        <v>0.2121389743589743</v>
      </c>
      <c r="K99" s="57">
        <v>0.42926545868945865</v>
      </c>
      <c r="L99" s="57">
        <v>0.19137859829059828</v>
      </c>
      <c r="M99" s="57">
        <v>0.12630449323682</v>
      </c>
      <c r="N99" s="57">
        <v>1.6025347168835435</v>
      </c>
      <c r="O99" s="57">
        <v>1.4762302236467235</v>
      </c>
    </row>
    <row r="100" spans="1:15" s="56" customFormat="1" ht="14.25">
      <c r="A100" s="56" t="s">
        <v>18</v>
      </c>
      <c r="B100" s="56" t="s">
        <v>148</v>
      </c>
      <c r="C100" s="56">
        <v>2003</v>
      </c>
      <c r="D100" s="57">
        <v>0.04423290598290598</v>
      </c>
      <c r="E100" s="57">
        <v>0.08663737535612535</v>
      </c>
      <c r="F100" s="57">
        <v>0.18568277777777775</v>
      </c>
      <c r="G100" s="57">
        <v>0.05673931623931623</v>
      </c>
      <c r="H100" s="57">
        <v>0.0481861111111111</v>
      </c>
      <c r="I100" s="57">
        <v>0.7573954665242164</v>
      </c>
      <c r="J100" s="57">
        <v>0.018994999999999998</v>
      </c>
      <c r="K100" s="57">
        <v>0.3960006695156694</v>
      </c>
      <c r="L100" s="57">
        <v>0.12510039886039886</v>
      </c>
      <c r="M100" s="57">
        <v>0.28837012333640166</v>
      </c>
      <c r="N100" s="57">
        <v>2.0073401447039227</v>
      </c>
      <c r="O100" s="57">
        <v>1.7189700213675212</v>
      </c>
    </row>
    <row r="101" spans="1:15" s="56" customFormat="1" ht="14.25">
      <c r="A101" s="56" t="s">
        <v>18</v>
      </c>
      <c r="B101" s="56" t="s">
        <v>152</v>
      </c>
      <c r="C101" s="56">
        <v>2003</v>
      </c>
      <c r="D101" s="57">
        <v>0.2827568717948717</v>
      </c>
      <c r="E101" s="57">
        <v>0.13380516239316237</v>
      </c>
      <c r="F101" s="57">
        <v>0.2638228148148148</v>
      </c>
      <c r="G101" s="57">
        <v>0.00010794871794871795</v>
      </c>
      <c r="H101" s="57">
        <v>0.008292806267806265</v>
      </c>
      <c r="I101" s="57">
        <v>0.6346605128205128</v>
      </c>
      <c r="J101" s="57">
        <v>0.053418589743589734</v>
      </c>
      <c r="K101" s="57">
        <v>0.1039275185185185</v>
      </c>
      <c r="L101" s="57">
        <v>0.0980039829059829</v>
      </c>
      <c r="M101" s="57">
        <v>0.07312099946516785</v>
      </c>
      <c r="N101" s="57">
        <v>1.6519172074423756</v>
      </c>
      <c r="O101" s="57">
        <v>1.5787962079772078</v>
      </c>
    </row>
    <row r="102" spans="1:15" s="56" customFormat="1" ht="14.25">
      <c r="A102" s="56" t="s">
        <v>18</v>
      </c>
      <c r="B102" s="56" t="s">
        <v>153</v>
      </c>
      <c r="C102" s="56">
        <v>2003</v>
      </c>
      <c r="D102" s="57">
        <v>0.1896862336182336</v>
      </c>
      <c r="E102" s="57">
        <v>0.10907706552706552</v>
      </c>
      <c r="F102" s="57">
        <v>0.249668188034188</v>
      </c>
      <c r="G102" s="57">
        <v>0.023575999999999996</v>
      </c>
      <c r="H102" s="57">
        <v>0.2525101282051282</v>
      </c>
      <c r="I102" s="57">
        <v>0.2385177049572649</v>
      </c>
      <c r="J102" s="57">
        <v>0.02289571225071225</v>
      </c>
      <c r="K102" s="57">
        <v>0.15179866666666664</v>
      </c>
      <c r="L102" s="57">
        <v>0.01806358547008547</v>
      </c>
      <c r="M102" s="57">
        <v>0.19334034162523894</v>
      </c>
      <c r="N102" s="57">
        <v>1.4491336263545835</v>
      </c>
      <c r="O102" s="57">
        <v>1.2557932847293447</v>
      </c>
    </row>
    <row r="103" spans="1:15" s="56" customFormat="1" ht="14.25">
      <c r="A103" s="56" t="s">
        <v>18</v>
      </c>
      <c r="B103" s="56" t="s">
        <v>154</v>
      </c>
      <c r="C103" s="56">
        <v>2003</v>
      </c>
      <c r="D103" s="57">
        <v>0.040981316239316244</v>
      </c>
      <c r="E103" s="57">
        <v>0.31015799430199464</v>
      </c>
      <c r="F103" s="57">
        <v>0.2275863789173789</v>
      </c>
      <c r="G103" s="57">
        <v>0</v>
      </c>
      <c r="H103" s="57">
        <v>0.027693999999999993</v>
      </c>
      <c r="I103" s="57">
        <v>0.34480213504273494</v>
      </c>
      <c r="J103" s="57">
        <v>0</v>
      </c>
      <c r="K103" s="57">
        <v>0.49676632478632465</v>
      </c>
      <c r="L103" s="57">
        <v>0.11268653846153845</v>
      </c>
      <c r="M103" s="57">
        <v>0.1812297470732691</v>
      </c>
      <c r="N103" s="57">
        <v>1.741904434822557</v>
      </c>
      <c r="O103" s="57">
        <v>1.5606746877492879</v>
      </c>
    </row>
    <row r="104" spans="1:15" s="56" customFormat="1" ht="14.25">
      <c r="A104" s="56" t="s">
        <v>18</v>
      </c>
      <c r="B104" s="56" t="s">
        <v>146</v>
      </c>
      <c r="C104" s="56">
        <v>2004</v>
      </c>
      <c r="D104" s="57">
        <v>0.06061699145299158</v>
      </c>
      <c r="E104" s="57">
        <v>0.09730975213675208</v>
      </c>
      <c r="F104" s="57">
        <v>0.2250704743589742</v>
      </c>
      <c r="G104" s="57">
        <v>0.14203377777777793</v>
      </c>
      <c r="H104" s="57">
        <v>0.0737454387464387</v>
      </c>
      <c r="I104" s="57">
        <v>0.1600075783475781</v>
      </c>
      <c r="J104" s="57">
        <v>0.05120559829059843</v>
      </c>
      <c r="K104" s="57">
        <v>0.7356909615384584</v>
      </c>
      <c r="L104" s="57">
        <v>0.30486908831908827</v>
      </c>
      <c r="M104" s="57">
        <v>0.0471260519480297</v>
      </c>
      <c r="N104" s="57">
        <v>1.8976757129166875</v>
      </c>
      <c r="O104" s="57">
        <v>1.8505496609686578</v>
      </c>
    </row>
    <row r="105" spans="1:15" s="56" customFormat="1" ht="14.25">
      <c r="A105" s="56" t="s">
        <v>18</v>
      </c>
      <c r="B105" s="56" t="s">
        <v>147</v>
      </c>
      <c r="C105" s="56">
        <v>2004</v>
      </c>
      <c r="D105" s="57">
        <v>0.001640715811965812</v>
      </c>
      <c r="E105" s="57">
        <v>0.04438498575498584</v>
      </c>
      <c r="F105" s="57">
        <v>0.1461424273504273</v>
      </c>
      <c r="G105" s="57">
        <v>0.19345693447293424</v>
      </c>
      <c r="H105" s="57">
        <v>0.04384777777777755</v>
      </c>
      <c r="I105" s="57">
        <v>0.09380043874643856</v>
      </c>
      <c r="J105" s="57">
        <v>0.16857346153846134</v>
      </c>
      <c r="K105" s="57">
        <v>0.4077466837606838</v>
      </c>
      <c r="L105" s="57">
        <v>0.13897969658119652</v>
      </c>
      <c r="M105" s="57">
        <v>0.020456150568299775</v>
      </c>
      <c r="N105" s="57">
        <v>1.2590292723631709</v>
      </c>
      <c r="O105" s="57">
        <v>1.238573121794871</v>
      </c>
    </row>
    <row r="106" spans="1:15" s="56" customFormat="1" ht="14.25">
      <c r="A106" s="56" t="s">
        <v>18</v>
      </c>
      <c r="B106" s="56" t="s">
        <v>148</v>
      </c>
      <c r="C106" s="56">
        <v>2004</v>
      </c>
      <c r="D106" s="57">
        <v>0.053999437678062784</v>
      </c>
      <c r="E106" s="57">
        <v>0.0826636182336181</v>
      </c>
      <c r="F106" s="57">
        <v>0.22687272079772092</v>
      </c>
      <c r="G106" s="57">
        <v>0.09164070655270679</v>
      </c>
      <c r="H106" s="57">
        <v>0.06925488461538461</v>
      </c>
      <c r="I106" s="57">
        <v>0.817015384615388</v>
      </c>
      <c r="J106" s="57">
        <v>0.05423203561253575</v>
      </c>
      <c r="K106" s="57">
        <v>0.5876268461538461</v>
      </c>
      <c r="L106" s="57">
        <v>0.215787962962963</v>
      </c>
      <c r="M106" s="57">
        <v>0.07316768795166922</v>
      </c>
      <c r="N106" s="57">
        <v>2.272261285173895</v>
      </c>
      <c r="O106" s="57">
        <v>2.199093597222226</v>
      </c>
    </row>
    <row r="107" spans="1:15" s="56" customFormat="1" ht="13.5">
      <c r="A107" s="56" t="s">
        <v>18</v>
      </c>
      <c r="B107" s="56" t="s">
        <v>184</v>
      </c>
      <c r="C107" s="56">
        <v>2004</v>
      </c>
      <c r="D107" s="57">
        <v>0.04393638069800574</v>
      </c>
      <c r="E107" s="57">
        <v>0.1064510541310539</v>
      </c>
      <c r="F107" s="57">
        <v>0.1711525925925927</v>
      </c>
      <c r="G107" s="57">
        <v>0.14321686609686612</v>
      </c>
      <c r="H107" s="57">
        <v>0.006779658119658128</v>
      </c>
      <c r="I107" s="57">
        <v>0.2174122492877494</v>
      </c>
      <c r="J107" s="57">
        <v>0.14043451851851863</v>
      </c>
      <c r="K107" s="57">
        <v>0.2063096509971511</v>
      </c>
      <c r="L107" s="57">
        <v>0.6381070085470107</v>
      </c>
      <c r="M107" s="57">
        <v>0</v>
      </c>
      <c r="N107" s="57">
        <v>1.6737999789886064</v>
      </c>
      <c r="O107" s="57">
        <v>1.6737999789886064</v>
      </c>
    </row>
    <row r="108" spans="1:15" s="56" customFormat="1" ht="14.25">
      <c r="A108" s="56" t="s">
        <v>18</v>
      </c>
      <c r="B108" s="56" t="s">
        <v>149</v>
      </c>
      <c r="C108" s="56">
        <v>2004</v>
      </c>
      <c r="D108" s="57">
        <v>0.19128600997150993</v>
      </c>
      <c r="E108" s="57">
        <v>0.18241591168091226</v>
      </c>
      <c r="F108" s="57">
        <v>0.28480939316239307</v>
      </c>
      <c r="G108" s="57">
        <v>0.028224837606837624</v>
      </c>
      <c r="H108" s="57">
        <v>0.08895352564102539</v>
      </c>
      <c r="I108" s="57">
        <v>0.27463079059829054</v>
      </c>
      <c r="J108" s="57">
        <v>0.03953373397435901</v>
      </c>
      <c r="K108" s="57">
        <v>0.605088</v>
      </c>
      <c r="L108" s="57">
        <v>0.11577948148148172</v>
      </c>
      <c r="M108" s="57">
        <v>0.025246080757726323</v>
      </c>
      <c r="N108" s="57">
        <v>1.8359677648745358</v>
      </c>
      <c r="O108" s="57">
        <v>1.8107216841168094</v>
      </c>
    </row>
    <row r="109" spans="1:15" s="56" customFormat="1" ht="14.25">
      <c r="A109" s="56" t="s">
        <v>18</v>
      </c>
      <c r="B109" s="56" t="s">
        <v>150</v>
      </c>
      <c r="C109" s="56">
        <v>2004</v>
      </c>
      <c r="D109" s="57">
        <v>0.025132783119658084</v>
      </c>
      <c r="E109" s="57">
        <v>0.10939486324786327</v>
      </c>
      <c r="F109" s="57">
        <v>0.2662093076923078</v>
      </c>
      <c r="G109" s="57">
        <v>0.011165811965811961</v>
      </c>
      <c r="H109" s="57">
        <v>0.1421201623931624</v>
      </c>
      <c r="I109" s="57">
        <v>0.1577301923076924</v>
      </c>
      <c r="J109" s="57">
        <v>0.03270273504273506</v>
      </c>
      <c r="K109" s="57">
        <v>0.05120517948717949</v>
      </c>
      <c r="L109" s="57">
        <v>0.17723940883190892</v>
      </c>
      <c r="M109" s="57">
        <v>0.015620086456288696</v>
      </c>
      <c r="N109" s="57">
        <v>0.988520530544608</v>
      </c>
      <c r="O109" s="57">
        <v>0.9729004440883193</v>
      </c>
    </row>
    <row r="110" spans="1:15" s="56" customFormat="1" ht="14.25">
      <c r="A110" s="56" t="s">
        <v>18</v>
      </c>
      <c r="B110" s="56" t="s">
        <v>151</v>
      </c>
      <c r="C110" s="56">
        <v>2004</v>
      </c>
      <c r="D110" s="57">
        <v>0.07541027777777772</v>
      </c>
      <c r="E110" s="57">
        <v>0.044590049857549864</v>
      </c>
      <c r="F110" s="57">
        <v>0.18901831196581195</v>
      </c>
      <c r="G110" s="57">
        <v>0.000497948717948717</v>
      </c>
      <c r="H110" s="57">
        <v>0.06598812250712241</v>
      </c>
      <c r="I110" s="57">
        <v>0.17344212962962982</v>
      </c>
      <c r="J110" s="57">
        <v>0.08057351495726492</v>
      </c>
      <c r="K110" s="57">
        <v>0.34491542735042713</v>
      </c>
      <c r="L110" s="57">
        <v>0.17523652421652408</v>
      </c>
      <c r="M110" s="57">
        <v>0.011960999377545259</v>
      </c>
      <c r="N110" s="57">
        <v>1.1616333063576019</v>
      </c>
      <c r="O110" s="57">
        <v>1.1496723069800565</v>
      </c>
    </row>
    <row r="111" spans="1:15" s="56" customFormat="1" ht="14.25">
      <c r="A111" s="56" t="s">
        <v>18</v>
      </c>
      <c r="B111" s="56" t="s">
        <v>152</v>
      </c>
      <c r="C111" s="56">
        <v>2004</v>
      </c>
      <c r="D111" s="57">
        <v>0.17867558974358974</v>
      </c>
      <c r="E111" s="57">
        <v>0.07936436467236466</v>
      </c>
      <c r="F111" s="57">
        <v>0.2330994843304843</v>
      </c>
      <c r="G111" s="57">
        <v>0</v>
      </c>
      <c r="H111" s="57">
        <v>0.03795407407407396</v>
      </c>
      <c r="I111" s="57">
        <v>0.6187548447293438</v>
      </c>
      <c r="J111" s="57">
        <v>0.08953808048433055</v>
      </c>
      <c r="K111" s="57">
        <v>0.1214038290598291</v>
      </c>
      <c r="L111" s="57">
        <v>0.0671895982905982</v>
      </c>
      <c r="M111" s="57">
        <v>0.031175501538388457</v>
      </c>
      <c r="N111" s="57">
        <v>1.457155366923003</v>
      </c>
      <c r="O111" s="57">
        <v>1.4259798653846145</v>
      </c>
    </row>
    <row r="112" spans="1:15" s="56" customFormat="1" ht="14.25">
      <c r="A112" s="56" t="s">
        <v>18</v>
      </c>
      <c r="B112" s="56" t="s">
        <v>153</v>
      </c>
      <c r="C112" s="56">
        <v>2004</v>
      </c>
      <c r="D112" s="57">
        <v>0.10599024145299157</v>
      </c>
      <c r="E112" s="57">
        <v>0.17530702279202282</v>
      </c>
      <c r="F112" s="57">
        <v>0.17972822079772094</v>
      </c>
      <c r="G112" s="57">
        <v>0.014855470085470064</v>
      </c>
      <c r="H112" s="57">
        <v>0.5225120256410246</v>
      </c>
      <c r="I112" s="57">
        <v>0.3538542447293448</v>
      </c>
      <c r="J112" s="57">
        <v>0.026355822649572674</v>
      </c>
      <c r="K112" s="57">
        <v>0.22990282051282063</v>
      </c>
      <c r="L112" s="57">
        <v>0.007489444444444453</v>
      </c>
      <c r="M112" s="57">
        <v>0.005571952563442324</v>
      </c>
      <c r="N112" s="57">
        <v>1.6215672656688547</v>
      </c>
      <c r="O112" s="57">
        <v>1.6159953131054123</v>
      </c>
    </row>
    <row r="113" spans="1:15" s="56" customFormat="1" ht="14.25">
      <c r="A113" s="56" t="s">
        <v>18</v>
      </c>
      <c r="B113" s="56" t="s">
        <v>154</v>
      </c>
      <c r="C113" s="56">
        <v>2004</v>
      </c>
      <c r="D113" s="57">
        <v>0.048873443732193725</v>
      </c>
      <c r="E113" s="57">
        <v>0.3555082421652418</v>
      </c>
      <c r="F113" s="57">
        <v>0.2944478205128204</v>
      </c>
      <c r="G113" s="57">
        <v>0</v>
      </c>
      <c r="H113" s="57">
        <v>0.09188305982905988</v>
      </c>
      <c r="I113" s="57">
        <v>0.31770635042735024</v>
      </c>
      <c r="J113" s="57">
        <v>0.046364732905982906</v>
      </c>
      <c r="K113" s="57">
        <v>0.49408427350427336</v>
      </c>
      <c r="L113" s="57">
        <v>0.15790851282051294</v>
      </c>
      <c r="M113" s="57">
        <v>0.005046003597353016</v>
      </c>
      <c r="N113" s="57">
        <v>1.8118224394947882</v>
      </c>
      <c r="O113" s="57">
        <v>1.8067764358974352</v>
      </c>
    </row>
    <row r="114" spans="1:15" s="56" customFormat="1" ht="14.25">
      <c r="A114" s="56" t="s">
        <v>18</v>
      </c>
      <c r="B114" s="56" t="s">
        <v>155</v>
      </c>
      <c r="C114" s="56">
        <v>2004</v>
      </c>
      <c r="D114" s="57">
        <v>0</v>
      </c>
      <c r="E114" s="57">
        <v>0</v>
      </c>
      <c r="F114" s="57">
        <v>0.5406424786324788</v>
      </c>
      <c r="G114" s="57">
        <v>0</v>
      </c>
      <c r="H114" s="57">
        <v>0.2528765555555552</v>
      </c>
      <c r="I114" s="57">
        <v>0.1697595783475783</v>
      </c>
      <c r="J114" s="57">
        <v>0.08778102564102594</v>
      </c>
      <c r="K114" s="57">
        <v>0.16398586894586906</v>
      </c>
      <c r="L114" s="57">
        <v>0.14281420940170958</v>
      </c>
      <c r="M114" s="57">
        <v>0.0407599869217531</v>
      </c>
      <c r="N114" s="57">
        <v>1.39861970344597</v>
      </c>
      <c r="O114" s="57">
        <v>1.3578597165242168</v>
      </c>
    </row>
    <row r="115" spans="1:15" s="56" customFormat="1" ht="14.25">
      <c r="A115" s="56" t="s">
        <v>18</v>
      </c>
      <c r="B115" s="56" t="s">
        <v>156</v>
      </c>
      <c r="C115" s="56">
        <v>2004</v>
      </c>
      <c r="D115" s="57">
        <v>0.16995865384615383</v>
      </c>
      <c r="E115" s="57">
        <v>0</v>
      </c>
      <c r="F115" s="57">
        <v>0.3370351680911677</v>
      </c>
      <c r="G115" s="57">
        <v>0</v>
      </c>
      <c r="H115" s="57">
        <v>0.12860537179487183</v>
      </c>
      <c r="I115" s="57">
        <v>0.5442962962962965</v>
      </c>
      <c r="J115" s="57">
        <v>0.0035499679487179525</v>
      </c>
      <c r="K115" s="57">
        <v>0.003357905982905993</v>
      </c>
      <c r="L115" s="57">
        <v>0.10186676638176656</v>
      </c>
      <c r="M115" s="57">
        <v>0.001861838630342538</v>
      </c>
      <c r="N115" s="57">
        <v>1.290531968972223</v>
      </c>
      <c r="O115" s="57">
        <v>1.2886701303418804</v>
      </c>
    </row>
    <row r="116" spans="1:15" s="56" customFormat="1" ht="14.25">
      <c r="A116" s="56" t="s">
        <v>18</v>
      </c>
      <c r="B116" s="56" t="s">
        <v>157</v>
      </c>
      <c r="C116" s="56">
        <v>2004</v>
      </c>
      <c r="D116" s="57">
        <v>0.002908541666666673</v>
      </c>
      <c r="E116" s="57">
        <v>0</v>
      </c>
      <c r="F116" s="57">
        <v>0.41740339886039945</v>
      </c>
      <c r="G116" s="57">
        <v>0</v>
      </c>
      <c r="H116" s="57">
        <v>0.4527967150997152</v>
      </c>
      <c r="I116" s="57">
        <v>0.0531285897435898</v>
      </c>
      <c r="J116" s="57">
        <v>0.04690260683760686</v>
      </c>
      <c r="K116" s="57">
        <v>0.09671794017094003</v>
      </c>
      <c r="L116" s="57">
        <v>0.21003102564102577</v>
      </c>
      <c r="M116" s="57">
        <v>0.07943610368769563</v>
      </c>
      <c r="N116" s="57">
        <v>1.3593249217076393</v>
      </c>
      <c r="O116" s="57">
        <v>1.2798888180199437</v>
      </c>
    </row>
    <row r="117" spans="1:15" s="56" customFormat="1" ht="14.25">
      <c r="A117" s="56" t="s">
        <v>20</v>
      </c>
      <c r="B117" s="56" t="s">
        <v>146</v>
      </c>
      <c r="C117" s="56">
        <v>1994</v>
      </c>
      <c r="D117" s="57">
        <v>0.01373013</v>
      </c>
      <c r="E117" s="57">
        <v>0.0023362540000000003</v>
      </c>
      <c r="F117" s="57">
        <v>0.047406368000000004</v>
      </c>
      <c r="G117" s="57">
        <v>0.13865859</v>
      </c>
      <c r="H117" s="57">
        <v>0.011567674000000002</v>
      </c>
      <c r="I117" s="57">
        <v>0.012044231999999998</v>
      </c>
      <c r="J117" s="57">
        <v>0.018754016000000002</v>
      </c>
      <c r="K117" s="57">
        <v>0.11672242799999999</v>
      </c>
      <c r="L117" s="57">
        <v>0.109432728</v>
      </c>
      <c r="M117" s="57">
        <v>0.019311672271252852</v>
      </c>
      <c r="N117" s="57">
        <v>0.4899640922712528</v>
      </c>
      <c r="O117" s="57">
        <v>0.47065241999999996</v>
      </c>
    </row>
    <row r="118" spans="1:15" s="61" customFormat="1" ht="14.25">
      <c r="A118" s="60" t="s">
        <v>20</v>
      </c>
      <c r="B118" s="56" t="s">
        <v>147</v>
      </c>
      <c r="C118" s="60">
        <v>1994</v>
      </c>
      <c r="D118" s="57">
        <v>0.01330948311111111</v>
      </c>
      <c r="E118" s="57">
        <v>0.0010124800000000003</v>
      </c>
      <c r="F118" s="57">
        <v>0.025486216000000003</v>
      </c>
      <c r="G118" s="57">
        <v>0.112245692</v>
      </c>
      <c r="H118" s="57">
        <v>0.0025217500000000006</v>
      </c>
      <c r="I118" s="57">
        <v>0.00778563</v>
      </c>
      <c r="J118" s="57">
        <v>0.04283811</v>
      </c>
      <c r="K118" s="57">
        <v>0.093095216</v>
      </c>
      <c r="L118" s="57">
        <v>0.105743232</v>
      </c>
      <c r="M118" s="57">
        <v>0.02497402244183598</v>
      </c>
      <c r="N118" s="57">
        <v>0.4290118315529471</v>
      </c>
      <c r="O118" s="57">
        <v>0.4040378091111111</v>
      </c>
    </row>
    <row r="119" spans="1:15" s="61" customFormat="1" ht="14.25">
      <c r="A119" s="60" t="s">
        <v>20</v>
      </c>
      <c r="B119" s="56" t="s">
        <v>148</v>
      </c>
      <c r="C119" s="60">
        <v>1994</v>
      </c>
      <c r="D119" s="57">
        <v>0.22184668999999999</v>
      </c>
      <c r="E119" s="57">
        <v>0.037881344000000004</v>
      </c>
      <c r="F119" s="57">
        <v>0.077486652</v>
      </c>
      <c r="G119" s="57">
        <v>0.020165600000000002</v>
      </c>
      <c r="H119" s="57">
        <v>0.02700019</v>
      </c>
      <c r="I119" s="57">
        <v>0.12880833</v>
      </c>
      <c r="J119" s="57">
        <v>0.031238216</v>
      </c>
      <c r="K119" s="57">
        <v>0.11407910399999999</v>
      </c>
      <c r="L119" s="57">
        <v>0.026913120000000002</v>
      </c>
      <c r="M119" s="57">
        <v>0.07391892871533823</v>
      </c>
      <c r="N119" s="57">
        <v>0.7593381747153382</v>
      </c>
      <c r="O119" s="57">
        <v>0.6854192459999999</v>
      </c>
    </row>
    <row r="120" spans="1:15" s="56" customFormat="1" ht="13.5">
      <c r="A120" s="56" t="s">
        <v>20</v>
      </c>
      <c r="B120" s="56" t="s">
        <v>184</v>
      </c>
      <c r="C120" s="56">
        <v>1994</v>
      </c>
      <c r="D120" s="57">
        <v>0.04383088799999999</v>
      </c>
      <c r="E120" s="57">
        <v>0.0073610279999999995</v>
      </c>
      <c r="F120" s="57">
        <v>0.033286808</v>
      </c>
      <c r="G120" s="57">
        <v>0.16438844</v>
      </c>
      <c r="H120" s="57">
        <v>0.0005213560000000002</v>
      </c>
      <c r="I120" s="57">
        <v>0.026030648</v>
      </c>
      <c r="J120" s="57">
        <v>0.049142099999999994</v>
      </c>
      <c r="K120" s="57">
        <v>0.009343742</v>
      </c>
      <c r="L120" s="57">
        <v>0.14627847</v>
      </c>
      <c r="M120" s="57">
        <v>0.04215805751116162</v>
      </c>
      <c r="N120" s="57">
        <v>0.5223415375111615</v>
      </c>
      <c r="O120" s="57">
        <v>0.48018347999999994</v>
      </c>
    </row>
    <row r="121" spans="1:15" s="56" customFormat="1" ht="14.25">
      <c r="A121" s="56" t="s">
        <v>20</v>
      </c>
      <c r="B121" s="56" t="s">
        <v>149</v>
      </c>
      <c r="C121" s="56">
        <v>1994</v>
      </c>
      <c r="D121" s="57">
        <v>0.08805566799999999</v>
      </c>
      <c r="E121" s="57">
        <v>0.022332288</v>
      </c>
      <c r="F121" s="57">
        <v>0.08763720000000001</v>
      </c>
      <c r="G121" s="57">
        <v>0.042759936000000005</v>
      </c>
      <c r="H121" s="57">
        <v>0.003797256000000001</v>
      </c>
      <c r="I121" s="57">
        <v>0.060872907999999996</v>
      </c>
      <c r="J121" s="57">
        <v>0.00928061</v>
      </c>
      <c r="K121" s="57">
        <v>0.111078144</v>
      </c>
      <c r="L121" s="57">
        <v>0.028907632</v>
      </c>
      <c r="M121" s="57">
        <v>0.04722996458369199</v>
      </c>
      <c r="N121" s="57">
        <v>0.501951606583692</v>
      </c>
      <c r="O121" s="57">
        <v>0.454721642</v>
      </c>
    </row>
    <row r="122" spans="1:15" s="61" customFormat="1" ht="14.25">
      <c r="A122" s="60" t="s">
        <v>20</v>
      </c>
      <c r="B122" s="56" t="s">
        <v>150</v>
      </c>
      <c r="C122" s="60">
        <v>1994</v>
      </c>
      <c r="D122" s="57">
        <v>0.07477047199999999</v>
      </c>
      <c r="E122" s="57">
        <v>0.026143680000000006</v>
      </c>
      <c r="F122" s="57">
        <v>0.147002544</v>
      </c>
      <c r="G122" s="57">
        <v>0.0023729813333333333</v>
      </c>
      <c r="H122" s="57">
        <v>0.07810934400000001</v>
      </c>
      <c r="I122" s="57">
        <v>0.041962032</v>
      </c>
      <c r="J122" s="57">
        <v>0.006510724</v>
      </c>
      <c r="K122" s="57">
        <v>0.006452724</v>
      </c>
      <c r="L122" s="57">
        <v>0.141525126</v>
      </c>
      <c r="M122" s="57">
        <v>0.0561492985016547</v>
      </c>
      <c r="N122" s="57">
        <v>0.5809989258349881</v>
      </c>
      <c r="O122" s="57">
        <v>0.5248496273333334</v>
      </c>
    </row>
    <row r="123" spans="1:15" s="56" customFormat="1" ht="14.25">
      <c r="A123" s="56" t="s">
        <v>20</v>
      </c>
      <c r="B123" s="56" t="s">
        <v>151</v>
      </c>
      <c r="C123" s="56">
        <v>1994</v>
      </c>
      <c r="D123" s="57">
        <v>0.064777284</v>
      </c>
      <c r="E123" s="57">
        <v>0.038002256</v>
      </c>
      <c r="F123" s="57">
        <v>0.09941346</v>
      </c>
      <c r="G123" s="57">
        <v>0.0006078333333333334</v>
      </c>
      <c r="H123" s="57">
        <v>0.02329992</v>
      </c>
      <c r="I123" s="57">
        <v>0.043562346</v>
      </c>
      <c r="J123" s="57">
        <v>0.029527092</v>
      </c>
      <c r="K123" s="57">
        <v>0.21759044000000002</v>
      </c>
      <c r="L123" s="57">
        <v>0.09288636</v>
      </c>
      <c r="M123" s="57">
        <v>0.055837471449623886</v>
      </c>
      <c r="N123" s="57">
        <v>0.6655044627829572</v>
      </c>
      <c r="O123" s="57">
        <v>0.6096669913333332</v>
      </c>
    </row>
    <row r="124" spans="1:15" s="61" customFormat="1" ht="14.25">
      <c r="A124" s="60" t="s">
        <v>20</v>
      </c>
      <c r="B124" s="56" t="s">
        <v>152</v>
      </c>
      <c r="C124" s="60">
        <v>1994</v>
      </c>
      <c r="D124" s="57">
        <v>0.24896043599999995</v>
      </c>
      <c r="E124" s="57">
        <v>0.048680676</v>
      </c>
      <c r="F124" s="57">
        <v>0.12547704</v>
      </c>
      <c r="G124" s="57">
        <v>0.00035011199999999997</v>
      </c>
      <c r="H124" s="57">
        <v>0.002443736</v>
      </c>
      <c r="I124" s="57">
        <v>0.167815092</v>
      </c>
      <c r="J124" s="57">
        <v>0.017757099999999998</v>
      </c>
      <c r="K124" s="57">
        <v>0.133679528</v>
      </c>
      <c r="L124" s="57">
        <v>0.0647236</v>
      </c>
      <c r="M124" s="57">
        <v>0.05080285439368452</v>
      </c>
      <c r="N124" s="57">
        <v>0.8606901743936843</v>
      </c>
      <c r="O124" s="57">
        <v>0.8098873199999999</v>
      </c>
    </row>
    <row r="125" spans="1:15" s="56" customFormat="1" ht="14.25">
      <c r="A125" s="56" t="s">
        <v>20</v>
      </c>
      <c r="B125" s="56" t="s">
        <v>153</v>
      </c>
      <c r="C125" s="56">
        <v>1994</v>
      </c>
      <c r="D125" s="57">
        <v>0.07067483399999999</v>
      </c>
      <c r="E125" s="57">
        <v>0.016272676</v>
      </c>
      <c r="F125" s="57">
        <v>0.055310472000000006</v>
      </c>
      <c r="G125" s="57">
        <v>0.0049924999999999995</v>
      </c>
      <c r="H125" s="57">
        <v>0.093229364</v>
      </c>
      <c r="I125" s="57">
        <v>0.06499198199999999</v>
      </c>
      <c r="J125" s="57">
        <v>0</v>
      </c>
      <c r="K125" s="57">
        <v>0.045581286</v>
      </c>
      <c r="L125" s="57">
        <v>0.0033907720000000002</v>
      </c>
      <c r="M125" s="57">
        <v>0.019220919578828474</v>
      </c>
      <c r="N125" s="57">
        <v>0.3736648055788285</v>
      </c>
      <c r="O125" s="57">
        <v>0.354443886</v>
      </c>
    </row>
    <row r="126" spans="1:15" s="56" customFormat="1" ht="14.25">
      <c r="A126" s="56" t="s">
        <v>20</v>
      </c>
      <c r="B126" s="56" t="s">
        <v>154</v>
      </c>
      <c r="C126" s="56">
        <v>1994</v>
      </c>
      <c r="D126" s="57">
        <v>0.042029676</v>
      </c>
      <c r="E126" s="57">
        <v>0.1327640228571429</v>
      </c>
      <c r="F126" s="57">
        <v>0.035540428</v>
      </c>
      <c r="G126" s="57">
        <v>0.00029176</v>
      </c>
      <c r="H126" s="57">
        <v>0.012407780000000002</v>
      </c>
      <c r="I126" s="57">
        <v>0.037788468000000006</v>
      </c>
      <c r="J126" s="57">
        <v>0.005687879999999999</v>
      </c>
      <c r="K126" s="57">
        <v>0.2267595</v>
      </c>
      <c r="L126" s="57">
        <v>0.023655664</v>
      </c>
      <c r="M126" s="57">
        <v>0.032017265791020516</v>
      </c>
      <c r="N126" s="57">
        <v>0.5489424446481634</v>
      </c>
      <c r="O126" s="57">
        <v>0.516925178857143</v>
      </c>
    </row>
    <row r="127" spans="1:15" s="56" customFormat="1" ht="14.25">
      <c r="A127" s="56" t="s">
        <v>20</v>
      </c>
      <c r="B127" s="56" t="s">
        <v>155</v>
      </c>
      <c r="C127" s="56">
        <v>1994</v>
      </c>
      <c r="D127" s="57">
        <v>0.04554582755555556</v>
      </c>
      <c r="E127" s="57">
        <v>0.0027378285714285723</v>
      </c>
      <c r="F127" s="57">
        <v>0.214744156</v>
      </c>
      <c r="G127" s="57">
        <v>0</v>
      </c>
      <c r="H127" s="57">
        <v>0.09115894200000002</v>
      </c>
      <c r="I127" s="57">
        <v>0.05108083199999999</v>
      </c>
      <c r="J127" s="57">
        <v>0.013884639999999998</v>
      </c>
      <c r="K127" s="57">
        <v>0.05912786</v>
      </c>
      <c r="L127" s="57">
        <v>0.116869528</v>
      </c>
      <c r="M127" s="57">
        <v>0.0470042522067674</v>
      </c>
      <c r="N127" s="57">
        <v>0.6421538663337515</v>
      </c>
      <c r="O127" s="57">
        <v>0.5951496141269841</v>
      </c>
    </row>
    <row r="128" spans="1:15" s="56" customFormat="1" ht="14.25">
      <c r="A128" s="56" t="s">
        <v>20</v>
      </c>
      <c r="B128" s="56" t="s">
        <v>156</v>
      </c>
      <c r="C128" s="56">
        <v>1994</v>
      </c>
      <c r="D128" s="57">
        <v>0.15781888800000002</v>
      </c>
      <c r="E128" s="57">
        <v>0</v>
      </c>
      <c r="F128" s="57">
        <v>0.0802053</v>
      </c>
      <c r="G128" s="57">
        <v>0</v>
      </c>
      <c r="H128" s="57">
        <v>0.025443900000000005</v>
      </c>
      <c r="I128" s="57">
        <v>0.074181754</v>
      </c>
      <c r="J128" s="57">
        <v>0.001011296</v>
      </c>
      <c r="K128" s="57">
        <v>0.001280972</v>
      </c>
      <c r="L128" s="57">
        <v>0.043424076000000006</v>
      </c>
      <c r="M128" s="57">
        <v>0.024821929899259333</v>
      </c>
      <c r="N128" s="57">
        <v>0.4081881158992594</v>
      </c>
      <c r="O128" s="57">
        <v>0.38336618600000005</v>
      </c>
    </row>
    <row r="129" spans="1:15" s="56" customFormat="1" ht="14.25">
      <c r="A129" s="56" t="s">
        <v>20</v>
      </c>
      <c r="B129" s="56" t="s">
        <v>157</v>
      </c>
      <c r="C129" s="56">
        <v>1994</v>
      </c>
      <c r="D129" s="57">
        <v>0.010708266666666666</v>
      </c>
      <c r="E129" s="57">
        <v>0.00017563428571428576</v>
      </c>
      <c r="F129" s="57">
        <v>0.10728959999999998</v>
      </c>
      <c r="G129" s="57">
        <v>0</v>
      </c>
      <c r="H129" s="57">
        <v>0.09321311999999998</v>
      </c>
      <c r="I129" s="57">
        <v>0.005457599999999999</v>
      </c>
      <c r="J129" s="57">
        <v>0.0024244740000000002</v>
      </c>
      <c r="K129" s="57">
        <v>0.023583274</v>
      </c>
      <c r="L129" s="57">
        <v>0.14581606</v>
      </c>
      <c r="M129" s="57">
        <v>0.02385410820615399</v>
      </c>
      <c r="N129" s="57">
        <v>0.4125221371585349</v>
      </c>
      <c r="O129" s="57">
        <v>0.38866802895238095</v>
      </c>
    </row>
    <row r="130" spans="1:15" s="56" customFormat="1" ht="14.25">
      <c r="A130" s="56" t="s">
        <v>20</v>
      </c>
      <c r="B130" s="56" t="s">
        <v>146</v>
      </c>
      <c r="C130" s="56">
        <v>1995</v>
      </c>
      <c r="D130" s="57">
        <v>0.043107124</v>
      </c>
      <c r="E130" s="57">
        <v>0.018287248</v>
      </c>
      <c r="F130" s="57">
        <v>0.08655014400000001</v>
      </c>
      <c r="G130" s="57">
        <v>0.24606714600000001</v>
      </c>
      <c r="H130" s="57">
        <v>0.021747119999999998</v>
      </c>
      <c r="I130" s="57">
        <v>0.027501056000000003</v>
      </c>
      <c r="J130" s="57">
        <v>0.04469218</v>
      </c>
      <c r="K130" s="57">
        <v>0.133579858</v>
      </c>
      <c r="L130" s="57">
        <v>0.135967812</v>
      </c>
      <c r="M130" s="57">
        <v>0.0526055433398017</v>
      </c>
      <c r="N130" s="57">
        <v>0.8101052313398018</v>
      </c>
      <c r="O130" s="57">
        <v>0.7574996880000001</v>
      </c>
    </row>
    <row r="131" spans="1:15" s="61" customFormat="1" ht="14.25">
      <c r="A131" s="60" t="s">
        <v>20</v>
      </c>
      <c r="B131" s="56" t="s">
        <v>147</v>
      </c>
      <c r="C131" s="60">
        <v>1995</v>
      </c>
      <c r="D131" s="57">
        <v>0.034551429333333335</v>
      </c>
      <c r="E131" s="57">
        <v>0.007541248</v>
      </c>
      <c r="F131" s="57">
        <v>0.042470298</v>
      </c>
      <c r="G131" s="57">
        <v>0.145740476</v>
      </c>
      <c r="H131" s="57">
        <v>0.022051764</v>
      </c>
      <c r="I131" s="57">
        <v>0.016106596</v>
      </c>
      <c r="J131" s="57">
        <v>0.067034888</v>
      </c>
      <c r="K131" s="57">
        <v>0.08783975599999999</v>
      </c>
      <c r="L131" s="57">
        <v>0.139968</v>
      </c>
      <c r="M131" s="57">
        <v>0.03875878761905548</v>
      </c>
      <c r="N131" s="57">
        <v>0.6020632429523889</v>
      </c>
      <c r="O131" s="57">
        <v>0.5633044553333334</v>
      </c>
    </row>
    <row r="132" spans="1:15" s="61" customFormat="1" ht="14.25">
      <c r="A132" s="60" t="s">
        <v>20</v>
      </c>
      <c r="B132" s="56" t="s">
        <v>148</v>
      </c>
      <c r="C132" s="60">
        <v>1995</v>
      </c>
      <c r="D132" s="57">
        <v>0.31705213200000004</v>
      </c>
      <c r="E132" s="57">
        <v>0.06447275999999999</v>
      </c>
      <c r="F132" s="57">
        <v>0.101619168</v>
      </c>
      <c r="G132" s="57">
        <v>0.077369144</v>
      </c>
      <c r="H132" s="57">
        <v>0.029763135999999996</v>
      </c>
      <c r="I132" s="57">
        <v>0.27043</v>
      </c>
      <c r="J132" s="57">
        <v>0.08228808000000001</v>
      </c>
      <c r="K132" s="57">
        <v>0.218456692</v>
      </c>
      <c r="L132" s="57">
        <v>0.070985346</v>
      </c>
      <c r="M132" s="57">
        <v>0.07402639418538827</v>
      </c>
      <c r="N132" s="57">
        <v>1.3064628521853885</v>
      </c>
      <c r="O132" s="57">
        <v>1.2324364580000002</v>
      </c>
    </row>
    <row r="133" spans="1:15" s="56" customFormat="1" ht="13.5">
      <c r="A133" s="56" t="s">
        <v>20</v>
      </c>
      <c r="B133" s="56" t="s">
        <v>184</v>
      </c>
      <c r="C133" s="56">
        <v>1995</v>
      </c>
      <c r="D133" s="57">
        <v>0.044811728</v>
      </c>
      <c r="E133" s="57">
        <v>0.0309856</v>
      </c>
      <c r="F133" s="57">
        <v>0.01757052</v>
      </c>
      <c r="G133" s="57">
        <v>0.176044554</v>
      </c>
      <c r="H133" s="57">
        <v>0.0030687199999999996</v>
      </c>
      <c r="I133" s="57">
        <v>0.03459729</v>
      </c>
      <c r="J133" s="57">
        <v>0.057176668</v>
      </c>
      <c r="K133" s="57">
        <v>0.030965620000000006</v>
      </c>
      <c r="L133" s="57">
        <v>0.14824298400000002</v>
      </c>
      <c r="M133" s="57">
        <v>0.06729680805060768</v>
      </c>
      <c r="N133" s="57">
        <v>0.6107604920506077</v>
      </c>
      <c r="O133" s="57">
        <v>0.543463684</v>
      </c>
    </row>
    <row r="134" spans="1:15" s="56" customFormat="1" ht="14.25">
      <c r="A134" s="56" t="s">
        <v>20</v>
      </c>
      <c r="B134" s="56" t="s">
        <v>149</v>
      </c>
      <c r="C134" s="56">
        <v>1995</v>
      </c>
      <c r="D134" s="57">
        <v>0.088849152</v>
      </c>
      <c r="E134" s="57">
        <v>0.017982661999999996</v>
      </c>
      <c r="F134" s="57">
        <v>0.138706074</v>
      </c>
      <c r="G134" s="57">
        <v>0.04163698200000001</v>
      </c>
      <c r="H134" s="57">
        <v>0.016404857999999998</v>
      </c>
      <c r="I134" s="57">
        <v>0.08465601600000001</v>
      </c>
      <c r="J134" s="57">
        <v>0.015656726</v>
      </c>
      <c r="K134" s="57">
        <v>0.113186814</v>
      </c>
      <c r="L134" s="57">
        <v>0.079978656</v>
      </c>
      <c r="M134" s="57">
        <v>0.07796059551881529</v>
      </c>
      <c r="N134" s="57">
        <v>0.6750185355188153</v>
      </c>
      <c r="O134" s="57">
        <v>0.59705794</v>
      </c>
    </row>
    <row r="135" spans="1:15" s="61" customFormat="1" ht="14.25">
      <c r="A135" s="60" t="s">
        <v>20</v>
      </c>
      <c r="B135" s="56" t="s">
        <v>150</v>
      </c>
      <c r="C135" s="60">
        <v>1995</v>
      </c>
      <c r="D135" s="57">
        <v>0.10383286933333334</v>
      </c>
      <c r="E135" s="57">
        <v>0.0320479</v>
      </c>
      <c r="F135" s="57">
        <v>0.144242</v>
      </c>
      <c r="G135" s="57">
        <v>0.022269786</v>
      </c>
      <c r="H135" s="57">
        <v>0.10227908399999999</v>
      </c>
      <c r="I135" s="57">
        <v>0.066925128</v>
      </c>
      <c r="J135" s="57">
        <v>0.01260768</v>
      </c>
      <c r="K135" s="57">
        <v>0.021266384</v>
      </c>
      <c r="L135" s="57">
        <v>0.16662224799999997</v>
      </c>
      <c r="M135" s="57">
        <v>0.058479321148533644</v>
      </c>
      <c r="N135" s="57">
        <v>0.7305724004818669</v>
      </c>
      <c r="O135" s="57">
        <v>0.6720930793333333</v>
      </c>
    </row>
    <row r="136" spans="1:15" s="56" customFormat="1" ht="14.25">
      <c r="A136" s="56" t="s">
        <v>20</v>
      </c>
      <c r="B136" s="56" t="s">
        <v>151</v>
      </c>
      <c r="C136" s="56">
        <v>1995</v>
      </c>
      <c r="D136" s="57">
        <v>0.13984467</v>
      </c>
      <c r="E136" s="57">
        <v>0.06159601000000001</v>
      </c>
      <c r="F136" s="57">
        <v>0.12913236</v>
      </c>
      <c r="G136" s="57">
        <v>0</v>
      </c>
      <c r="H136" s="57">
        <v>0.048035268</v>
      </c>
      <c r="I136" s="57">
        <v>0.06755714600000001</v>
      </c>
      <c r="J136" s="57">
        <v>0.04722090799999999</v>
      </c>
      <c r="K136" s="57">
        <v>0.1691523</v>
      </c>
      <c r="L136" s="57">
        <v>0.16848748</v>
      </c>
      <c r="M136" s="57">
        <v>0.09398774166234167</v>
      </c>
      <c r="N136" s="57">
        <v>0.9250138836623417</v>
      </c>
      <c r="O136" s="57">
        <v>0.831026142</v>
      </c>
    </row>
    <row r="137" spans="1:15" s="61" customFormat="1" ht="14.25">
      <c r="A137" s="60" t="s">
        <v>20</v>
      </c>
      <c r="B137" s="56" t="s">
        <v>152</v>
      </c>
      <c r="C137" s="60">
        <v>1995</v>
      </c>
      <c r="D137" s="57">
        <v>0.2273877</v>
      </c>
      <c r="E137" s="57">
        <v>0.06272584</v>
      </c>
      <c r="F137" s="57">
        <v>0.13849056</v>
      </c>
      <c r="G137" s="57">
        <v>0.0017838846666666669</v>
      </c>
      <c r="H137" s="57">
        <v>0.010939016</v>
      </c>
      <c r="I137" s="57">
        <v>0.18512889</v>
      </c>
      <c r="J137" s="57">
        <v>0.033567299999999994</v>
      </c>
      <c r="K137" s="57">
        <v>0.12693909</v>
      </c>
      <c r="L137" s="57">
        <v>0.11571798000000001</v>
      </c>
      <c r="M137" s="57">
        <v>0.06440293960102003</v>
      </c>
      <c r="N137" s="57">
        <v>0.9670832002676868</v>
      </c>
      <c r="O137" s="57">
        <v>0.9026802606666667</v>
      </c>
    </row>
    <row r="138" spans="1:15" s="56" customFormat="1" ht="14.25">
      <c r="A138" s="56" t="s">
        <v>20</v>
      </c>
      <c r="B138" s="56" t="s">
        <v>153</v>
      </c>
      <c r="C138" s="56">
        <v>1995</v>
      </c>
      <c r="D138" s="57">
        <v>0.080829672</v>
      </c>
      <c r="E138" s="57">
        <v>0.032248795999999996</v>
      </c>
      <c r="F138" s="57">
        <v>0.07252479199999999</v>
      </c>
      <c r="G138" s="57">
        <v>0.014053776</v>
      </c>
      <c r="H138" s="57">
        <v>0.131982264</v>
      </c>
      <c r="I138" s="57">
        <v>0.061241928</v>
      </c>
      <c r="J138" s="57">
        <v>0</v>
      </c>
      <c r="K138" s="57">
        <v>0.07222721</v>
      </c>
      <c r="L138" s="57">
        <v>0.012592655</v>
      </c>
      <c r="M138" s="57">
        <v>0.02598396868061517</v>
      </c>
      <c r="N138" s="57">
        <v>0.5036850616806151</v>
      </c>
      <c r="O138" s="57">
        <v>0.47770109299999997</v>
      </c>
    </row>
    <row r="139" spans="1:15" s="56" customFormat="1" ht="14.25">
      <c r="A139" s="56" t="s">
        <v>20</v>
      </c>
      <c r="B139" s="56" t="s">
        <v>154</v>
      </c>
      <c r="C139" s="56">
        <v>1995</v>
      </c>
      <c r="D139" s="57">
        <v>0.08284953600000002</v>
      </c>
      <c r="E139" s="57">
        <v>0.05915336</v>
      </c>
      <c r="F139" s="57">
        <v>0.047421990000000004</v>
      </c>
      <c r="G139" s="57">
        <v>1.5694000000000003E-05</v>
      </c>
      <c r="H139" s="57">
        <v>0.023181215999999994</v>
      </c>
      <c r="I139" s="57">
        <v>0.056697536</v>
      </c>
      <c r="J139" s="57">
        <v>0.01892244</v>
      </c>
      <c r="K139" s="57">
        <v>0.17621737599999998</v>
      </c>
      <c r="L139" s="57">
        <v>0.066742128</v>
      </c>
      <c r="M139" s="57">
        <v>0.04181698578632125</v>
      </c>
      <c r="N139" s="57">
        <v>0.5730182617863212</v>
      </c>
      <c r="O139" s="57">
        <v>0.531201276</v>
      </c>
    </row>
    <row r="140" spans="1:15" s="56" customFormat="1" ht="14.25">
      <c r="A140" s="56" t="s">
        <v>20</v>
      </c>
      <c r="B140" s="56" t="s">
        <v>155</v>
      </c>
      <c r="C140" s="56">
        <v>1995</v>
      </c>
      <c r="D140" s="57">
        <v>0.11503884800000001</v>
      </c>
      <c r="E140" s="57">
        <v>0.0015549795555555557</v>
      </c>
      <c r="F140" s="57">
        <v>0.19166310799999997</v>
      </c>
      <c r="G140" s="57">
        <v>0</v>
      </c>
      <c r="H140" s="57">
        <v>0.10408953599999998</v>
      </c>
      <c r="I140" s="57">
        <v>0.08752627200000002</v>
      </c>
      <c r="J140" s="57">
        <v>0.019593854</v>
      </c>
      <c r="K140" s="57">
        <v>0.057407267454545455</v>
      </c>
      <c r="L140" s="57">
        <v>0.14074074</v>
      </c>
      <c r="M140" s="57">
        <v>0.06168782428764153</v>
      </c>
      <c r="N140" s="57">
        <v>0.7793024292977426</v>
      </c>
      <c r="O140" s="57">
        <v>0.7176146050101011</v>
      </c>
    </row>
    <row r="141" spans="1:15" s="56" customFormat="1" ht="14.25">
      <c r="A141" s="56" t="s">
        <v>20</v>
      </c>
      <c r="B141" s="56" t="s">
        <v>156</v>
      </c>
      <c r="C141" s="56">
        <v>1995</v>
      </c>
      <c r="D141" s="57">
        <v>0.150285516</v>
      </c>
      <c r="E141" s="57">
        <v>0.0015146951111111111</v>
      </c>
      <c r="F141" s="57">
        <v>0.11376594</v>
      </c>
      <c r="G141" s="57">
        <v>0.0017158773333333336</v>
      </c>
      <c r="H141" s="57">
        <v>0.032680792</v>
      </c>
      <c r="I141" s="57">
        <v>0.09427334999999999</v>
      </c>
      <c r="J141" s="57">
        <v>0</v>
      </c>
      <c r="K141" s="57">
        <v>0.033294024727272734</v>
      </c>
      <c r="L141" s="57">
        <v>0.044053775999999996</v>
      </c>
      <c r="M141" s="57">
        <v>0.035753051853856854</v>
      </c>
      <c r="N141" s="57">
        <v>0.507337023025574</v>
      </c>
      <c r="O141" s="57">
        <v>0.47158397117171713</v>
      </c>
    </row>
    <row r="142" spans="1:15" s="56" customFormat="1" ht="14.25">
      <c r="A142" s="56" t="s">
        <v>20</v>
      </c>
      <c r="B142" s="56" t="s">
        <v>157</v>
      </c>
      <c r="C142" s="56">
        <v>1995</v>
      </c>
      <c r="D142" s="57">
        <v>0.030131541333333338</v>
      </c>
      <c r="E142" s="57">
        <v>0</v>
      </c>
      <c r="F142" s="57">
        <v>0.112886252</v>
      </c>
      <c r="G142" s="57">
        <v>0</v>
      </c>
      <c r="H142" s="57">
        <v>0.097932536</v>
      </c>
      <c r="I142" s="57">
        <v>0.013986816000000003</v>
      </c>
      <c r="J142" s="57">
        <v>0</v>
      </c>
      <c r="K142" s="57">
        <v>0.021353444000000003</v>
      </c>
      <c r="L142" s="57">
        <v>0.126899136</v>
      </c>
      <c r="M142" s="57">
        <v>0.0216949971967494</v>
      </c>
      <c r="N142" s="57">
        <v>0.4248847225300827</v>
      </c>
      <c r="O142" s="57">
        <v>0.4031897253333333</v>
      </c>
    </row>
    <row r="143" spans="1:15" s="56" customFormat="1" ht="14.25">
      <c r="A143" s="56" t="s">
        <v>20</v>
      </c>
      <c r="B143" s="56" t="s">
        <v>146</v>
      </c>
      <c r="C143" s="56">
        <v>1996</v>
      </c>
      <c r="D143" s="57">
        <v>0.016828224000000003</v>
      </c>
      <c r="E143" s="57">
        <v>0.010091274444444444</v>
      </c>
      <c r="F143" s="57">
        <v>0.06085892</v>
      </c>
      <c r="G143" s="57">
        <v>0.09659361600000001</v>
      </c>
      <c r="H143" s="57">
        <v>0.013448782000000001</v>
      </c>
      <c r="I143" s="57">
        <v>0.010250086</v>
      </c>
      <c r="J143" s="57">
        <v>0.016356344</v>
      </c>
      <c r="K143" s="57">
        <v>0.118012224</v>
      </c>
      <c r="L143" s="57">
        <v>0.16981443599999999</v>
      </c>
      <c r="M143" s="57">
        <v>0.10355957675729843</v>
      </c>
      <c r="N143" s="57">
        <v>0.6158134832017429</v>
      </c>
      <c r="O143" s="57">
        <v>0.5122539064444445</v>
      </c>
    </row>
    <row r="144" spans="1:15" s="61" customFormat="1" ht="14.25">
      <c r="A144" s="60" t="s">
        <v>20</v>
      </c>
      <c r="B144" s="56" t="s">
        <v>147</v>
      </c>
      <c r="C144" s="60">
        <v>1996</v>
      </c>
      <c r="D144" s="57">
        <v>0.017462208</v>
      </c>
      <c r="E144" s="57">
        <v>0.000499352</v>
      </c>
      <c r="F144" s="57">
        <v>0.01766454</v>
      </c>
      <c r="G144" s="57">
        <v>0.06668481</v>
      </c>
      <c r="H144" s="57">
        <v>0.00361085</v>
      </c>
      <c r="I144" s="57">
        <v>0.011005343999999999</v>
      </c>
      <c r="J144" s="57">
        <v>0.022698456</v>
      </c>
      <c r="K144" s="57">
        <v>0.04675788</v>
      </c>
      <c r="L144" s="57">
        <v>0.09234108800000002</v>
      </c>
      <c r="M144" s="57">
        <v>0.07152908481718723</v>
      </c>
      <c r="N144" s="57">
        <v>0.35025361281718725</v>
      </c>
      <c r="O144" s="57">
        <v>0.278724528</v>
      </c>
    </row>
    <row r="145" spans="1:15" s="61" customFormat="1" ht="14.25">
      <c r="A145" s="60" t="s">
        <v>20</v>
      </c>
      <c r="B145" s="56" t="s">
        <v>148</v>
      </c>
      <c r="C145" s="60">
        <v>1996</v>
      </c>
      <c r="D145" s="57">
        <v>0.113575662</v>
      </c>
      <c r="E145" s="57">
        <v>0.034769206000000004</v>
      </c>
      <c r="F145" s="57">
        <v>0.030742380000000003</v>
      </c>
      <c r="G145" s="57">
        <v>0.005944344000000001</v>
      </c>
      <c r="H145" s="57">
        <v>0.013991000000000002</v>
      </c>
      <c r="I145" s="57">
        <v>0.11345790600000001</v>
      </c>
      <c r="J145" s="57">
        <v>0.017425224000000003</v>
      </c>
      <c r="K145" s="57">
        <v>0.07017589799999999</v>
      </c>
      <c r="L145" s="57">
        <v>0.01407576</v>
      </c>
      <c r="M145" s="57">
        <v>0.12339661007835773</v>
      </c>
      <c r="N145" s="57">
        <v>0.5375539900783577</v>
      </c>
      <c r="O145" s="57">
        <v>0.41415738</v>
      </c>
    </row>
    <row r="146" spans="1:15" s="56" customFormat="1" ht="13.5">
      <c r="A146" s="56" t="s">
        <v>20</v>
      </c>
      <c r="B146" s="56" t="s">
        <v>184</v>
      </c>
      <c r="C146" s="56">
        <v>1996</v>
      </c>
      <c r="D146" s="57">
        <v>0.033138192</v>
      </c>
      <c r="E146" s="57">
        <v>0.015173348</v>
      </c>
      <c r="F146" s="57">
        <v>0.023059295999999996</v>
      </c>
      <c r="G146" s="57">
        <v>0.13356437599999998</v>
      </c>
      <c r="H146" s="57">
        <v>0.000132195</v>
      </c>
      <c r="I146" s="57">
        <v>0.024462527999999997</v>
      </c>
      <c r="J146" s="57">
        <v>0.046480584</v>
      </c>
      <c r="K146" s="57">
        <v>0.007959672000000001</v>
      </c>
      <c r="L146" s="57">
        <v>0.11591148800000001</v>
      </c>
      <c r="M146" s="57">
        <v>0.06571862997223886</v>
      </c>
      <c r="N146" s="57">
        <v>0.46560030897223886</v>
      </c>
      <c r="O146" s="57">
        <v>0.399881679</v>
      </c>
    </row>
    <row r="147" spans="1:15" s="56" customFormat="1" ht="14.25">
      <c r="A147" s="56" t="s">
        <v>20</v>
      </c>
      <c r="B147" s="56" t="s">
        <v>149</v>
      </c>
      <c r="C147" s="56">
        <v>1996</v>
      </c>
      <c r="D147" s="57">
        <v>0.068197992</v>
      </c>
      <c r="E147" s="57">
        <v>0.017704848</v>
      </c>
      <c r="F147" s="57">
        <v>0.078861024</v>
      </c>
      <c r="G147" s="57">
        <v>0.016646304000000004</v>
      </c>
      <c r="H147" s="57">
        <v>0.0065571</v>
      </c>
      <c r="I147" s="57">
        <v>0.053363742</v>
      </c>
      <c r="J147" s="57">
        <v>0.006703116</v>
      </c>
      <c r="K147" s="57">
        <v>0.097619976</v>
      </c>
      <c r="L147" s="57">
        <v>0.028446652000000003</v>
      </c>
      <c r="M147" s="57">
        <v>0.09021514322824345</v>
      </c>
      <c r="N147" s="57">
        <v>0.4643158972282435</v>
      </c>
      <c r="O147" s="57">
        <v>0.37410075400000004</v>
      </c>
    </row>
    <row r="148" spans="1:15" s="61" customFormat="1" ht="14.25">
      <c r="A148" s="60" t="s">
        <v>20</v>
      </c>
      <c r="B148" s="56" t="s">
        <v>150</v>
      </c>
      <c r="C148" s="60">
        <v>1996</v>
      </c>
      <c r="D148" s="57">
        <v>0.023244092000000004</v>
      </c>
      <c r="E148" s="57">
        <v>0.005833044000000001</v>
      </c>
      <c r="F148" s="57">
        <v>0.054723060000000004</v>
      </c>
      <c r="G148" s="57">
        <v>0.0014146226666666667</v>
      </c>
      <c r="H148" s="57">
        <v>0.036327776</v>
      </c>
      <c r="I148" s="57">
        <v>0.013662156000000002</v>
      </c>
      <c r="J148" s="57">
        <v>0.002073738</v>
      </c>
      <c r="K148" s="57">
        <v>0.0024174360000000002</v>
      </c>
      <c r="L148" s="57">
        <v>0.079803776</v>
      </c>
      <c r="M148" s="57">
        <v>0.05201864848986161</v>
      </c>
      <c r="N148" s="57">
        <v>0.2715183491565283</v>
      </c>
      <c r="O148" s="57">
        <v>0.21949970066666669</v>
      </c>
    </row>
    <row r="149" spans="1:15" s="56" customFormat="1" ht="14.25">
      <c r="A149" s="56" t="s">
        <v>20</v>
      </c>
      <c r="B149" s="56" t="s">
        <v>151</v>
      </c>
      <c r="C149" s="56">
        <v>1996</v>
      </c>
      <c r="D149" s="57">
        <v>0.05506806399999999</v>
      </c>
      <c r="E149" s="57">
        <v>0.026646143999999997</v>
      </c>
      <c r="F149" s="57">
        <v>0.08117986799999999</v>
      </c>
      <c r="G149" s="57">
        <v>0</v>
      </c>
      <c r="H149" s="57">
        <v>0.02549205</v>
      </c>
      <c r="I149" s="57">
        <v>0.031304616</v>
      </c>
      <c r="J149" s="57">
        <v>0.018369574000000003</v>
      </c>
      <c r="K149" s="57">
        <v>0.135779952</v>
      </c>
      <c r="L149" s="57">
        <v>0.091906056</v>
      </c>
      <c r="M149" s="57">
        <v>0.0746854876742932</v>
      </c>
      <c r="N149" s="57">
        <v>0.5404318116742932</v>
      </c>
      <c r="O149" s="57">
        <v>0.465746324</v>
      </c>
    </row>
    <row r="150" spans="1:15" s="61" customFormat="1" ht="14.25">
      <c r="A150" s="60" t="s">
        <v>20</v>
      </c>
      <c r="B150" s="56" t="s">
        <v>152</v>
      </c>
      <c r="C150" s="60">
        <v>1996</v>
      </c>
      <c r="D150" s="57">
        <v>0.17315088</v>
      </c>
      <c r="E150" s="57">
        <v>0.046498901999999995</v>
      </c>
      <c r="F150" s="57">
        <v>0.070832892</v>
      </c>
      <c r="G150" s="57">
        <v>0.00014753733333333334</v>
      </c>
      <c r="H150" s="57">
        <v>0.0038147000000000003</v>
      </c>
      <c r="I150" s="57">
        <v>0.10672662</v>
      </c>
      <c r="J150" s="57">
        <v>0.012679254</v>
      </c>
      <c r="K150" s="57">
        <v>0.074512768</v>
      </c>
      <c r="L150" s="57">
        <v>0.04022493</v>
      </c>
      <c r="M150" s="57">
        <v>0.05439209991660623</v>
      </c>
      <c r="N150" s="57">
        <v>0.5829805832499395</v>
      </c>
      <c r="O150" s="57">
        <v>0.5285884833333333</v>
      </c>
    </row>
    <row r="151" spans="1:15" s="56" customFormat="1" ht="14.25">
      <c r="A151" s="56" t="s">
        <v>20</v>
      </c>
      <c r="B151" s="56" t="s">
        <v>153</v>
      </c>
      <c r="C151" s="56">
        <v>1996</v>
      </c>
      <c r="D151" s="57">
        <v>0.044208888</v>
      </c>
      <c r="E151" s="57">
        <v>0.010916172</v>
      </c>
      <c r="F151" s="57">
        <v>0.04356332</v>
      </c>
      <c r="G151" s="57">
        <v>0.007077672</v>
      </c>
      <c r="H151" s="57">
        <v>0.09743386800000002</v>
      </c>
      <c r="I151" s="57">
        <v>0.03724782</v>
      </c>
      <c r="J151" s="57">
        <v>0</v>
      </c>
      <c r="K151" s="57">
        <v>0.03402396</v>
      </c>
      <c r="L151" s="57">
        <v>0.003701051333333334</v>
      </c>
      <c r="M151" s="57">
        <v>0.022708744319168736</v>
      </c>
      <c r="N151" s="57">
        <v>0.3008814956525021</v>
      </c>
      <c r="O151" s="57">
        <v>0.27817275133333336</v>
      </c>
    </row>
    <row r="152" spans="1:15" s="56" customFormat="1" ht="14.25">
      <c r="A152" s="56" t="s">
        <v>20</v>
      </c>
      <c r="B152" s="56" t="s">
        <v>154</v>
      </c>
      <c r="C152" s="56">
        <v>1996</v>
      </c>
      <c r="D152" s="57">
        <v>0.039258864</v>
      </c>
      <c r="E152" s="57">
        <v>0.03275163</v>
      </c>
      <c r="F152" s="57">
        <v>0.030019350000000004</v>
      </c>
      <c r="G152" s="57">
        <v>0.000169234</v>
      </c>
      <c r="H152" s="57">
        <v>0.0110979</v>
      </c>
      <c r="I152" s="57">
        <v>0.038378792</v>
      </c>
      <c r="J152" s="57">
        <v>0.00180268</v>
      </c>
      <c r="K152" s="57">
        <v>0.125221536</v>
      </c>
      <c r="L152" s="57">
        <v>0.022098552000000004</v>
      </c>
      <c r="M152" s="57">
        <v>0.04251122596116401</v>
      </c>
      <c r="N152" s="57">
        <v>0.343309763961164</v>
      </c>
      <c r="O152" s="57">
        <v>0.300798538</v>
      </c>
    </row>
    <row r="153" spans="1:15" s="56" customFormat="1" ht="14.25">
      <c r="A153" s="56" t="s">
        <v>20</v>
      </c>
      <c r="B153" s="56" t="s">
        <v>155</v>
      </c>
      <c r="C153" s="56">
        <v>1996</v>
      </c>
      <c r="D153" s="57">
        <v>0.032271884</v>
      </c>
      <c r="E153" s="57">
        <v>0.00019794</v>
      </c>
      <c r="F153" s="57">
        <v>0.144127284</v>
      </c>
      <c r="G153" s="57">
        <v>2.6036000000000003E-05</v>
      </c>
      <c r="H153" s="57">
        <v>0.05860799999999999</v>
      </c>
      <c r="I153" s="57">
        <v>0.027721658000000003</v>
      </c>
      <c r="J153" s="57">
        <v>0.007419720000000001</v>
      </c>
      <c r="K153" s="57">
        <v>0.032441024</v>
      </c>
      <c r="L153" s="57">
        <v>0.07877390399999999</v>
      </c>
      <c r="M153" s="57">
        <v>0.0708021874809216</v>
      </c>
      <c r="N153" s="57">
        <v>0.4523896374809216</v>
      </c>
      <c r="O153" s="57">
        <v>0.38158745</v>
      </c>
    </row>
    <row r="154" spans="1:15" s="56" customFormat="1" ht="14.25">
      <c r="A154" s="56" t="s">
        <v>20</v>
      </c>
      <c r="B154" s="56" t="s">
        <v>156</v>
      </c>
      <c r="C154" s="56">
        <v>1996</v>
      </c>
      <c r="D154" s="57">
        <v>0.14213584199999998</v>
      </c>
      <c r="E154" s="57">
        <v>4.3986666666666663E-05</v>
      </c>
      <c r="F154" s="57">
        <v>0.061077888</v>
      </c>
      <c r="G154" s="57">
        <v>0</v>
      </c>
      <c r="H154" s="57">
        <v>0.037061224000000004</v>
      </c>
      <c r="I154" s="57">
        <v>0.05892144599999999</v>
      </c>
      <c r="J154" s="57">
        <v>0.000567384</v>
      </c>
      <c r="K154" s="57">
        <v>0.00032480000000000003</v>
      </c>
      <c r="L154" s="57">
        <v>0.036460771999999995</v>
      </c>
      <c r="M154" s="57">
        <v>0.010797967091325904</v>
      </c>
      <c r="N154" s="57">
        <v>0.34739130975799254</v>
      </c>
      <c r="O154" s="57">
        <v>0.33659334266666663</v>
      </c>
    </row>
    <row r="155" spans="1:15" s="56" customFormat="1" ht="14.25">
      <c r="A155" s="56" t="s">
        <v>20</v>
      </c>
      <c r="B155" s="56" t="s">
        <v>157</v>
      </c>
      <c r="C155" s="56">
        <v>1996</v>
      </c>
      <c r="D155" s="57">
        <v>0.009486952</v>
      </c>
      <c r="E155" s="57">
        <v>6.597999999999999E-05</v>
      </c>
      <c r="F155" s="57">
        <v>0.084840154</v>
      </c>
      <c r="G155" s="57">
        <v>1.3018000000000001E-05</v>
      </c>
      <c r="H155" s="57">
        <v>0.071509824</v>
      </c>
      <c r="I155" s="57">
        <v>0.00453934</v>
      </c>
      <c r="J155" s="57">
        <v>0.0008486059999999999</v>
      </c>
      <c r="K155" s="57">
        <v>0.012585538</v>
      </c>
      <c r="L155" s="57">
        <v>0.11228908599999998</v>
      </c>
      <c r="M155" s="57">
        <v>0.003491687669974661</v>
      </c>
      <c r="N155" s="57">
        <v>0.2996701856699746</v>
      </c>
      <c r="O155" s="57">
        <v>0.29617849799999996</v>
      </c>
    </row>
    <row r="156" spans="1:15" s="56" customFormat="1" ht="14.25">
      <c r="A156" s="56" t="s">
        <v>20</v>
      </c>
      <c r="B156" s="56" t="s">
        <v>146</v>
      </c>
      <c r="C156" s="56">
        <v>2003</v>
      </c>
      <c r="D156" s="57">
        <v>0.007384102564102562</v>
      </c>
      <c r="E156" s="57">
        <v>0.007258621082621082</v>
      </c>
      <c r="F156" s="57">
        <v>0.09441722507122506</v>
      </c>
      <c r="G156" s="57">
        <v>0.05524507692307692</v>
      </c>
      <c r="H156" s="57">
        <v>0.012489814814814813</v>
      </c>
      <c r="I156" s="57">
        <v>0.012985475783475779</v>
      </c>
      <c r="J156" s="57">
        <v>0.013021994301994301</v>
      </c>
      <c r="K156" s="57">
        <v>0.09477554415954417</v>
      </c>
      <c r="L156" s="57">
        <v>0.07756307692307693</v>
      </c>
      <c r="M156" s="57">
        <v>0.0449470988139523</v>
      </c>
      <c r="N156" s="57">
        <v>0.4200880304378839</v>
      </c>
      <c r="O156" s="57">
        <v>0.3751409316239316</v>
      </c>
    </row>
    <row r="157" spans="1:15" s="61" customFormat="1" ht="14.25">
      <c r="A157" s="60" t="s">
        <v>20</v>
      </c>
      <c r="B157" s="56" t="s">
        <v>147</v>
      </c>
      <c r="C157" s="60">
        <v>2003</v>
      </c>
      <c r="D157" s="57">
        <v>0.00024854700854700843</v>
      </c>
      <c r="E157" s="57">
        <v>0.0021618589743589737</v>
      </c>
      <c r="F157" s="57">
        <v>0.02112</v>
      </c>
      <c r="G157" s="57">
        <v>0.11414577777777776</v>
      </c>
      <c r="H157" s="57">
        <v>0.0055387150997150995</v>
      </c>
      <c r="I157" s="57">
        <v>0.0060054814814814814</v>
      </c>
      <c r="J157" s="57">
        <v>0.0876047521367521</v>
      </c>
      <c r="K157" s="57">
        <v>0.0608525754985755</v>
      </c>
      <c r="L157" s="57">
        <v>0.04467710541310541</v>
      </c>
      <c r="M157" s="57">
        <v>0.029291468579766448</v>
      </c>
      <c r="N157" s="57">
        <v>0.37164628197007976</v>
      </c>
      <c r="O157" s="57">
        <v>0.3423548133903133</v>
      </c>
    </row>
    <row r="158" spans="1:15" s="61" customFormat="1" ht="14.25">
      <c r="A158" s="60" t="s">
        <v>20</v>
      </c>
      <c r="B158" s="56" t="s">
        <v>148</v>
      </c>
      <c r="C158" s="60">
        <v>2003</v>
      </c>
      <c r="D158" s="57">
        <v>0.022471709401709405</v>
      </c>
      <c r="E158" s="57">
        <v>0.009872489316239316</v>
      </c>
      <c r="F158" s="57">
        <v>0.05267634615384616</v>
      </c>
      <c r="G158" s="57">
        <v>0.015614814814814814</v>
      </c>
      <c r="H158" s="57">
        <v>0.010277457264957263</v>
      </c>
      <c r="I158" s="57">
        <v>0.18578593660968656</v>
      </c>
      <c r="J158" s="57">
        <v>0.011533076923076918</v>
      </c>
      <c r="K158" s="57">
        <v>0.05599710826210826</v>
      </c>
      <c r="L158" s="57">
        <v>0.046431987179487176</v>
      </c>
      <c r="M158" s="57">
        <v>0.06889145266447963</v>
      </c>
      <c r="N158" s="57">
        <v>0.47955237859040545</v>
      </c>
      <c r="O158" s="57">
        <v>0.41066092592592585</v>
      </c>
    </row>
    <row r="159" spans="1:15" s="61" customFormat="1" ht="14.25">
      <c r="A159" s="60" t="s">
        <v>20</v>
      </c>
      <c r="B159" s="56" t="s">
        <v>152</v>
      </c>
      <c r="C159" s="60">
        <v>2003</v>
      </c>
      <c r="D159" s="57">
        <v>0.09273259259259257</v>
      </c>
      <c r="E159" s="57">
        <v>0.007265897435897436</v>
      </c>
      <c r="F159" s="57">
        <v>0.08895466666666668</v>
      </c>
      <c r="G159" s="57">
        <v>3.667616334283001E-05</v>
      </c>
      <c r="H159" s="57">
        <v>0.0031425213675213676</v>
      </c>
      <c r="I159" s="57">
        <v>0.13189620512820516</v>
      </c>
      <c r="J159" s="57">
        <v>0.022059700854700853</v>
      </c>
      <c r="K159" s="57">
        <v>0.014696037037037035</v>
      </c>
      <c r="L159" s="57">
        <v>0.031173059829059827</v>
      </c>
      <c r="M159" s="57">
        <v>0.01815326991047927</v>
      </c>
      <c r="N159" s="57">
        <v>0.41011062698550305</v>
      </c>
      <c r="O159" s="57">
        <v>0.39195735707502377</v>
      </c>
    </row>
    <row r="160" spans="1:15" s="56" customFormat="1" ht="14.25">
      <c r="A160" s="56" t="s">
        <v>20</v>
      </c>
      <c r="B160" s="56" t="s">
        <v>153</v>
      </c>
      <c r="C160" s="56">
        <v>2003</v>
      </c>
      <c r="D160" s="57">
        <v>0.013815692307692308</v>
      </c>
      <c r="E160" s="57">
        <v>0.0146837037037037</v>
      </c>
      <c r="F160" s="57">
        <v>0.037294042735042734</v>
      </c>
      <c r="G160" s="57">
        <v>0.008010074074074074</v>
      </c>
      <c r="H160" s="57">
        <v>0.1414794871794872</v>
      </c>
      <c r="I160" s="57">
        <v>0.0463413458119658</v>
      </c>
      <c r="J160" s="57">
        <v>0.009454996201329535</v>
      </c>
      <c r="K160" s="57">
        <v>0.021465333333333333</v>
      </c>
      <c r="L160" s="57">
        <v>0.005755042735042736</v>
      </c>
      <c r="M160" s="57">
        <v>0.04592584631717704</v>
      </c>
      <c r="N160" s="57">
        <v>0.3442255643988485</v>
      </c>
      <c r="O160" s="57">
        <v>0.29829971808167144</v>
      </c>
    </row>
    <row r="161" spans="1:15" s="56" customFormat="1" ht="14.25">
      <c r="A161" s="56" t="s">
        <v>20</v>
      </c>
      <c r="B161" s="56" t="s">
        <v>154</v>
      </c>
      <c r="C161" s="56">
        <v>2003</v>
      </c>
      <c r="D161" s="57">
        <v>0.009668478632478631</v>
      </c>
      <c r="E161" s="57">
        <v>0.03229700284900289</v>
      </c>
      <c r="F161" s="57">
        <v>0.0283154358974359</v>
      </c>
      <c r="G161" s="57">
        <v>0</v>
      </c>
      <c r="H161" s="57">
        <v>0.015588888888888885</v>
      </c>
      <c r="I161" s="57">
        <v>0.058544011396011376</v>
      </c>
      <c r="J161" s="57">
        <v>0</v>
      </c>
      <c r="K161" s="57">
        <v>0.0700445299145299</v>
      </c>
      <c r="L161" s="57">
        <v>0.03970858974358974</v>
      </c>
      <c r="M161" s="57">
        <v>0.029514549141353028</v>
      </c>
      <c r="N161" s="57">
        <v>0.2836814864632904</v>
      </c>
      <c r="O161" s="57">
        <v>0.25416693732193735</v>
      </c>
    </row>
    <row r="162" spans="1:15" s="56" customFormat="1" ht="14.25">
      <c r="A162" s="56" t="s">
        <v>20</v>
      </c>
      <c r="B162" s="56" t="s">
        <v>146</v>
      </c>
      <c r="C162" s="56">
        <v>2004</v>
      </c>
      <c r="D162" s="57">
        <v>0.02184834188034192</v>
      </c>
      <c r="E162" s="57">
        <v>0.015787358974358966</v>
      </c>
      <c r="F162" s="57">
        <v>0.05286381196581193</v>
      </c>
      <c r="G162" s="57">
        <v>0.08262012535612545</v>
      </c>
      <c r="H162" s="57">
        <v>0.03294966809116807</v>
      </c>
      <c r="I162" s="57">
        <v>0.036092293447293394</v>
      </c>
      <c r="J162" s="57">
        <v>0.018038162393162447</v>
      </c>
      <c r="K162" s="57">
        <v>0.16879673076923002</v>
      </c>
      <c r="L162" s="57">
        <v>0.17628539886039882</v>
      </c>
      <c r="M162" s="57">
        <v>0.01541409370138738</v>
      </c>
      <c r="N162" s="57">
        <v>0.6206959854392784</v>
      </c>
      <c r="O162" s="57">
        <v>0.605281891737891</v>
      </c>
    </row>
    <row r="163" spans="1:15" s="61" customFormat="1" ht="14.25">
      <c r="A163" s="60" t="s">
        <v>20</v>
      </c>
      <c r="B163" s="56" t="s">
        <v>147</v>
      </c>
      <c r="C163" s="60">
        <v>2004</v>
      </c>
      <c r="D163" s="57">
        <v>0.0005913675213675213</v>
      </c>
      <c r="E163" s="57">
        <v>0.007200940170940184</v>
      </c>
      <c r="F163" s="57">
        <v>0.026687692307692298</v>
      </c>
      <c r="G163" s="57">
        <v>0.08903190028490018</v>
      </c>
      <c r="H163" s="57">
        <v>0.011948888888888827</v>
      </c>
      <c r="I163" s="57">
        <v>0.02231285897435893</v>
      </c>
      <c r="J163" s="57">
        <v>0.058932991452991385</v>
      </c>
      <c r="K163" s="57">
        <v>0.11331510256410256</v>
      </c>
      <c r="L163" s="57">
        <v>0.05534920085470083</v>
      </c>
      <c r="M163" s="57">
        <v>0.006364748189949188</v>
      </c>
      <c r="N163" s="57">
        <v>0.39173569120989193</v>
      </c>
      <c r="O163" s="57">
        <v>0.38537094301994274</v>
      </c>
    </row>
    <row r="164" spans="1:15" s="61" customFormat="1" ht="14.25">
      <c r="A164" s="60" t="s">
        <v>20</v>
      </c>
      <c r="B164" s="56" t="s">
        <v>148</v>
      </c>
      <c r="C164" s="60">
        <v>2004</v>
      </c>
      <c r="D164" s="57">
        <v>0.01946315954415958</v>
      </c>
      <c r="E164" s="57">
        <v>0.01341119658119656</v>
      </c>
      <c r="F164" s="57">
        <v>0.11751716524216532</v>
      </c>
      <c r="G164" s="57">
        <v>0.038579418803418905</v>
      </c>
      <c r="H164" s="57">
        <v>0.021651252136752137</v>
      </c>
      <c r="I164" s="57">
        <v>0.24638923076923178</v>
      </c>
      <c r="J164" s="57">
        <v>0.019104283475783527</v>
      </c>
      <c r="K164" s="57">
        <v>0.20114332478632477</v>
      </c>
      <c r="L164" s="57">
        <v>0.10399759259259261</v>
      </c>
      <c r="M164" s="57">
        <v>0.025993773499321984</v>
      </c>
      <c r="N164" s="57">
        <v>0.8072503974309472</v>
      </c>
      <c r="O164" s="57">
        <v>0.7812566239316252</v>
      </c>
    </row>
    <row r="165" spans="1:15" s="56" customFormat="1" ht="13.5">
      <c r="A165" s="56" t="s">
        <v>20</v>
      </c>
      <c r="B165" s="56" t="s">
        <v>184</v>
      </c>
      <c r="C165" s="56">
        <v>2004</v>
      </c>
      <c r="D165" s="57">
        <v>0.015836105413105428</v>
      </c>
      <c r="E165" s="57">
        <v>0.01727042735042731</v>
      </c>
      <c r="F165" s="57">
        <v>0.03961481481481484</v>
      </c>
      <c r="G165" s="57">
        <v>0.07913545584045587</v>
      </c>
      <c r="H165" s="57">
        <v>0.00393470085470086</v>
      </c>
      <c r="I165" s="57">
        <v>0.04173724216524219</v>
      </c>
      <c r="J165" s="57">
        <v>0.04985623361823365</v>
      </c>
      <c r="K165" s="57">
        <v>0.057920235042735066</v>
      </c>
      <c r="L165" s="57">
        <v>0.23787039173789257</v>
      </c>
      <c r="M165" s="57">
        <v>0</v>
      </c>
      <c r="N165" s="57">
        <v>0.5431756068376078</v>
      </c>
      <c r="O165" s="57">
        <v>0.5431756068376078</v>
      </c>
    </row>
    <row r="166" spans="1:15" s="56" customFormat="1" ht="14.25">
      <c r="A166" s="56" t="s">
        <v>20</v>
      </c>
      <c r="B166" s="56" t="s">
        <v>149</v>
      </c>
      <c r="C166" s="56">
        <v>2004</v>
      </c>
      <c r="D166" s="57">
        <v>0.04539250427350427</v>
      </c>
      <c r="E166" s="57">
        <v>0.02959482905982915</v>
      </c>
      <c r="F166" s="57">
        <v>0.07204976068376065</v>
      </c>
      <c r="G166" s="57">
        <v>0.016600809116809126</v>
      </c>
      <c r="H166" s="57">
        <v>0.029562852564102488</v>
      </c>
      <c r="I166" s="57">
        <v>0.07798245299145298</v>
      </c>
      <c r="J166" s="57">
        <v>0.01392652243589745</v>
      </c>
      <c r="K166" s="57">
        <v>0.153648</v>
      </c>
      <c r="L166" s="57">
        <v>0.050832284900285005</v>
      </c>
      <c r="M166" s="57">
        <v>0.006826134127171863</v>
      </c>
      <c r="N166" s="57">
        <v>0.496416150152813</v>
      </c>
      <c r="O166" s="57">
        <v>0.4895900160256411</v>
      </c>
    </row>
    <row r="167" spans="1:15" s="61" customFormat="1" ht="14.25">
      <c r="A167" s="60" t="s">
        <v>20</v>
      </c>
      <c r="B167" s="56" t="s">
        <v>150</v>
      </c>
      <c r="C167" s="60">
        <v>2004</v>
      </c>
      <c r="D167" s="57">
        <v>0.0090586752136752</v>
      </c>
      <c r="E167" s="57">
        <v>0.017748025641025643</v>
      </c>
      <c r="F167" s="57">
        <v>0.1878213817663818</v>
      </c>
      <c r="G167" s="57">
        <v>0.003137435897435896</v>
      </c>
      <c r="H167" s="57">
        <v>0.06177787749287751</v>
      </c>
      <c r="I167" s="57">
        <v>0.04756942307692311</v>
      </c>
      <c r="J167" s="57">
        <v>0.011520170940170948</v>
      </c>
      <c r="K167" s="57">
        <v>0.011327371794871796</v>
      </c>
      <c r="L167" s="57">
        <v>0.11206104558404563</v>
      </c>
      <c r="M167" s="57">
        <v>0.007417834344934013</v>
      </c>
      <c r="N167" s="57">
        <v>0.4694392417523416</v>
      </c>
      <c r="O167" s="57">
        <v>0.46202140740740755</v>
      </c>
    </row>
    <row r="168" spans="1:15" s="61" customFormat="1" ht="14.25">
      <c r="A168" s="60" t="s">
        <v>20</v>
      </c>
      <c r="B168" s="56" t="s">
        <v>151</v>
      </c>
      <c r="C168" s="60">
        <v>2004</v>
      </c>
      <c r="D168" s="57">
        <v>0.029406666666666643</v>
      </c>
      <c r="E168" s="57">
        <v>0.007234209401709403</v>
      </c>
      <c r="F168" s="57">
        <v>0.11704091168091167</v>
      </c>
      <c r="G168" s="57">
        <v>0.0002417094017094013</v>
      </c>
      <c r="H168" s="57">
        <v>0.04033731339031333</v>
      </c>
      <c r="I168" s="57">
        <v>0.07277855555555562</v>
      </c>
      <c r="J168" s="57">
        <v>0.02838357905982905</v>
      </c>
      <c r="K168" s="57">
        <v>0.20297794871794864</v>
      </c>
      <c r="L168" s="57">
        <v>0.16905598290598278</v>
      </c>
      <c r="M168" s="57">
        <v>0.006944110281896062</v>
      </c>
      <c r="N168" s="57">
        <v>0.6744009870625225</v>
      </c>
      <c r="O168" s="57">
        <v>0.6674568767806265</v>
      </c>
    </row>
    <row r="169" spans="1:15" s="61" customFormat="1" ht="14.25">
      <c r="A169" s="60" t="s">
        <v>20</v>
      </c>
      <c r="B169" s="56" t="s">
        <v>152</v>
      </c>
      <c r="C169" s="60">
        <v>2004</v>
      </c>
      <c r="D169" s="57">
        <v>0.13016102564102563</v>
      </c>
      <c r="E169" s="57">
        <v>0.01287593162393162</v>
      </c>
      <c r="F169" s="57">
        <v>0.11929072649572647</v>
      </c>
      <c r="G169" s="57">
        <v>0</v>
      </c>
      <c r="H169" s="57">
        <v>0.024182841880341806</v>
      </c>
      <c r="I169" s="57">
        <v>0.2527118746438743</v>
      </c>
      <c r="J169" s="57">
        <v>0.03154152065527068</v>
      </c>
      <c r="K169" s="57">
        <v>0.05788294017094019</v>
      </c>
      <c r="L169" s="57">
        <v>0.04913156125356118</v>
      </c>
      <c r="M169" s="57">
        <v>0.01481793871150988</v>
      </c>
      <c r="N169" s="57">
        <v>0.6925963610761817</v>
      </c>
      <c r="O169" s="57">
        <v>0.6777784223646719</v>
      </c>
    </row>
    <row r="170" spans="1:15" s="56" customFormat="1" ht="14.25">
      <c r="A170" s="56" t="s">
        <v>20</v>
      </c>
      <c r="B170" s="56" t="s">
        <v>153</v>
      </c>
      <c r="C170" s="56">
        <v>2004</v>
      </c>
      <c r="D170" s="57">
        <v>0.038202341880341925</v>
      </c>
      <c r="E170" s="57">
        <v>0.028441495726495725</v>
      </c>
      <c r="F170" s="57">
        <v>0.0495098632478633</v>
      </c>
      <c r="G170" s="57">
        <v>0.007210997150997141</v>
      </c>
      <c r="H170" s="57">
        <v>0.1271366880341878</v>
      </c>
      <c r="I170" s="57">
        <v>0.05539917094017095</v>
      </c>
      <c r="J170" s="57">
        <v>0.0092843482905983</v>
      </c>
      <c r="K170" s="57">
        <v>0.05304914529914532</v>
      </c>
      <c r="L170" s="57">
        <v>0.005284059829059835</v>
      </c>
      <c r="M170" s="57">
        <v>0.0012878906119657189</v>
      </c>
      <c r="N170" s="57">
        <v>0.374806001010826</v>
      </c>
      <c r="O170" s="57">
        <v>0.3735181103988603</v>
      </c>
    </row>
    <row r="171" spans="1:15" s="56" customFormat="1" ht="14.25">
      <c r="A171" s="56" t="s">
        <v>20</v>
      </c>
      <c r="B171" s="56" t="s">
        <v>154</v>
      </c>
      <c r="C171" s="56">
        <v>2004</v>
      </c>
      <c r="D171" s="57">
        <v>0.017615584045584044</v>
      </c>
      <c r="E171" s="57">
        <v>0.05767701709401703</v>
      </c>
      <c r="F171" s="57">
        <v>0.04708038461538459</v>
      </c>
      <c r="G171" s="57">
        <v>0</v>
      </c>
      <c r="H171" s="57">
        <v>0.028514532763532774</v>
      </c>
      <c r="I171" s="57">
        <v>0.04712829914529912</v>
      </c>
      <c r="J171" s="57">
        <v>0.016332873931623935</v>
      </c>
      <c r="K171" s="57">
        <v>0.0934586752136752</v>
      </c>
      <c r="L171" s="57">
        <v>0.05672569800569804</v>
      </c>
      <c r="M171" s="57">
        <v>0.0010180756843311486</v>
      </c>
      <c r="N171" s="57">
        <v>0.3655511404991459</v>
      </c>
      <c r="O171" s="57">
        <v>0.36453306481481473</v>
      </c>
    </row>
    <row r="172" spans="1:15" s="56" customFormat="1" ht="14.25">
      <c r="A172" s="56" t="s">
        <v>20</v>
      </c>
      <c r="B172" s="56" t="s">
        <v>155</v>
      </c>
      <c r="C172" s="56">
        <v>2004</v>
      </c>
      <c r="D172" s="57">
        <v>0</v>
      </c>
      <c r="E172" s="57">
        <v>0</v>
      </c>
      <c r="F172" s="57">
        <v>0.30949175498575515</v>
      </c>
      <c r="G172" s="57">
        <v>0</v>
      </c>
      <c r="H172" s="57">
        <v>0.09924016666666656</v>
      </c>
      <c r="I172" s="57">
        <v>0.0677285071225071</v>
      </c>
      <c r="J172" s="57">
        <v>0.030922564102564217</v>
      </c>
      <c r="K172" s="57">
        <v>0.07766864957264963</v>
      </c>
      <c r="L172" s="57">
        <v>0.11840619658119675</v>
      </c>
      <c r="M172" s="57">
        <v>0.021116269943052494</v>
      </c>
      <c r="N172" s="57">
        <v>0.7245741089743919</v>
      </c>
      <c r="O172" s="57">
        <v>0.7034578390313394</v>
      </c>
    </row>
    <row r="173" spans="1:15" s="56" customFormat="1" ht="14.25">
      <c r="A173" s="56" t="s">
        <v>20</v>
      </c>
      <c r="B173" s="56" t="s">
        <v>156</v>
      </c>
      <c r="C173" s="56">
        <v>2004</v>
      </c>
      <c r="D173" s="57">
        <v>0.021366230769230762</v>
      </c>
      <c r="E173" s="57">
        <v>0</v>
      </c>
      <c r="F173" s="57">
        <v>0.08338623361823354</v>
      </c>
      <c r="G173" s="57">
        <v>0</v>
      </c>
      <c r="H173" s="57">
        <v>0.03777517521367523</v>
      </c>
      <c r="I173" s="57">
        <v>0.1093112535612536</v>
      </c>
      <c r="J173" s="57">
        <v>0.0012505448717948734</v>
      </c>
      <c r="K173" s="57">
        <v>0.001083354700854704</v>
      </c>
      <c r="L173" s="57">
        <v>0.06871984045584059</v>
      </c>
      <c r="M173" s="57">
        <v>0.0004665072649494251</v>
      </c>
      <c r="N173" s="57">
        <v>0.32335914045583275</v>
      </c>
      <c r="O173" s="57">
        <v>0.32289263319088335</v>
      </c>
    </row>
    <row r="174" spans="1:15" s="56" customFormat="1" ht="14.25">
      <c r="A174" s="56" t="s">
        <v>20</v>
      </c>
      <c r="B174" s="56" t="s">
        <v>157</v>
      </c>
      <c r="C174" s="56">
        <v>2004</v>
      </c>
      <c r="D174" s="57">
        <v>0.0010483333333333354</v>
      </c>
      <c r="E174" s="57">
        <v>0</v>
      </c>
      <c r="F174" s="57">
        <v>0.10341604558404574</v>
      </c>
      <c r="G174" s="57">
        <v>0</v>
      </c>
      <c r="H174" s="57">
        <v>0.11240962108262112</v>
      </c>
      <c r="I174" s="57">
        <v>0.008393031339031347</v>
      </c>
      <c r="J174" s="57">
        <v>0.016522350427350438</v>
      </c>
      <c r="K174" s="57">
        <v>0.030785974358974313</v>
      </c>
      <c r="L174" s="57">
        <v>0.1862468945868947</v>
      </c>
      <c r="M174" s="57">
        <v>0.028476732797920512</v>
      </c>
      <c r="N174" s="57">
        <v>0.4872989835101715</v>
      </c>
      <c r="O174" s="57">
        <v>0.45882225071225097</v>
      </c>
    </row>
    <row r="175" spans="1:15" s="61" customFormat="1" ht="14.25">
      <c r="A175" s="60" t="s">
        <v>23</v>
      </c>
      <c r="B175" s="56" t="s">
        <v>146</v>
      </c>
      <c r="C175" s="60">
        <v>1996</v>
      </c>
      <c r="D175" s="57">
        <v>0.14852014800000002</v>
      </c>
      <c r="E175" s="57">
        <v>0.08073310150000002</v>
      </c>
      <c r="F175" s="57">
        <v>0.46694140000000006</v>
      </c>
      <c r="G175" s="57">
        <v>1.083097404</v>
      </c>
      <c r="H175" s="57">
        <v>0.07179021000000001</v>
      </c>
      <c r="I175" s="57">
        <v>0.10146754800000002</v>
      </c>
      <c r="J175" s="57">
        <v>0.06970232199999998</v>
      </c>
      <c r="K175" s="57">
        <v>0.8633736320000002</v>
      </c>
      <c r="L175" s="57">
        <v>0.579689046</v>
      </c>
      <c r="M175" s="57">
        <v>0.7005637842776659</v>
      </c>
      <c r="N175" s="57">
        <v>4.1658785957776665</v>
      </c>
      <c r="O175" s="57">
        <v>3.4653148115000003</v>
      </c>
    </row>
    <row r="176" spans="1:15" s="61" customFormat="1" ht="14.25">
      <c r="A176" s="60" t="s">
        <v>23</v>
      </c>
      <c r="B176" s="56" t="s">
        <v>147</v>
      </c>
      <c r="C176" s="60">
        <v>1996</v>
      </c>
      <c r="D176" s="57">
        <v>0.11940466285714285</v>
      </c>
      <c r="E176" s="57">
        <v>0.00961149</v>
      </c>
      <c r="F176" s="57">
        <v>0.177747408</v>
      </c>
      <c r="G176" s="57">
        <v>0.53163201</v>
      </c>
      <c r="H176" s="57">
        <v>0.021561129999999998</v>
      </c>
      <c r="I176" s="57">
        <v>0.114888672</v>
      </c>
      <c r="J176" s="57">
        <v>0.107770168</v>
      </c>
      <c r="K176" s="57">
        <v>0.62351406</v>
      </c>
      <c r="L176" s="57">
        <v>0.43970777200000005</v>
      </c>
      <c r="M176" s="57">
        <v>0.5506863157984746</v>
      </c>
      <c r="N176" s="57">
        <v>2.696523688655618</v>
      </c>
      <c r="O176" s="57">
        <v>2.145837372857143</v>
      </c>
    </row>
    <row r="177" spans="1:15" s="61" customFormat="1" ht="14.25">
      <c r="A177" s="60" t="s">
        <v>23</v>
      </c>
      <c r="B177" s="56" t="s">
        <v>148</v>
      </c>
      <c r="C177" s="60">
        <v>1996</v>
      </c>
      <c r="D177" s="57">
        <v>0.8176976640000001</v>
      </c>
      <c r="E177" s="57">
        <v>0.16443292799999998</v>
      </c>
      <c r="F177" s="57">
        <v>0.288004356</v>
      </c>
      <c r="G177" s="57">
        <v>0.031271520000000004</v>
      </c>
      <c r="H177" s="57">
        <v>0.08353450000000001</v>
      </c>
      <c r="I177" s="57">
        <v>0.656077554</v>
      </c>
      <c r="J177" s="57">
        <v>0.064783752</v>
      </c>
      <c r="K177" s="57">
        <v>0.49352461599999997</v>
      </c>
      <c r="L177" s="57">
        <v>0.06403668</v>
      </c>
      <c r="M177" s="57">
        <v>0.7935390067036663</v>
      </c>
      <c r="N177" s="57">
        <v>3.4569025767036665</v>
      </c>
      <c r="O177" s="57">
        <v>2.6633635700000005</v>
      </c>
    </row>
    <row r="178" spans="1:15" s="61" customFormat="1" ht="13.5">
      <c r="A178" s="60" t="s">
        <v>23</v>
      </c>
      <c r="B178" s="56" t="s">
        <v>184</v>
      </c>
      <c r="C178" s="60">
        <v>1996</v>
      </c>
      <c r="D178" s="57">
        <v>0.22169166</v>
      </c>
      <c r="E178" s="57">
        <v>0.093877284</v>
      </c>
      <c r="F178" s="57">
        <v>0.141657</v>
      </c>
      <c r="G178" s="57">
        <v>1.2109877999999998</v>
      </c>
      <c r="H178" s="57">
        <v>0.0007115625000000001</v>
      </c>
      <c r="I178" s="57">
        <v>0.21152264399999995</v>
      </c>
      <c r="J178" s="57">
        <v>0.20099712</v>
      </c>
      <c r="K178" s="57">
        <v>0.09104943200000001</v>
      </c>
      <c r="L178" s="57">
        <v>0.933847152</v>
      </c>
      <c r="M178" s="57">
        <v>0.5105123052147577</v>
      </c>
      <c r="N178" s="57">
        <v>3.616853959714758</v>
      </c>
      <c r="O178" s="57">
        <v>3.1063416545000004</v>
      </c>
    </row>
    <row r="179" spans="1:15" s="61" customFormat="1" ht="14.25">
      <c r="A179" s="60" t="s">
        <v>23</v>
      </c>
      <c r="B179" s="56" t="s">
        <v>149</v>
      </c>
      <c r="C179" s="60">
        <v>1996</v>
      </c>
      <c r="D179" s="57">
        <v>0.550963824</v>
      </c>
      <c r="E179" s="57">
        <v>0.194604018</v>
      </c>
      <c r="F179" s="57">
        <v>0.60735708</v>
      </c>
      <c r="G179" s="57">
        <v>0.15704763840000002</v>
      </c>
      <c r="H179" s="57">
        <v>0.02869228</v>
      </c>
      <c r="I179" s="57">
        <v>0.373150614</v>
      </c>
      <c r="J179" s="57">
        <v>0.019170864</v>
      </c>
      <c r="K179" s="57">
        <v>0.73309575</v>
      </c>
      <c r="L179" s="57">
        <v>0.154746708</v>
      </c>
      <c r="M179" s="57">
        <v>0.6797661835207639</v>
      </c>
      <c r="N179" s="57">
        <v>3.498594959920764</v>
      </c>
      <c r="O179" s="57">
        <v>2.8188287764</v>
      </c>
    </row>
    <row r="180" spans="1:15" s="61" customFormat="1" ht="14.25">
      <c r="A180" s="60" t="s">
        <v>23</v>
      </c>
      <c r="B180" s="56" t="s">
        <v>150</v>
      </c>
      <c r="C180" s="60">
        <v>1996</v>
      </c>
      <c r="D180" s="57">
        <v>0.15894055142857144</v>
      </c>
      <c r="E180" s="57">
        <v>0.07957411199999999</v>
      </c>
      <c r="F180" s="57">
        <v>0.728945904</v>
      </c>
      <c r="G180" s="57">
        <v>0.0116996184</v>
      </c>
      <c r="H180" s="57">
        <v>0.20047366399999997</v>
      </c>
      <c r="I180" s="57">
        <v>0.12451252</v>
      </c>
      <c r="J180" s="57">
        <v>0.012318949999999997</v>
      </c>
      <c r="K180" s="57">
        <v>0.023374908</v>
      </c>
      <c r="L180" s="57">
        <v>0.5492041076363637</v>
      </c>
      <c r="M180" s="57">
        <v>0.4476795775568788</v>
      </c>
      <c r="N180" s="57">
        <v>2.336723913021814</v>
      </c>
      <c r="O180" s="57">
        <v>1.889044335464935</v>
      </c>
    </row>
    <row r="181" spans="1:15" s="61" customFormat="1" ht="14.25">
      <c r="A181" s="60" t="s">
        <v>23</v>
      </c>
      <c r="B181" s="56" t="s">
        <v>151</v>
      </c>
      <c r="C181" s="60">
        <v>1996</v>
      </c>
      <c r="D181" s="57">
        <v>0.19422892</v>
      </c>
      <c r="E181" s="57">
        <v>0.10747416</v>
      </c>
      <c r="F181" s="57">
        <v>0.41428569000000004</v>
      </c>
      <c r="G181" s="57">
        <v>0</v>
      </c>
      <c r="H181" s="57">
        <v>0.103446</v>
      </c>
      <c r="I181" s="57">
        <v>0.179935776</v>
      </c>
      <c r="J181" s="57">
        <v>0.04419727</v>
      </c>
      <c r="K181" s="57">
        <v>0.5969114200000001</v>
      </c>
      <c r="L181" s="57">
        <v>0.314859204</v>
      </c>
      <c r="M181" s="57">
        <v>0.31355138502325935</v>
      </c>
      <c r="N181" s="57">
        <v>2.2688898250232596</v>
      </c>
      <c r="O181" s="57">
        <v>1.9553384400000002</v>
      </c>
    </row>
    <row r="182" spans="1:15" s="61" customFormat="1" ht="14.25">
      <c r="A182" s="60" t="s">
        <v>23</v>
      </c>
      <c r="B182" s="56" t="s">
        <v>152</v>
      </c>
      <c r="C182" s="60">
        <v>1996</v>
      </c>
      <c r="D182" s="57">
        <v>0.7264127220000001</v>
      </c>
      <c r="E182" s="57">
        <v>0.27025964</v>
      </c>
      <c r="F182" s="57">
        <v>0.50189682</v>
      </c>
      <c r="G182" s="57">
        <v>0.0012202056000000002</v>
      </c>
      <c r="H182" s="57">
        <v>0.012465299999999999</v>
      </c>
      <c r="I182" s="57">
        <v>0.53885748</v>
      </c>
      <c r="J182" s="57">
        <v>0.027522180000000004</v>
      </c>
      <c r="K182" s="57">
        <v>0.35495592000000004</v>
      </c>
      <c r="L182" s="57">
        <v>0.16123437</v>
      </c>
      <c r="M182" s="57">
        <v>0.26700914871315445</v>
      </c>
      <c r="N182" s="57">
        <v>2.8618337863131544</v>
      </c>
      <c r="O182" s="57">
        <v>2.5948246376</v>
      </c>
    </row>
    <row r="183" spans="1:15" s="61" customFormat="1" ht="14.25">
      <c r="A183" s="60" t="s">
        <v>23</v>
      </c>
      <c r="B183" s="56" t="s">
        <v>153</v>
      </c>
      <c r="C183" s="60">
        <v>1996</v>
      </c>
      <c r="D183" s="57">
        <v>0.4915781771428571</v>
      </c>
      <c r="E183" s="57">
        <v>0.13578728399999998</v>
      </c>
      <c r="F183" s="57">
        <v>0.4882542399999999</v>
      </c>
      <c r="G183" s="57">
        <v>0.05131584</v>
      </c>
      <c r="H183" s="57">
        <v>0.84963144</v>
      </c>
      <c r="I183" s="57">
        <v>0.33657374399999995</v>
      </c>
      <c r="J183" s="57">
        <v>0</v>
      </c>
      <c r="K183" s="57">
        <v>0.31846948</v>
      </c>
      <c r="L183" s="57">
        <v>0.017859217454545454</v>
      </c>
      <c r="M183" s="57">
        <v>0.21955591688706227</v>
      </c>
      <c r="N183" s="57">
        <v>2.9090253394844647</v>
      </c>
      <c r="O183" s="57">
        <v>2.6894694225974023</v>
      </c>
    </row>
    <row r="184" spans="1:15" s="61" customFormat="1" ht="14.25">
      <c r="A184" s="60" t="s">
        <v>23</v>
      </c>
      <c r="B184" s="56" t="s">
        <v>154</v>
      </c>
      <c r="C184" s="60">
        <v>1996</v>
      </c>
      <c r="D184" s="57">
        <v>0.4620651314285715</v>
      </c>
      <c r="E184" s="57">
        <v>0.45998525</v>
      </c>
      <c r="F184" s="57">
        <v>0.28773771000000004</v>
      </c>
      <c r="G184" s="57">
        <v>0.0013996476000000002</v>
      </c>
      <c r="H184" s="57">
        <v>0.10396980000000001</v>
      </c>
      <c r="I184" s="57">
        <v>0.33052443200000003</v>
      </c>
      <c r="J184" s="57">
        <v>0.0058432399999999995</v>
      </c>
      <c r="K184" s="57">
        <v>1.067523408</v>
      </c>
      <c r="L184" s="57">
        <v>0.142230872</v>
      </c>
      <c r="M184" s="57">
        <v>0.40437862427762183</v>
      </c>
      <c r="N184" s="57">
        <v>3.265658115306193</v>
      </c>
      <c r="O184" s="57">
        <v>2.8612794910285713</v>
      </c>
    </row>
    <row r="185" spans="1:15" s="61" customFormat="1" ht="14.25">
      <c r="A185" s="60" t="s">
        <v>23</v>
      </c>
      <c r="B185" s="56" t="s">
        <v>155</v>
      </c>
      <c r="C185" s="60">
        <v>1996</v>
      </c>
      <c r="D185" s="57">
        <v>0.22067160285714288</v>
      </c>
      <c r="E185" s="57">
        <v>0.0015835769999999999</v>
      </c>
      <c r="F185" s="57">
        <v>0.957634148</v>
      </c>
      <c r="G185" s="57">
        <v>0.00021533040000000004</v>
      </c>
      <c r="H185" s="57">
        <v>0.2562624</v>
      </c>
      <c r="I185" s="57">
        <v>0.16086602200000003</v>
      </c>
      <c r="J185" s="57">
        <v>0.017395224</v>
      </c>
      <c r="K185" s="57">
        <v>0.176990538</v>
      </c>
      <c r="L185" s="57">
        <v>0.37537394399999996</v>
      </c>
      <c r="M185" s="57">
        <v>0.4020777662430535</v>
      </c>
      <c r="N185" s="57">
        <v>2.5690705525001967</v>
      </c>
      <c r="O185" s="57">
        <v>2.166992786257143</v>
      </c>
    </row>
    <row r="186" spans="1:15" s="61" customFormat="1" ht="14.25">
      <c r="A186" s="60" t="s">
        <v>23</v>
      </c>
      <c r="B186" s="56" t="s">
        <v>156</v>
      </c>
      <c r="C186" s="60">
        <v>1996</v>
      </c>
      <c r="D186" s="57">
        <v>0.8438929139999999</v>
      </c>
      <c r="E186" s="57">
        <v>0.00035190600000000003</v>
      </c>
      <c r="F186" s="57">
        <v>0.523081344</v>
      </c>
      <c r="G186" s="57">
        <v>0</v>
      </c>
      <c r="H186" s="57">
        <v>0.19898383200000003</v>
      </c>
      <c r="I186" s="57">
        <v>0.58877277</v>
      </c>
      <c r="J186" s="57">
        <v>0.001281784</v>
      </c>
      <c r="K186" s="57">
        <v>0.0023521920000000003</v>
      </c>
      <c r="L186" s="57">
        <v>0.171668342</v>
      </c>
      <c r="M186" s="57">
        <v>0.07475911807343277</v>
      </c>
      <c r="N186" s="57">
        <v>2.405144202073432</v>
      </c>
      <c r="O186" s="57">
        <v>2.3303850839999996</v>
      </c>
    </row>
    <row r="187" spans="1:15" s="61" customFormat="1" ht="14.25">
      <c r="A187" s="60" t="s">
        <v>23</v>
      </c>
      <c r="B187" s="56" t="s">
        <v>157</v>
      </c>
      <c r="C187" s="60">
        <v>1996</v>
      </c>
      <c r="D187" s="57">
        <v>0.06487073714285714</v>
      </c>
      <c r="E187" s="57">
        <v>0.000527859</v>
      </c>
      <c r="F187" s="57">
        <v>0.796239262</v>
      </c>
      <c r="G187" s="57">
        <v>0.00010766520000000002</v>
      </c>
      <c r="H187" s="57">
        <v>0.500877</v>
      </c>
      <c r="I187" s="57">
        <v>0.033188216</v>
      </c>
      <c r="J187" s="57">
        <v>0.0025899499999999997</v>
      </c>
      <c r="K187" s="57">
        <v>0.07395809399999999</v>
      </c>
      <c r="L187" s="57">
        <v>0.51215411</v>
      </c>
      <c r="M187" s="57">
        <v>0.02339568620741333</v>
      </c>
      <c r="N187" s="57">
        <v>2.0079085795502705</v>
      </c>
      <c r="O187" s="57">
        <v>1.984512893342857</v>
      </c>
    </row>
    <row r="188" spans="1:15" s="61" customFormat="1" ht="14.25">
      <c r="A188" s="60" t="s">
        <v>23</v>
      </c>
      <c r="B188" s="56" t="s">
        <v>146</v>
      </c>
      <c r="C188" s="60">
        <v>2004</v>
      </c>
      <c r="D188" s="57">
        <v>0.17300222222222256</v>
      </c>
      <c r="E188" s="57">
        <v>0.16623876068376056</v>
      </c>
      <c r="F188" s="57">
        <v>0.39028985042735015</v>
      </c>
      <c r="G188" s="57">
        <v>0.758445128205129</v>
      </c>
      <c r="H188" s="57">
        <v>0.14840229344729336</v>
      </c>
      <c r="I188" s="57">
        <v>0.2099026709401706</v>
      </c>
      <c r="J188" s="57">
        <v>0.09959893162393191</v>
      </c>
      <c r="K188" s="57">
        <v>1.071271153846149</v>
      </c>
      <c r="L188" s="57">
        <v>1.0217738603988602</v>
      </c>
      <c r="M188" s="57">
        <v>0.10285516100268427</v>
      </c>
      <c r="N188" s="57">
        <v>4.141780032797551</v>
      </c>
      <c r="O188" s="57">
        <v>4.038924871794867</v>
      </c>
    </row>
    <row r="189" spans="1:15" s="61" customFormat="1" ht="14.25">
      <c r="A189" s="60" t="s">
        <v>23</v>
      </c>
      <c r="B189" s="56" t="s">
        <v>147</v>
      </c>
      <c r="C189" s="60">
        <v>2004</v>
      </c>
      <c r="D189" s="57">
        <v>0.004682638888888888</v>
      </c>
      <c r="E189" s="57">
        <v>0.07582492877492891</v>
      </c>
      <c r="F189" s="57">
        <v>0.27202717948717936</v>
      </c>
      <c r="G189" s="57">
        <v>0.7711463532763524</v>
      </c>
      <c r="H189" s="57">
        <v>0.09257222222222174</v>
      </c>
      <c r="I189" s="57">
        <v>0.18764636752136712</v>
      </c>
      <c r="J189" s="57">
        <v>0.3369487179487176</v>
      </c>
      <c r="K189" s="57">
        <v>1.0346161538461538</v>
      </c>
      <c r="L189" s="57">
        <v>0.42624173789173775</v>
      </c>
      <c r="M189" s="57">
        <v>0.05287906300634786</v>
      </c>
      <c r="N189" s="57">
        <v>3.2545853628638954</v>
      </c>
      <c r="O189" s="57">
        <v>3.2017062998575474</v>
      </c>
    </row>
    <row r="190" spans="1:15" s="61" customFormat="1" ht="14.25">
      <c r="A190" s="60" t="s">
        <v>23</v>
      </c>
      <c r="B190" s="56" t="s">
        <v>148</v>
      </c>
      <c r="C190" s="60">
        <v>2004</v>
      </c>
      <c r="D190" s="57">
        <v>0.154115578703704</v>
      </c>
      <c r="E190" s="57">
        <v>0.14121809116809095</v>
      </c>
      <c r="F190" s="57">
        <v>0.7255320512820518</v>
      </c>
      <c r="G190" s="57">
        <v>0.18980467236467288</v>
      </c>
      <c r="H190" s="57">
        <v>0.08743947222222222</v>
      </c>
      <c r="I190" s="57">
        <v>1.448403846153852</v>
      </c>
      <c r="J190" s="57">
        <v>0.10548559116809145</v>
      </c>
      <c r="K190" s="57">
        <v>0.9707140811965812</v>
      </c>
      <c r="L190" s="57">
        <v>0.4528574074074075</v>
      </c>
      <c r="M190" s="57">
        <v>0.14225571385187646</v>
      </c>
      <c r="N190" s="57">
        <v>4.417826505518551</v>
      </c>
      <c r="O190" s="57">
        <v>4.2755707916666745</v>
      </c>
    </row>
    <row r="191" spans="1:15" s="61" customFormat="1" ht="13.5">
      <c r="A191" s="60" t="s">
        <v>23</v>
      </c>
      <c r="B191" s="56" t="s">
        <v>184</v>
      </c>
      <c r="C191" s="60">
        <v>2004</v>
      </c>
      <c r="D191" s="57">
        <v>0.12539539351851864</v>
      </c>
      <c r="E191" s="57">
        <v>0.1818552706552702</v>
      </c>
      <c r="F191" s="57">
        <v>0.40133333333333354</v>
      </c>
      <c r="G191" s="57">
        <v>0.7616533333333336</v>
      </c>
      <c r="H191" s="57">
        <v>0.022685555555555584</v>
      </c>
      <c r="I191" s="57">
        <v>0.3439628917378919</v>
      </c>
      <c r="J191" s="57">
        <v>0.26540031339031356</v>
      </c>
      <c r="K191" s="57">
        <v>0.5009006410256412</v>
      </c>
      <c r="L191" s="57">
        <v>1.7482118589743652</v>
      </c>
      <c r="M191" s="57">
        <v>0</v>
      </c>
      <c r="N191" s="57">
        <v>4.351398591524223</v>
      </c>
      <c r="O191" s="57">
        <v>4.351398591524223</v>
      </c>
    </row>
    <row r="192" spans="1:15" s="61" customFormat="1" ht="14.25">
      <c r="A192" s="60" t="s">
        <v>23</v>
      </c>
      <c r="B192" s="56" t="s">
        <v>149</v>
      </c>
      <c r="C192" s="60">
        <v>2004</v>
      </c>
      <c r="D192" s="57">
        <v>0.4134097364672364</v>
      </c>
      <c r="E192" s="57">
        <v>0.3116295584045594</v>
      </c>
      <c r="F192" s="57">
        <v>0.731533675213675</v>
      </c>
      <c r="G192" s="57">
        <v>0.14805922364672375</v>
      </c>
      <c r="H192" s="57">
        <v>0.1116650641025638</v>
      </c>
      <c r="I192" s="57">
        <v>0.5415056410256409</v>
      </c>
      <c r="J192" s="57">
        <v>0.07689623397435905</v>
      </c>
      <c r="K192" s="57">
        <v>1.0583099999999999</v>
      </c>
      <c r="L192" s="57">
        <v>0.2682298290598296</v>
      </c>
      <c r="M192" s="57">
        <v>0.05104701363887908</v>
      </c>
      <c r="N192" s="57">
        <v>3.712285975533467</v>
      </c>
      <c r="O192" s="57">
        <v>3.661238961894588</v>
      </c>
    </row>
    <row r="193" spans="1:15" s="61" customFormat="1" ht="14.25">
      <c r="A193" s="60" t="s">
        <v>23</v>
      </c>
      <c r="B193" s="56" t="s">
        <v>150</v>
      </c>
      <c r="C193" s="60">
        <v>2004</v>
      </c>
      <c r="D193" s="57">
        <v>0.07172951388888878</v>
      </c>
      <c r="E193" s="57">
        <v>0.18688431623931623</v>
      </c>
      <c r="F193" s="57">
        <v>0.8111765099715101</v>
      </c>
      <c r="G193" s="57">
        <v>0.1345106837606837</v>
      </c>
      <c r="H193" s="57">
        <v>0.47187122507122514</v>
      </c>
      <c r="I193" s="57">
        <v>0.41496730769230794</v>
      </c>
      <c r="J193" s="57">
        <v>0.06360940170940176</v>
      </c>
      <c r="K193" s="57">
        <v>0.36875371794871803</v>
      </c>
      <c r="L193" s="57">
        <v>0.9551421652421657</v>
      </c>
      <c r="M193" s="57">
        <v>0.05585025015200663</v>
      </c>
      <c r="N193" s="57">
        <v>3.534495091676224</v>
      </c>
      <c r="O193" s="57">
        <v>3.4786448415242175</v>
      </c>
    </row>
    <row r="194" spans="1:15" s="61" customFormat="1" ht="14.25">
      <c r="A194" s="60" t="s">
        <v>23</v>
      </c>
      <c r="B194" s="56" t="s">
        <v>151</v>
      </c>
      <c r="C194" s="60">
        <v>2004</v>
      </c>
      <c r="D194" s="57">
        <v>0.36479861111111084</v>
      </c>
      <c r="E194" s="57">
        <v>0.0761752492877493</v>
      </c>
      <c r="F194" s="57">
        <v>0.5168846866096866</v>
      </c>
      <c r="G194" s="57">
        <v>0.002193108974358971</v>
      </c>
      <c r="H194" s="57">
        <v>0.1450444017094015</v>
      </c>
      <c r="I194" s="57">
        <v>0.2481900925925928</v>
      </c>
      <c r="J194" s="57">
        <v>0.15672184829059824</v>
      </c>
      <c r="K194" s="57">
        <v>0.6453374999999996</v>
      </c>
      <c r="L194" s="57">
        <v>0.5505356125356121</v>
      </c>
      <c r="M194" s="57">
        <v>0.028151536824199505</v>
      </c>
      <c r="N194" s="57">
        <v>2.7340326479353094</v>
      </c>
      <c r="O194" s="57">
        <v>2.70588111111111</v>
      </c>
    </row>
    <row r="195" spans="1:15" s="61" customFormat="1" ht="14.25">
      <c r="A195" s="60" t="s">
        <v>23</v>
      </c>
      <c r="B195" s="56" t="s">
        <v>152</v>
      </c>
      <c r="C195" s="60">
        <v>2004</v>
      </c>
      <c r="D195" s="57">
        <v>0.5201510683760683</v>
      </c>
      <c r="E195" s="57">
        <v>0.1355818233618233</v>
      </c>
      <c r="F195" s="57">
        <v>0.5647971937321937</v>
      </c>
      <c r="G195" s="57">
        <v>0</v>
      </c>
      <c r="H195" s="57">
        <v>0.08379199074074048</v>
      </c>
      <c r="I195" s="57">
        <v>0.9349441096866086</v>
      </c>
      <c r="J195" s="57">
        <v>0.17415863603988618</v>
      </c>
      <c r="K195" s="57">
        <v>0.25147600427350436</v>
      </c>
      <c r="L195" s="57">
        <v>0.21302394586894555</v>
      </c>
      <c r="M195" s="57">
        <v>0.06291866409708366</v>
      </c>
      <c r="N195" s="57">
        <v>2.9408434361768547</v>
      </c>
      <c r="O195" s="57">
        <v>2.877924772079771</v>
      </c>
    </row>
    <row r="196" spans="1:15" s="61" customFormat="1" ht="14.25">
      <c r="A196" s="60" t="s">
        <v>23</v>
      </c>
      <c r="B196" s="56" t="s">
        <v>153</v>
      </c>
      <c r="C196" s="60">
        <v>2004</v>
      </c>
      <c r="D196" s="57">
        <v>0.30249847222222254</v>
      </c>
      <c r="E196" s="57">
        <v>0.29948511396011396</v>
      </c>
      <c r="F196" s="57">
        <v>0.3905623575498579</v>
      </c>
      <c r="G196" s="57">
        <v>0.06542775106837599</v>
      </c>
      <c r="H196" s="57">
        <v>0.9788866239316221</v>
      </c>
      <c r="I196" s="57">
        <v>0.4505162464387466</v>
      </c>
      <c r="J196" s="57">
        <v>0.05126415598290603</v>
      </c>
      <c r="K196" s="57">
        <v>0.3435149572649574</v>
      </c>
      <c r="L196" s="57">
        <v>0.03205541310541315</v>
      </c>
      <c r="M196" s="57">
        <v>0.010048201148941824</v>
      </c>
      <c r="N196" s="57">
        <v>2.9242592926731574</v>
      </c>
      <c r="O196" s="57">
        <v>2.9142110915242156</v>
      </c>
    </row>
    <row r="197" spans="1:15" s="61" customFormat="1" ht="14.25">
      <c r="A197" s="60" t="s">
        <v>23</v>
      </c>
      <c r="B197" s="56" t="s">
        <v>154</v>
      </c>
      <c r="C197" s="60">
        <v>2004</v>
      </c>
      <c r="D197" s="57">
        <v>0.13948587962962958</v>
      </c>
      <c r="E197" s="57">
        <v>0.6073312108262101</v>
      </c>
      <c r="F197" s="57">
        <v>0.4909467948717947</v>
      </c>
      <c r="G197" s="57">
        <v>0</v>
      </c>
      <c r="H197" s="57">
        <v>0.17440041310541318</v>
      </c>
      <c r="I197" s="57">
        <v>0.4099965384615381</v>
      </c>
      <c r="J197" s="57">
        <v>0.09018306623931624</v>
      </c>
      <c r="K197" s="57">
        <v>0.9597861111111109</v>
      </c>
      <c r="L197" s="57">
        <v>0.3289760683760686</v>
      </c>
      <c r="M197" s="57">
        <v>0.008940117043529748</v>
      </c>
      <c r="N197" s="57">
        <v>3.2100461996646112</v>
      </c>
      <c r="O197" s="57">
        <v>3.2011060826210813</v>
      </c>
    </row>
    <row r="198" spans="1:15" s="61" customFormat="1" ht="14.25">
      <c r="A198" s="60" t="s">
        <v>23</v>
      </c>
      <c r="B198" s="56" t="s">
        <v>155</v>
      </c>
      <c r="C198" s="60">
        <v>2004</v>
      </c>
      <c r="D198" s="57">
        <v>0</v>
      </c>
      <c r="E198" s="57">
        <v>0</v>
      </c>
      <c r="F198" s="57">
        <v>1.7671413247863257</v>
      </c>
      <c r="G198" s="57">
        <v>0</v>
      </c>
      <c r="H198" s="57">
        <v>0.738066388888888</v>
      </c>
      <c r="I198" s="57">
        <v>0.27886714150047465</v>
      </c>
      <c r="J198" s="57">
        <v>0.17074102564102625</v>
      </c>
      <c r="K198" s="57">
        <v>0.5106306552706557</v>
      </c>
      <c r="L198" s="57">
        <v>0.46195138888888954</v>
      </c>
      <c r="M198" s="57">
        <v>0.11789191925386769</v>
      </c>
      <c r="N198" s="57">
        <v>4.045289844230127</v>
      </c>
      <c r="O198" s="57">
        <v>3.9273979249762596</v>
      </c>
    </row>
    <row r="199" spans="1:15" s="61" customFormat="1" ht="14.25">
      <c r="A199" s="60" t="s">
        <v>23</v>
      </c>
      <c r="B199" s="56" t="s">
        <v>156</v>
      </c>
      <c r="C199" s="60">
        <v>2004</v>
      </c>
      <c r="D199" s="57">
        <v>0.44495942307692293</v>
      </c>
      <c r="E199" s="57">
        <v>0</v>
      </c>
      <c r="F199" s="57">
        <v>0.5136713390313385</v>
      </c>
      <c r="G199" s="57">
        <v>0</v>
      </c>
      <c r="H199" s="57">
        <v>0.20334542735042743</v>
      </c>
      <c r="I199" s="57">
        <v>0.6660968660968665</v>
      </c>
      <c r="J199" s="57">
        <v>0.006904967948717956</v>
      </c>
      <c r="K199" s="57">
        <v>0.007019693732193752</v>
      </c>
      <c r="L199" s="57">
        <v>0.26822027065527115</v>
      </c>
      <c r="M199" s="57">
        <v>0.003048790591008902</v>
      </c>
      <c r="N199" s="57">
        <v>2.113266778482747</v>
      </c>
      <c r="O199" s="57">
        <v>2.110217987891738</v>
      </c>
    </row>
    <row r="200" spans="1:15" s="61" customFormat="1" ht="14.25">
      <c r="A200" s="60" t="s">
        <v>23</v>
      </c>
      <c r="B200" s="56" t="s">
        <v>157</v>
      </c>
      <c r="C200" s="60">
        <v>2004</v>
      </c>
      <c r="D200" s="57">
        <v>0.008301041666666682</v>
      </c>
      <c r="E200" s="57">
        <v>0</v>
      </c>
      <c r="F200" s="57">
        <v>0.770812777777779</v>
      </c>
      <c r="G200" s="57">
        <v>0</v>
      </c>
      <c r="H200" s="57">
        <v>0.7094322079772083</v>
      </c>
      <c r="I200" s="57">
        <v>0.06814954415954422</v>
      </c>
      <c r="J200" s="57">
        <v>0.09122927350427354</v>
      </c>
      <c r="K200" s="57">
        <v>0.13833306267806247</v>
      </c>
      <c r="L200" s="57">
        <v>0.7862183760683766</v>
      </c>
      <c r="M200" s="57">
        <v>0.1596603470079113</v>
      </c>
      <c r="N200" s="57">
        <v>2.7321366308398223</v>
      </c>
      <c r="O200" s="57">
        <v>2.572476283831911</v>
      </c>
    </row>
    <row r="201" spans="1:15" s="61" customFormat="1" ht="14.25">
      <c r="A201" s="61" t="s">
        <v>19</v>
      </c>
      <c r="B201" s="56" t="s">
        <v>146</v>
      </c>
      <c r="C201" s="61">
        <v>1994</v>
      </c>
      <c r="D201" s="57">
        <v>0.0041374440000000005</v>
      </c>
      <c r="E201" s="57">
        <v>0.000309926</v>
      </c>
      <c r="F201" s="57">
        <v>0.010051151999999999</v>
      </c>
      <c r="G201" s="57">
        <v>0.053298809999999995</v>
      </c>
      <c r="H201" s="57">
        <v>0.0026510600000000002</v>
      </c>
      <c r="I201" s="57">
        <v>0.002672406</v>
      </c>
      <c r="J201" s="57">
        <v>0.003840908</v>
      </c>
      <c r="K201" s="57">
        <v>0.026709143999999997</v>
      </c>
      <c r="L201" s="57">
        <v>0.011756988000000001</v>
      </c>
      <c r="M201" s="57">
        <v>0.004736201246846379</v>
      </c>
      <c r="N201" s="57">
        <v>0.12016403924684635</v>
      </c>
      <c r="O201" s="57">
        <v>0.11542783799999998</v>
      </c>
    </row>
    <row r="202" spans="1:15" s="61" customFormat="1" ht="14.25">
      <c r="A202" s="61" t="s">
        <v>19</v>
      </c>
      <c r="B202" s="56" t="s">
        <v>147</v>
      </c>
      <c r="C202" s="61">
        <v>1994</v>
      </c>
      <c r="D202" s="57">
        <v>0.0039508177777777785</v>
      </c>
      <c r="E202" s="57">
        <v>0.00027748000000000003</v>
      </c>
      <c r="F202" s="57">
        <v>0.004157216</v>
      </c>
      <c r="G202" s="57">
        <v>0.023100428000000003</v>
      </c>
      <c r="H202" s="57">
        <v>0.00061425</v>
      </c>
      <c r="I202" s="57">
        <v>0.0015272960000000003</v>
      </c>
      <c r="J202" s="57">
        <v>0.008392440000000001</v>
      </c>
      <c r="K202" s="57">
        <v>0.022277936</v>
      </c>
      <c r="L202" s="57">
        <v>0.014127072000000001</v>
      </c>
      <c r="M202" s="57">
        <v>0.004847531745661835</v>
      </c>
      <c r="N202" s="57">
        <v>0.08327246752343963</v>
      </c>
      <c r="O202" s="57">
        <v>0.07842493577777779</v>
      </c>
    </row>
    <row r="203" spans="1:15" s="61" customFormat="1" ht="14.25">
      <c r="A203" s="61" t="s">
        <v>19</v>
      </c>
      <c r="B203" s="56" t="s">
        <v>148</v>
      </c>
      <c r="C203" s="61">
        <v>1994</v>
      </c>
      <c r="D203" s="57">
        <v>0.07919191999999999</v>
      </c>
      <c r="E203" s="57">
        <v>0.007250112</v>
      </c>
      <c r="F203" s="57">
        <v>0.034941264</v>
      </c>
      <c r="G203" s="57">
        <v>0.0031578</v>
      </c>
      <c r="H203" s="57">
        <v>0.010167374</v>
      </c>
      <c r="I203" s="57">
        <v>0.0334015</v>
      </c>
      <c r="J203" s="57">
        <v>0.004737372</v>
      </c>
      <c r="K203" s="57">
        <v>0.067030276</v>
      </c>
      <c r="L203" s="57">
        <v>0.00917358</v>
      </c>
      <c r="M203" s="57">
        <v>0.026858886526556023</v>
      </c>
      <c r="N203" s="57">
        <v>0.275910084526556</v>
      </c>
      <c r="O203" s="57">
        <v>0.24905119799999997</v>
      </c>
    </row>
    <row r="204" spans="1:15" s="61" customFormat="1" ht="13.5">
      <c r="A204" s="60" t="s">
        <v>19</v>
      </c>
      <c r="B204" s="56" t="s">
        <v>184</v>
      </c>
      <c r="C204" s="60">
        <v>1994</v>
      </c>
      <c r="D204" s="57">
        <v>0.008759128</v>
      </c>
      <c r="E204" s="57">
        <v>0.0023808500000000003</v>
      </c>
      <c r="F204" s="57">
        <v>0.007092304000000001</v>
      </c>
      <c r="G204" s="57">
        <v>0.03888918399999999</v>
      </c>
      <c r="H204" s="57">
        <v>0.00016983000000000002</v>
      </c>
      <c r="I204" s="57">
        <v>0.003965399999999999</v>
      </c>
      <c r="J204" s="57">
        <v>0.007000242</v>
      </c>
      <c r="K204" s="57">
        <v>0.0018832700000000003</v>
      </c>
      <c r="L204" s="57">
        <v>0.029628378</v>
      </c>
      <c r="M204" s="57">
        <v>0.008759255496243382</v>
      </c>
      <c r="N204" s="57">
        <v>0.1085278414962434</v>
      </c>
      <c r="O204" s="57">
        <v>0.099768586</v>
      </c>
    </row>
    <row r="205" spans="1:15" s="61" customFormat="1" ht="14.25">
      <c r="A205" s="61" t="s">
        <v>19</v>
      </c>
      <c r="B205" s="56" t="s">
        <v>149</v>
      </c>
      <c r="C205" s="61">
        <v>1994</v>
      </c>
      <c r="D205" s="57">
        <v>0.034884542</v>
      </c>
      <c r="E205" s="57">
        <v>0.005798496000000001</v>
      </c>
      <c r="F205" s="57">
        <v>0.013270776</v>
      </c>
      <c r="G205" s="57">
        <v>0.008576000000000002</v>
      </c>
      <c r="H205" s="57">
        <v>0.0012369436363636366</v>
      </c>
      <c r="I205" s="57">
        <v>0.010420058</v>
      </c>
      <c r="J205" s="57">
        <v>0.00087188</v>
      </c>
      <c r="K205" s="57">
        <v>0.029896032</v>
      </c>
      <c r="L205" s="57">
        <v>0.005050556</v>
      </c>
      <c r="M205" s="57">
        <v>0.011425771659586956</v>
      </c>
      <c r="N205" s="57">
        <v>0.1214310552959506</v>
      </c>
      <c r="O205" s="57">
        <v>0.11000528363636364</v>
      </c>
    </row>
    <row r="206" spans="1:15" s="61" customFormat="1" ht="14.25">
      <c r="A206" s="61" t="s">
        <v>19</v>
      </c>
      <c r="B206" s="56" t="s">
        <v>150</v>
      </c>
      <c r="C206" s="61">
        <v>1994</v>
      </c>
      <c r="D206" s="57">
        <v>0.022195040000000003</v>
      </c>
      <c r="E206" s="57">
        <v>0.007164930000000002</v>
      </c>
      <c r="F206" s="57">
        <v>0.051331860000000014</v>
      </c>
      <c r="G206" s="57">
        <v>0.0005213466666666666</v>
      </c>
      <c r="H206" s="57">
        <v>0.021123575999999998</v>
      </c>
      <c r="I206" s="57">
        <v>0.017729964</v>
      </c>
      <c r="J206" s="57">
        <v>0.00153373</v>
      </c>
      <c r="K206" s="57">
        <v>0.0033621920000000004</v>
      </c>
      <c r="L206" s="57">
        <v>0.050494212000000004</v>
      </c>
      <c r="M206" s="57">
        <v>0.018770669862714848</v>
      </c>
      <c r="N206" s="57">
        <v>0.19422752052938153</v>
      </c>
      <c r="O206" s="57">
        <v>0.1754568506666667</v>
      </c>
    </row>
    <row r="207" spans="1:15" s="61" customFormat="1" ht="14.25">
      <c r="A207" s="61" t="s">
        <v>19</v>
      </c>
      <c r="B207" s="56" t="s">
        <v>151</v>
      </c>
      <c r="C207" s="61">
        <v>1994</v>
      </c>
      <c r="D207" s="57">
        <v>0.023001724</v>
      </c>
      <c r="E207" s="57">
        <v>0.023269744000000002</v>
      </c>
      <c r="F207" s="57">
        <v>0.039436356</v>
      </c>
      <c r="G207" s="57">
        <v>0.00013354166666666668</v>
      </c>
      <c r="H207" s="57">
        <v>0.01114143</v>
      </c>
      <c r="I207" s="57">
        <v>0.024964672</v>
      </c>
      <c r="J207" s="57">
        <v>0.007352688</v>
      </c>
      <c r="K207" s="57">
        <v>0.10833581600000003</v>
      </c>
      <c r="L207" s="57">
        <v>0.046411586000000005</v>
      </c>
      <c r="M207" s="57">
        <v>0.026015017406242066</v>
      </c>
      <c r="N207" s="57">
        <v>0.31006257507290874</v>
      </c>
      <c r="O207" s="57">
        <v>0.2840475576666667</v>
      </c>
    </row>
    <row r="208" spans="1:15" s="61" customFormat="1" ht="14.25">
      <c r="A208" s="61" t="s">
        <v>19</v>
      </c>
      <c r="B208" s="56" t="s">
        <v>152</v>
      </c>
      <c r="C208" s="61">
        <v>1994</v>
      </c>
      <c r="D208" s="57">
        <v>0.07335683999999999</v>
      </c>
      <c r="E208" s="57">
        <v>0.012678335999999998</v>
      </c>
      <c r="F208" s="57">
        <v>0.06168489600000001</v>
      </c>
      <c r="G208" s="57">
        <v>7.691999999999999E-05</v>
      </c>
      <c r="H208" s="57">
        <v>0.0018453519999999998</v>
      </c>
      <c r="I208" s="57">
        <v>0.111303156</v>
      </c>
      <c r="J208" s="57">
        <v>0.003854</v>
      </c>
      <c r="K208" s="57">
        <v>0.058020028000000015</v>
      </c>
      <c r="L208" s="57">
        <v>0.0356372</v>
      </c>
      <c r="M208" s="57">
        <v>0.022485381002162845</v>
      </c>
      <c r="N208" s="57">
        <v>0.38094210900216285</v>
      </c>
      <c r="O208" s="57">
        <v>0.358456728</v>
      </c>
    </row>
    <row r="209" spans="1:15" s="61" customFormat="1" ht="14.25">
      <c r="A209" s="60" t="s">
        <v>19</v>
      </c>
      <c r="B209" s="56" t="s">
        <v>153</v>
      </c>
      <c r="C209" s="60">
        <v>1994</v>
      </c>
      <c r="D209" s="57">
        <v>0.01736427</v>
      </c>
      <c r="E209" s="57">
        <v>0.0051579780000000006</v>
      </c>
      <c r="F209" s="57">
        <v>0.008783208</v>
      </c>
      <c r="G209" s="57">
        <v>0.000935</v>
      </c>
      <c r="H209" s="57">
        <v>0.02085542</v>
      </c>
      <c r="I209" s="57">
        <v>0.013936518</v>
      </c>
      <c r="J209" s="57">
        <v>0</v>
      </c>
      <c r="K209" s="57">
        <v>0.010627932</v>
      </c>
      <c r="L209" s="57">
        <v>0.0006738380000000001</v>
      </c>
      <c r="M209" s="57">
        <v>0.00424793521905682</v>
      </c>
      <c r="N209" s="57">
        <v>0.08258209921905682</v>
      </c>
      <c r="O209" s="57">
        <v>0.078334164</v>
      </c>
    </row>
    <row r="210" spans="1:15" s="61" customFormat="1" ht="14.25">
      <c r="A210" s="60" t="s">
        <v>19</v>
      </c>
      <c r="B210" s="56" t="s">
        <v>154</v>
      </c>
      <c r="C210" s="60">
        <v>1994</v>
      </c>
      <c r="D210" s="57">
        <v>0.012932208</v>
      </c>
      <c r="E210" s="57">
        <v>0.03638527285714286</v>
      </c>
      <c r="F210" s="57">
        <v>0.005840252000000001</v>
      </c>
      <c r="G210" s="57">
        <v>6.41E-05</v>
      </c>
      <c r="H210" s="57">
        <v>0.00370622</v>
      </c>
      <c r="I210" s="57">
        <v>0.010220616</v>
      </c>
      <c r="J210" s="57">
        <v>0.0007365599999999998</v>
      </c>
      <c r="K210" s="57">
        <v>0.062338248</v>
      </c>
      <c r="L210" s="57">
        <v>0.006959384</v>
      </c>
      <c r="M210" s="57">
        <v>0.008620695667156304</v>
      </c>
      <c r="N210" s="57">
        <v>0.1478035565242992</v>
      </c>
      <c r="O210" s="57">
        <v>0.13918286085714288</v>
      </c>
    </row>
    <row r="211" spans="1:15" s="61" customFormat="1" ht="14.25">
      <c r="A211" s="61" t="s">
        <v>19</v>
      </c>
      <c r="B211" s="56" t="s">
        <v>155</v>
      </c>
      <c r="C211" s="61">
        <v>1994</v>
      </c>
      <c r="D211" s="57">
        <v>0.01351992888888889</v>
      </c>
      <c r="E211" s="57">
        <v>0.0007503285714285716</v>
      </c>
      <c r="F211" s="57">
        <v>0.07744871199999999</v>
      </c>
      <c r="G211" s="57">
        <v>0</v>
      </c>
      <c r="H211" s="57">
        <v>0.020837418</v>
      </c>
      <c r="I211" s="57">
        <v>0.012433344000000002</v>
      </c>
      <c r="J211" s="57">
        <v>0.0022607200000000004</v>
      </c>
      <c r="K211" s="57">
        <v>0.015375272</v>
      </c>
      <c r="L211" s="57">
        <v>0.03222162</v>
      </c>
      <c r="M211" s="57">
        <v>0.01380924801866458</v>
      </c>
      <c r="N211" s="57">
        <v>0.188656591478982</v>
      </c>
      <c r="O211" s="57">
        <v>0.17484734346031744</v>
      </c>
    </row>
    <row r="212" spans="1:15" s="61" customFormat="1" ht="14.25">
      <c r="A212" s="60" t="s">
        <v>19</v>
      </c>
      <c r="B212" s="56" t="s">
        <v>156</v>
      </c>
      <c r="C212" s="60">
        <v>1994</v>
      </c>
      <c r="D212" s="57">
        <v>0.023122702</v>
      </c>
      <c r="E212" s="57">
        <v>0</v>
      </c>
      <c r="F212" s="57">
        <v>0.0110628</v>
      </c>
      <c r="G212" s="57">
        <v>0</v>
      </c>
      <c r="H212" s="57">
        <v>0.00628614</v>
      </c>
      <c r="I212" s="57">
        <v>0.013237532000000002</v>
      </c>
      <c r="J212" s="57">
        <v>0.00012440999999999998</v>
      </c>
      <c r="K212" s="57">
        <v>0.00044588133333333334</v>
      </c>
      <c r="L212" s="57">
        <v>0.006508566</v>
      </c>
      <c r="M212" s="57">
        <v>0.003935861605879814</v>
      </c>
      <c r="N212" s="57">
        <v>0.06472389293921316</v>
      </c>
      <c r="O212" s="57">
        <v>0.06078803133333334</v>
      </c>
    </row>
    <row r="213" spans="1:15" s="61" customFormat="1" ht="14.25">
      <c r="A213" s="60" t="s">
        <v>19</v>
      </c>
      <c r="B213" s="56" t="s">
        <v>157</v>
      </c>
      <c r="C213" s="60">
        <v>1994</v>
      </c>
      <c r="D213" s="57">
        <v>0.003178666666666667</v>
      </c>
      <c r="E213" s="57">
        <v>4.8134285714285723E-05</v>
      </c>
      <c r="F213" s="57">
        <v>0.0205359</v>
      </c>
      <c r="G213" s="57">
        <v>0</v>
      </c>
      <c r="H213" s="57">
        <v>0.024211200000000002</v>
      </c>
      <c r="I213" s="57">
        <v>0.0009647999999999999</v>
      </c>
      <c r="J213" s="57">
        <v>0.00036605400000000004</v>
      </c>
      <c r="K213" s="57">
        <v>0.0045289020000000004</v>
      </c>
      <c r="L213" s="57">
        <v>0.02041546</v>
      </c>
      <c r="M213" s="57">
        <v>0.004556964653788069</v>
      </c>
      <c r="N213" s="57">
        <v>0.07880608160616903</v>
      </c>
      <c r="O213" s="57">
        <v>0.07424911695238096</v>
      </c>
    </row>
    <row r="214" spans="1:15" s="61" customFormat="1" ht="14.25">
      <c r="A214" s="61" t="s">
        <v>19</v>
      </c>
      <c r="B214" s="56" t="s">
        <v>146</v>
      </c>
      <c r="C214" s="61">
        <v>1995</v>
      </c>
      <c r="D214" s="57">
        <v>0.009199572</v>
      </c>
      <c r="E214" s="57">
        <v>0.002641408</v>
      </c>
      <c r="F214" s="57">
        <v>0.013684416</v>
      </c>
      <c r="G214" s="57">
        <v>0.041990238</v>
      </c>
      <c r="H214" s="57">
        <v>0.0024648</v>
      </c>
      <c r="I214" s="57">
        <v>0.004765808</v>
      </c>
      <c r="J214" s="57">
        <v>0.005598349999999999</v>
      </c>
      <c r="K214" s="57">
        <v>0.032651448</v>
      </c>
      <c r="L214" s="57">
        <v>0.019791155999999997</v>
      </c>
      <c r="M214" s="57">
        <v>0.009221578179909085</v>
      </c>
      <c r="N214" s="57">
        <v>0.1420087741799091</v>
      </c>
      <c r="O214" s="57">
        <v>0.132787196</v>
      </c>
    </row>
    <row r="215" spans="1:15" s="61" customFormat="1" ht="14.25">
      <c r="A215" s="61" t="s">
        <v>19</v>
      </c>
      <c r="B215" s="56" t="s">
        <v>147</v>
      </c>
      <c r="C215" s="61">
        <v>1995</v>
      </c>
      <c r="D215" s="57">
        <v>0.007118759777777777</v>
      </c>
      <c r="E215" s="57">
        <v>0.0018611839999999999</v>
      </c>
      <c r="F215" s="57">
        <v>0.004431402</v>
      </c>
      <c r="G215" s="57">
        <v>0.01840448</v>
      </c>
      <c r="H215" s="57">
        <v>0.002152024</v>
      </c>
      <c r="I215" s="57">
        <v>0.002349588</v>
      </c>
      <c r="J215" s="57">
        <v>0.0067934879999999994</v>
      </c>
      <c r="K215" s="57">
        <v>0.020900308</v>
      </c>
      <c r="L215" s="57">
        <v>0.012768</v>
      </c>
      <c r="M215" s="57">
        <v>0.0052828803098774356</v>
      </c>
      <c r="N215" s="57">
        <v>0.08206211408765522</v>
      </c>
      <c r="O215" s="57">
        <v>0.07677923377777779</v>
      </c>
    </row>
    <row r="216" spans="1:15" s="61" customFormat="1" ht="14.25">
      <c r="A216" s="61" t="s">
        <v>19</v>
      </c>
      <c r="B216" s="56" t="s">
        <v>148</v>
      </c>
      <c r="C216" s="61">
        <v>1995</v>
      </c>
      <c r="D216" s="57">
        <v>0.049542776000000004</v>
      </c>
      <c r="E216" s="57">
        <v>0.020687723999999998</v>
      </c>
      <c r="F216" s="57">
        <v>0.027177695999999994</v>
      </c>
      <c r="G216" s="57">
        <v>0.025238812</v>
      </c>
      <c r="H216" s="57">
        <v>0.005733217454545453</v>
      </c>
      <c r="I216" s="57">
        <v>0.059602772</v>
      </c>
      <c r="J216" s="57">
        <v>0.008769599999999999</v>
      </c>
      <c r="K216" s="57">
        <v>0.100421628</v>
      </c>
      <c r="L216" s="57">
        <v>0.02431005</v>
      </c>
      <c r="M216" s="57">
        <v>0.019309978656280643</v>
      </c>
      <c r="N216" s="57">
        <v>0.34079425411082603</v>
      </c>
      <c r="O216" s="57">
        <v>0.3214842754545454</v>
      </c>
    </row>
    <row r="217" spans="1:15" s="61" customFormat="1" ht="13.5">
      <c r="A217" s="60" t="s">
        <v>19</v>
      </c>
      <c r="B217" s="56" t="s">
        <v>184</v>
      </c>
      <c r="C217" s="60">
        <v>1995</v>
      </c>
      <c r="D217" s="57">
        <v>0.013357342</v>
      </c>
      <c r="E217" s="57">
        <v>0.006094080000000001</v>
      </c>
      <c r="F217" s="57">
        <v>0.007206210000000001</v>
      </c>
      <c r="G217" s="57">
        <v>0.027896616</v>
      </c>
      <c r="H217" s="57">
        <v>0.0005911218181818181</v>
      </c>
      <c r="I217" s="57">
        <v>0.005094546</v>
      </c>
      <c r="J217" s="57">
        <v>0.008905516</v>
      </c>
      <c r="K217" s="57">
        <v>0.005029179999999999</v>
      </c>
      <c r="L217" s="57">
        <v>0.021870692000000004</v>
      </c>
      <c r="M217" s="57">
        <v>0.011893236964136284</v>
      </c>
      <c r="N217" s="57">
        <v>0.10793854078231811</v>
      </c>
      <c r="O217" s="57">
        <v>0.09604530381818183</v>
      </c>
    </row>
    <row r="218" spans="1:15" s="61" customFormat="1" ht="14.25">
      <c r="A218" s="61" t="s">
        <v>19</v>
      </c>
      <c r="B218" s="56" t="s">
        <v>149</v>
      </c>
      <c r="C218" s="61">
        <v>1995</v>
      </c>
      <c r="D218" s="57">
        <v>0.01359936</v>
      </c>
      <c r="E218" s="57">
        <v>0.0035339519999999995</v>
      </c>
      <c r="F218" s="57">
        <v>0.017965217999999998</v>
      </c>
      <c r="G218" s="57">
        <v>0.006884484</v>
      </c>
      <c r="H218" s="57">
        <v>0.001263588</v>
      </c>
      <c r="I218" s="57">
        <v>0.009462888000000001</v>
      </c>
      <c r="J218" s="57">
        <v>0.001660646</v>
      </c>
      <c r="K218" s="57">
        <v>0.028314400000000003</v>
      </c>
      <c r="L218" s="57">
        <v>0.008983744</v>
      </c>
      <c r="M218" s="57">
        <v>0.011969548045848795</v>
      </c>
      <c r="N218" s="57">
        <v>0.1036378280458488</v>
      </c>
      <c r="O218" s="57">
        <v>0.09166828</v>
      </c>
    </row>
    <row r="219" spans="1:15" s="61" customFormat="1" ht="14.25">
      <c r="A219" s="61" t="s">
        <v>19</v>
      </c>
      <c r="B219" s="56" t="s">
        <v>150</v>
      </c>
      <c r="C219" s="61">
        <v>1995</v>
      </c>
      <c r="D219" s="57">
        <v>0.02139307311111111</v>
      </c>
      <c r="E219" s="57">
        <v>0.010599500000000001</v>
      </c>
      <c r="F219" s="57">
        <v>0.027509010000000004</v>
      </c>
      <c r="G219" s="57">
        <v>0.004106585999999999</v>
      </c>
      <c r="H219" s="57">
        <v>0.023374616</v>
      </c>
      <c r="I219" s="57">
        <v>0.015554463999999999</v>
      </c>
      <c r="J219" s="57">
        <v>0.0031463999999999997</v>
      </c>
      <c r="K219" s="57">
        <v>0.005754296</v>
      </c>
      <c r="L219" s="57">
        <v>0.054541552</v>
      </c>
      <c r="M219" s="57">
        <v>0.014442000095077276</v>
      </c>
      <c r="N219" s="57">
        <v>0.18042149720618839</v>
      </c>
      <c r="O219" s="57">
        <v>0.16597949711111112</v>
      </c>
    </row>
    <row r="220" spans="1:15" s="61" customFormat="1" ht="14.25">
      <c r="A220" s="61" t="s">
        <v>19</v>
      </c>
      <c r="B220" s="56" t="s">
        <v>151</v>
      </c>
      <c r="C220" s="61">
        <v>1995</v>
      </c>
      <c r="D220" s="57">
        <v>0.03352598</v>
      </c>
      <c r="E220" s="57">
        <v>0.010757056000000001</v>
      </c>
      <c r="F220" s="57">
        <v>0.02323944</v>
      </c>
      <c r="G220" s="57">
        <v>0</v>
      </c>
      <c r="H220" s="57">
        <v>0.016928838</v>
      </c>
      <c r="I220" s="57">
        <v>0.041517104</v>
      </c>
      <c r="J220" s="57">
        <v>0.009658576</v>
      </c>
      <c r="K220" s="57">
        <v>0.07719749000000001</v>
      </c>
      <c r="L220" s="57">
        <v>0.0623596</v>
      </c>
      <c r="M220" s="57">
        <v>0.03112288445503575</v>
      </c>
      <c r="N220" s="57">
        <v>0.30630696845503574</v>
      </c>
      <c r="O220" s="57">
        <v>0.275184084</v>
      </c>
    </row>
    <row r="221" spans="1:15" s="61" customFormat="1" ht="14.25">
      <c r="A221" s="61" t="s">
        <v>19</v>
      </c>
      <c r="B221" s="56" t="s">
        <v>152</v>
      </c>
      <c r="C221" s="61">
        <v>1995</v>
      </c>
      <c r="D221" s="57">
        <v>0.04225881</v>
      </c>
      <c r="E221" s="57">
        <v>0.021470224</v>
      </c>
      <c r="F221" s="57">
        <v>0.0406068</v>
      </c>
      <c r="G221" s="57">
        <v>0.00032895133333333334</v>
      </c>
      <c r="H221" s="57">
        <v>0.003302508</v>
      </c>
      <c r="I221" s="57">
        <v>0.06603588</v>
      </c>
      <c r="J221" s="57">
        <v>0.004792788</v>
      </c>
      <c r="K221" s="57">
        <v>0.06108269999999999</v>
      </c>
      <c r="L221" s="57">
        <v>0.041844768</v>
      </c>
      <c r="M221" s="57">
        <v>0.020099937701248658</v>
      </c>
      <c r="N221" s="57">
        <v>0.30182336703458196</v>
      </c>
      <c r="O221" s="57">
        <v>0.2817234293333333</v>
      </c>
    </row>
    <row r="222" spans="1:15" s="61" customFormat="1" ht="14.25">
      <c r="A222" s="60" t="s">
        <v>19</v>
      </c>
      <c r="B222" s="56" t="s">
        <v>153</v>
      </c>
      <c r="C222" s="60">
        <v>1995</v>
      </c>
      <c r="D222" s="57">
        <v>0.028051583999999997</v>
      </c>
      <c r="E222" s="57">
        <v>0.007587952</v>
      </c>
      <c r="F222" s="57">
        <v>0.008940651999999999</v>
      </c>
      <c r="G222" s="57">
        <v>0.00196768</v>
      </c>
      <c r="H222" s="57">
        <v>0.019667016</v>
      </c>
      <c r="I222" s="57">
        <v>0.007617456</v>
      </c>
      <c r="J222" s="57">
        <v>0</v>
      </c>
      <c r="K222" s="57">
        <v>0.011829972</v>
      </c>
      <c r="L222" s="57">
        <v>0.0026961466666666667</v>
      </c>
      <c r="M222" s="57">
        <v>0.004806150658445524</v>
      </c>
      <c r="N222" s="57">
        <v>0.09316460932511218</v>
      </c>
      <c r="O222" s="57">
        <v>0.08835845866666665</v>
      </c>
    </row>
    <row r="223" spans="1:15" s="61" customFormat="1" ht="14.25">
      <c r="A223" s="60" t="s">
        <v>19</v>
      </c>
      <c r="B223" s="56" t="s">
        <v>154</v>
      </c>
      <c r="C223" s="60">
        <v>1995</v>
      </c>
      <c r="D223" s="57">
        <v>0.010617712</v>
      </c>
      <c r="E223" s="57">
        <v>0.017769160000000003</v>
      </c>
      <c r="F223" s="57">
        <v>0.005583888</v>
      </c>
      <c r="G223" s="57">
        <v>2.8939999999999997E-06</v>
      </c>
      <c r="H223" s="57">
        <v>0.0028328999999999997</v>
      </c>
      <c r="I223" s="57">
        <v>0.009780848000000002</v>
      </c>
      <c r="J223" s="57">
        <v>0.00226872</v>
      </c>
      <c r="K223" s="57">
        <v>0.036058496</v>
      </c>
      <c r="L223" s="57">
        <v>0.007257276</v>
      </c>
      <c r="M223" s="57">
        <v>0.007255914011201113</v>
      </c>
      <c r="N223" s="57">
        <v>0.09942780801120112</v>
      </c>
      <c r="O223" s="57">
        <v>0.092171894</v>
      </c>
    </row>
    <row r="224" spans="1:15" s="61" customFormat="1" ht="14.25">
      <c r="A224" s="61" t="s">
        <v>19</v>
      </c>
      <c r="B224" s="56" t="s">
        <v>155</v>
      </c>
      <c r="C224" s="61">
        <v>1995</v>
      </c>
      <c r="D224" s="57">
        <v>0.023701882666666663</v>
      </c>
      <c r="E224" s="57">
        <v>0.0003837697777777778</v>
      </c>
      <c r="F224" s="57">
        <v>0.05444374</v>
      </c>
      <c r="G224" s="57">
        <v>0</v>
      </c>
      <c r="H224" s="57">
        <v>0.026557823999999997</v>
      </c>
      <c r="I224" s="57">
        <v>0.026133168000000002</v>
      </c>
      <c r="J224" s="57">
        <v>0.003453576</v>
      </c>
      <c r="K224" s="57">
        <v>0.017434165090909094</v>
      </c>
      <c r="L224" s="57">
        <v>0.033911136</v>
      </c>
      <c r="M224" s="57">
        <v>0.015990649353559636</v>
      </c>
      <c r="N224" s="57">
        <v>0.20200991088891318</v>
      </c>
      <c r="O224" s="57">
        <v>0.18601926153535356</v>
      </c>
    </row>
    <row r="225" spans="1:15" s="61" customFormat="1" ht="14.25">
      <c r="A225" s="60" t="s">
        <v>19</v>
      </c>
      <c r="B225" s="56" t="s">
        <v>156</v>
      </c>
      <c r="C225" s="60">
        <v>1995</v>
      </c>
      <c r="D225" s="57">
        <v>0.024189162</v>
      </c>
      <c r="E225" s="57">
        <v>0.0003738275555555556</v>
      </c>
      <c r="F225" s="57">
        <v>0.0150051</v>
      </c>
      <c r="G225" s="57">
        <v>0.0003164106666666667</v>
      </c>
      <c r="H225" s="57">
        <v>0.004716191999999999</v>
      </c>
      <c r="I225" s="57">
        <v>0.010760958000000001</v>
      </c>
      <c r="J225" s="57">
        <v>0</v>
      </c>
      <c r="K225" s="57">
        <v>0.010111150545454545</v>
      </c>
      <c r="L225" s="57">
        <v>0.005250888</v>
      </c>
      <c r="M225" s="57">
        <v>0.005361903428405651</v>
      </c>
      <c r="N225" s="57">
        <v>0.07608559219608242</v>
      </c>
      <c r="O225" s="57">
        <v>0.07072368876767678</v>
      </c>
    </row>
    <row r="226" spans="1:15" s="61" customFormat="1" ht="14.25">
      <c r="A226" s="60" t="s">
        <v>19</v>
      </c>
      <c r="B226" s="56" t="s">
        <v>157</v>
      </c>
      <c r="C226" s="60">
        <v>1995</v>
      </c>
      <c r="D226" s="57">
        <v>0.006208113777777777</v>
      </c>
      <c r="E226" s="57">
        <v>0</v>
      </c>
      <c r="F226" s="57">
        <v>0.0164238</v>
      </c>
      <c r="G226" s="57">
        <v>0</v>
      </c>
      <c r="H226" s="57">
        <v>0.022698938000000002</v>
      </c>
      <c r="I226" s="57">
        <v>0.0017669120000000003</v>
      </c>
      <c r="J226" s="57">
        <v>0</v>
      </c>
      <c r="K226" s="57">
        <v>0.0033190359999999996</v>
      </c>
      <c r="L226" s="57">
        <v>0.015722512</v>
      </c>
      <c r="M226" s="57">
        <v>0.0035588510655313443</v>
      </c>
      <c r="N226" s="57">
        <v>0.06969816284330912</v>
      </c>
      <c r="O226" s="57">
        <v>0.06613931177777778</v>
      </c>
    </row>
    <row r="227" spans="1:15" s="61" customFormat="1" ht="14.25">
      <c r="A227" s="61" t="s">
        <v>19</v>
      </c>
      <c r="B227" s="56" t="s">
        <v>146</v>
      </c>
      <c r="C227" s="61">
        <v>1996</v>
      </c>
      <c r="D227" s="57">
        <v>0.0072147320000000015</v>
      </c>
      <c r="E227" s="57">
        <v>0.005144439333333333</v>
      </c>
      <c r="F227" s="57">
        <v>0.020311759999999998</v>
      </c>
      <c r="G227" s="57">
        <v>0.058340448</v>
      </c>
      <c r="H227" s="57">
        <v>0.004347916</v>
      </c>
      <c r="I227" s="57">
        <v>0.004908232</v>
      </c>
      <c r="J227" s="57">
        <v>0.00381982</v>
      </c>
      <c r="K227" s="57">
        <v>0.040537024000000005</v>
      </c>
      <c r="L227" s="57">
        <v>0.029409204</v>
      </c>
      <c r="M227" s="57">
        <v>0.035183418176692904</v>
      </c>
      <c r="N227" s="57">
        <v>0.20921699351002623</v>
      </c>
      <c r="O227" s="57">
        <v>0.17403357533333333</v>
      </c>
    </row>
    <row r="228" spans="1:15" s="61" customFormat="1" ht="14.25">
      <c r="A228" s="61" t="s">
        <v>19</v>
      </c>
      <c r="B228" s="56" t="s">
        <v>147</v>
      </c>
      <c r="C228" s="61">
        <v>1996</v>
      </c>
      <c r="D228" s="57">
        <v>0.006488725333333333</v>
      </c>
      <c r="E228" s="57">
        <v>0.000275058</v>
      </c>
      <c r="F228" s="57">
        <v>0.006757902</v>
      </c>
      <c r="G228" s="57">
        <v>0.022097099999999998</v>
      </c>
      <c r="H228" s="57">
        <v>0.00097226</v>
      </c>
      <c r="I228" s="57">
        <v>0.004370496000000001</v>
      </c>
      <c r="J228" s="57">
        <v>0.004839208</v>
      </c>
      <c r="K228" s="57">
        <v>0.020791368</v>
      </c>
      <c r="L228" s="57">
        <v>0.016770152000000003</v>
      </c>
      <c r="M228" s="57">
        <v>0.02139326192956081</v>
      </c>
      <c r="N228" s="57">
        <v>0.10475553126289416</v>
      </c>
      <c r="O228" s="57">
        <v>0.08336226933333335</v>
      </c>
    </row>
    <row r="229" spans="1:15" s="61" customFormat="1" ht="14.25">
      <c r="A229" s="61" t="s">
        <v>19</v>
      </c>
      <c r="B229" s="56" t="s">
        <v>148</v>
      </c>
      <c r="C229" s="61">
        <v>1996</v>
      </c>
      <c r="D229" s="57">
        <v>0.071360136</v>
      </c>
      <c r="E229" s="57">
        <v>0.019057262</v>
      </c>
      <c r="F229" s="57">
        <v>0.015279876000000003</v>
      </c>
      <c r="G229" s="57">
        <v>0.003620792</v>
      </c>
      <c r="H229" s="57">
        <v>0.00819708</v>
      </c>
      <c r="I229" s="57">
        <v>0.048456594</v>
      </c>
      <c r="J229" s="57">
        <v>0.006026159999999999</v>
      </c>
      <c r="K229" s="57">
        <v>0.064072112</v>
      </c>
      <c r="L229" s="57">
        <v>0.0076622800000000005</v>
      </c>
      <c r="M229" s="57">
        <v>0.07261910580810711</v>
      </c>
      <c r="N229" s="57">
        <v>0.3163513978081071</v>
      </c>
      <c r="O229" s="57">
        <v>0.243732292</v>
      </c>
    </row>
    <row r="230" spans="1:15" s="61" customFormat="1" ht="13.5">
      <c r="A230" s="60" t="s">
        <v>19</v>
      </c>
      <c r="B230" s="56" t="s">
        <v>184</v>
      </c>
      <c r="C230" s="60">
        <v>1996</v>
      </c>
      <c r="D230" s="57">
        <v>0.00844455</v>
      </c>
      <c r="E230" s="57">
        <v>0.004889256</v>
      </c>
      <c r="F230" s="57">
        <v>0.0057484</v>
      </c>
      <c r="G230" s="57">
        <v>0.05295558399999999</v>
      </c>
      <c r="H230" s="57">
        <v>5.074500000000001E-05</v>
      </c>
      <c r="I230" s="57">
        <v>0.0070578659999999994</v>
      </c>
      <c r="J230" s="57">
        <v>0.009440214</v>
      </c>
      <c r="K230" s="57">
        <v>0.003247784</v>
      </c>
      <c r="L230" s="57">
        <v>0.03553312</v>
      </c>
      <c r="M230" s="57">
        <v>0.02093223893771613</v>
      </c>
      <c r="N230" s="57">
        <v>0.1482997579377161</v>
      </c>
      <c r="O230" s="57">
        <v>0.12736751899999998</v>
      </c>
    </row>
    <row r="231" spans="1:15" s="61" customFormat="1" ht="14.25">
      <c r="A231" s="61" t="s">
        <v>19</v>
      </c>
      <c r="B231" s="56" t="s">
        <v>149</v>
      </c>
      <c r="C231" s="61">
        <v>1996</v>
      </c>
      <c r="D231" s="57">
        <v>0.021915131999999997</v>
      </c>
      <c r="E231" s="57">
        <v>0.007352688</v>
      </c>
      <c r="F231" s="57">
        <v>0.023762376</v>
      </c>
      <c r="G231" s="57">
        <v>0.0074654560000000005</v>
      </c>
      <c r="H231" s="57">
        <v>0.001378978</v>
      </c>
      <c r="I231" s="57">
        <v>0.015467178000000002</v>
      </c>
      <c r="J231" s="57">
        <v>0.0012035519999999999</v>
      </c>
      <c r="K231" s="57">
        <v>0.029891387999999998</v>
      </c>
      <c r="L231" s="57">
        <v>0.006069792000000001</v>
      </c>
      <c r="M231" s="57">
        <v>0.027613480583015843</v>
      </c>
      <c r="N231" s="57">
        <v>0.14212002058301584</v>
      </c>
      <c r="O231" s="57">
        <v>0.11450654</v>
      </c>
    </row>
    <row r="232" spans="1:15" s="61" customFormat="1" ht="14.25">
      <c r="A232" s="61" t="s">
        <v>19</v>
      </c>
      <c r="B232" s="56" t="s">
        <v>150</v>
      </c>
      <c r="C232" s="61">
        <v>1996</v>
      </c>
      <c r="D232" s="57">
        <v>0.00863719688888889</v>
      </c>
      <c r="E232" s="57">
        <v>0.00577503</v>
      </c>
      <c r="F232" s="57">
        <v>0.036076684</v>
      </c>
      <c r="G232" s="57">
        <v>0.0006403726666666668</v>
      </c>
      <c r="H232" s="57">
        <v>0.012821567999999998</v>
      </c>
      <c r="I232" s="57">
        <v>0.006620486</v>
      </c>
      <c r="J232" s="57">
        <v>0.0009058899999999999</v>
      </c>
      <c r="K232" s="57">
        <v>0.00144054</v>
      </c>
      <c r="L232" s="57">
        <v>0.053312896000000005</v>
      </c>
      <c r="M232" s="57">
        <v>0.02991506820371532</v>
      </c>
      <c r="N232" s="57">
        <v>0.15614573175927088</v>
      </c>
      <c r="O232" s="57">
        <v>0.12623066355555557</v>
      </c>
    </row>
    <row r="233" spans="1:15" s="61" customFormat="1" ht="14.25">
      <c r="A233" s="61" t="s">
        <v>19</v>
      </c>
      <c r="B233" s="56" t="s">
        <v>151</v>
      </c>
      <c r="C233" s="61">
        <v>1996</v>
      </c>
      <c r="D233" s="57">
        <v>0.022294674</v>
      </c>
      <c r="E233" s="57">
        <v>0.010757759999999998</v>
      </c>
      <c r="F233" s="57">
        <v>0.04586135399999999</v>
      </c>
      <c r="G233" s="57">
        <v>0</v>
      </c>
      <c r="H233" s="57">
        <v>0.013817429999999999</v>
      </c>
      <c r="I233" s="57">
        <v>0.026744840000000002</v>
      </c>
      <c r="J233" s="57">
        <v>0.004620502</v>
      </c>
      <c r="K233" s="57">
        <v>0.079447004</v>
      </c>
      <c r="L233" s="57">
        <v>0.039978575999999995</v>
      </c>
      <c r="M233" s="57">
        <v>0.03905037752995233</v>
      </c>
      <c r="N233" s="57">
        <v>0.28257251752995227</v>
      </c>
      <c r="O233" s="57">
        <v>0.24352213999999997</v>
      </c>
    </row>
    <row r="234" spans="1:15" s="61" customFormat="1" ht="14.25">
      <c r="A234" s="61" t="s">
        <v>19</v>
      </c>
      <c r="B234" s="56" t="s">
        <v>152</v>
      </c>
      <c r="C234" s="61">
        <v>1996</v>
      </c>
      <c r="D234" s="57">
        <v>0.045825276000000005</v>
      </c>
      <c r="E234" s="57">
        <v>0.027344578000000005</v>
      </c>
      <c r="F234" s="57">
        <v>0.054430667999999995</v>
      </c>
      <c r="G234" s="57">
        <v>6.678733333333334E-05</v>
      </c>
      <c r="H234" s="57">
        <v>0.00203315</v>
      </c>
      <c r="I234" s="57">
        <v>0.06858864599999999</v>
      </c>
      <c r="J234" s="57">
        <v>0.0030073680000000003</v>
      </c>
      <c r="K234" s="57">
        <v>0.046043888</v>
      </c>
      <c r="L234" s="57">
        <v>0.020708142</v>
      </c>
      <c r="M234" s="57">
        <v>0.02758236593401015</v>
      </c>
      <c r="N234" s="57">
        <v>0.2956308692673435</v>
      </c>
      <c r="O234" s="57">
        <v>0.26804850333333335</v>
      </c>
    </row>
    <row r="235" spans="1:15" s="61" customFormat="1" ht="14.25">
      <c r="A235" s="60" t="s">
        <v>19</v>
      </c>
      <c r="B235" s="56" t="s">
        <v>153</v>
      </c>
      <c r="C235" s="60">
        <v>1996</v>
      </c>
      <c r="D235" s="57">
        <v>0.017219483999999997</v>
      </c>
      <c r="E235" s="57">
        <v>0.004989072</v>
      </c>
      <c r="F235" s="57">
        <v>0.014319823999999998</v>
      </c>
      <c r="G235" s="57">
        <v>0.001960584</v>
      </c>
      <c r="H235" s="57">
        <v>0.029301132</v>
      </c>
      <c r="I235" s="57">
        <v>0.008915052</v>
      </c>
      <c r="J235" s="57">
        <v>0</v>
      </c>
      <c r="K235" s="57">
        <v>0.008160536000000001</v>
      </c>
      <c r="L235" s="57">
        <v>0.0012201490000000002</v>
      </c>
      <c r="M235" s="57">
        <v>0.007027651564466526</v>
      </c>
      <c r="N235" s="57">
        <v>0.09311348456446653</v>
      </c>
      <c r="O235" s="57">
        <v>0.086085833</v>
      </c>
    </row>
    <row r="236" spans="1:15" s="61" customFormat="1" ht="14.25">
      <c r="A236" s="61" t="s">
        <v>19</v>
      </c>
      <c r="B236" s="56" t="s">
        <v>154</v>
      </c>
      <c r="C236" s="61">
        <v>1996</v>
      </c>
      <c r="D236" s="57">
        <v>0.014578584</v>
      </c>
      <c r="E236" s="57">
        <v>0.017923269999999998</v>
      </c>
      <c r="F236" s="57">
        <v>0.009438920000000002</v>
      </c>
      <c r="G236" s="57">
        <v>7.660900000000001E-05</v>
      </c>
      <c r="H236" s="57">
        <v>0.004579344</v>
      </c>
      <c r="I236" s="57">
        <v>0.012091424000000002</v>
      </c>
      <c r="J236" s="57">
        <v>0.00032708</v>
      </c>
      <c r="K236" s="57">
        <v>0.036702864</v>
      </c>
      <c r="L236" s="57">
        <v>0.005449416</v>
      </c>
      <c r="M236" s="57">
        <v>0.014297791966161573</v>
      </c>
      <c r="N236" s="57">
        <v>0.11546530296616157</v>
      </c>
      <c r="O236" s="57">
        <v>0.101167511</v>
      </c>
    </row>
    <row r="237" spans="1:15" s="61" customFormat="1" ht="14.25">
      <c r="A237" s="61" t="s">
        <v>19</v>
      </c>
      <c r="B237" s="56" t="s">
        <v>155</v>
      </c>
      <c r="C237" s="61">
        <v>1996</v>
      </c>
      <c r="D237" s="57">
        <v>0.011991804888888888</v>
      </c>
      <c r="E237" s="57">
        <v>0.00010090799999999999</v>
      </c>
      <c r="F237" s="57">
        <v>0.06428824</v>
      </c>
      <c r="G237" s="57">
        <v>1.1786000000000002E-05</v>
      </c>
      <c r="H237" s="57">
        <v>0.0202752</v>
      </c>
      <c r="I237" s="57">
        <v>0.011603990000000002</v>
      </c>
      <c r="J237" s="57">
        <v>0.00131208</v>
      </c>
      <c r="K237" s="57">
        <v>0.013653142</v>
      </c>
      <c r="L237" s="57">
        <v>0.026976708000000002</v>
      </c>
      <c r="M237" s="57">
        <v>0.0278716446237522</v>
      </c>
      <c r="N237" s="57">
        <v>0.17808550351264107</v>
      </c>
      <c r="O237" s="57">
        <v>0.15021385888888888</v>
      </c>
    </row>
    <row r="238" spans="1:15" s="61" customFormat="1" ht="14.25">
      <c r="A238" s="60" t="s">
        <v>19</v>
      </c>
      <c r="B238" s="56" t="s">
        <v>156</v>
      </c>
      <c r="C238" s="60">
        <v>1996</v>
      </c>
      <c r="D238" s="57">
        <v>0.039575424</v>
      </c>
      <c r="E238" s="57">
        <v>2.2423999999999997E-05</v>
      </c>
      <c r="F238" s="57">
        <v>0.018307584</v>
      </c>
      <c r="G238" s="57">
        <v>0</v>
      </c>
      <c r="H238" s="57">
        <v>0.008959199999999999</v>
      </c>
      <c r="I238" s="57">
        <v>0.022349514</v>
      </c>
      <c r="J238" s="57">
        <v>7.388400000000001E-05</v>
      </c>
      <c r="K238" s="57">
        <v>0.000151696</v>
      </c>
      <c r="L238" s="57">
        <v>0.007081336000000001</v>
      </c>
      <c r="M238" s="57">
        <v>0.003096410769264573</v>
      </c>
      <c r="N238" s="57">
        <v>0.09961747276926457</v>
      </c>
      <c r="O238" s="57">
        <v>0.09652106199999999</v>
      </c>
    </row>
    <row r="239" spans="1:15" s="61" customFormat="1" ht="14.25">
      <c r="A239" s="60" t="s">
        <v>19</v>
      </c>
      <c r="B239" s="56" t="s">
        <v>157</v>
      </c>
      <c r="C239" s="60">
        <v>1996</v>
      </c>
      <c r="D239" s="57">
        <v>0.0035252257777777774</v>
      </c>
      <c r="E239" s="57">
        <v>3.3635999999999994E-05</v>
      </c>
      <c r="F239" s="57">
        <v>0.029445038</v>
      </c>
      <c r="G239" s="57">
        <v>5.893000000000001E-06</v>
      </c>
      <c r="H239" s="57">
        <v>0.024350328000000004</v>
      </c>
      <c r="I239" s="57">
        <v>0.001144236</v>
      </c>
      <c r="J239" s="57">
        <v>0.0001496</v>
      </c>
      <c r="K239" s="57">
        <v>0.0024984119999999998</v>
      </c>
      <c r="L239" s="57">
        <v>0.019975956</v>
      </c>
      <c r="M239" s="57">
        <v>0.0009564326013709022</v>
      </c>
      <c r="N239" s="57">
        <v>0.08208475737914868</v>
      </c>
      <c r="O239" s="57">
        <v>0.08112832477777777</v>
      </c>
    </row>
    <row r="240" spans="1:15" s="56" customFormat="1" ht="14.25">
      <c r="A240" s="61" t="s">
        <v>19</v>
      </c>
      <c r="B240" s="56" t="s">
        <v>146</v>
      </c>
      <c r="C240" s="56">
        <v>2003</v>
      </c>
      <c r="D240" s="57">
        <v>0.002852948717948718</v>
      </c>
      <c r="E240" s="57">
        <v>0.002355190883190883</v>
      </c>
      <c r="F240" s="57">
        <v>0.011956521367521367</v>
      </c>
      <c r="G240" s="57">
        <v>0.017986769230769226</v>
      </c>
      <c r="H240" s="57">
        <v>0.0011373703703703702</v>
      </c>
      <c r="I240" s="57">
        <v>0.0035473874643874637</v>
      </c>
      <c r="J240" s="57">
        <v>0.0017461310541310544</v>
      </c>
      <c r="K240" s="57">
        <v>0.05364275783475783</v>
      </c>
      <c r="L240" s="57">
        <v>0.016553971509971514</v>
      </c>
      <c r="M240" s="57">
        <v>0.01339268395347046</v>
      </c>
      <c r="N240" s="57">
        <v>0.12517173238651888</v>
      </c>
      <c r="O240" s="57">
        <v>0.11177904843304842</v>
      </c>
    </row>
    <row r="241" spans="1:15" s="61" customFormat="1" ht="14.25">
      <c r="A241" s="61" t="s">
        <v>19</v>
      </c>
      <c r="B241" s="56" t="s">
        <v>147</v>
      </c>
      <c r="C241" s="56">
        <v>2003</v>
      </c>
      <c r="D241" s="57">
        <v>6.55128205128205E-05</v>
      </c>
      <c r="E241" s="57">
        <v>0.0017777777777777772</v>
      </c>
      <c r="F241" s="57">
        <v>0.015528</v>
      </c>
      <c r="G241" s="57">
        <v>0.02838814814814815</v>
      </c>
      <c r="H241" s="57">
        <v>0.0009199116809116808</v>
      </c>
      <c r="I241" s="57">
        <v>0.0032667179487179485</v>
      </c>
      <c r="J241" s="57">
        <v>0.019995196581196573</v>
      </c>
      <c r="K241" s="57">
        <v>0.026619254700854703</v>
      </c>
      <c r="L241" s="57">
        <v>0.008139851851851853</v>
      </c>
      <c r="M241" s="57">
        <v>0.008958038626662342</v>
      </c>
      <c r="N241" s="57">
        <v>0.11365841013663386</v>
      </c>
      <c r="O241" s="57">
        <v>0.10470037150997151</v>
      </c>
    </row>
    <row r="242" spans="1:15" s="61" customFormat="1" ht="14.25">
      <c r="A242" s="61" t="s">
        <v>19</v>
      </c>
      <c r="B242" s="56" t="s">
        <v>148</v>
      </c>
      <c r="C242" s="56">
        <v>2003</v>
      </c>
      <c r="D242" s="57">
        <v>0.004973589743589744</v>
      </c>
      <c r="E242" s="57">
        <v>0.008118518518518518</v>
      </c>
      <c r="F242" s="57">
        <v>0.030794989316239314</v>
      </c>
      <c r="G242" s="57">
        <v>0.005037037037037037</v>
      </c>
      <c r="H242" s="57">
        <v>0.009231089743589741</v>
      </c>
      <c r="I242" s="57">
        <v>0.1052829772079772</v>
      </c>
      <c r="J242" s="57">
        <v>0.0037105128205128196</v>
      </c>
      <c r="K242" s="57">
        <v>0.03169424501424501</v>
      </c>
      <c r="L242" s="57">
        <v>0.01581379273504273</v>
      </c>
      <c r="M242" s="57">
        <v>0.036010281342441205</v>
      </c>
      <c r="N242" s="57">
        <v>0.25066703347919334</v>
      </c>
      <c r="O242" s="57">
        <v>0.21465675213675212</v>
      </c>
    </row>
    <row r="243" spans="1:15" s="61" customFormat="1" ht="14.25">
      <c r="A243" s="61" t="s">
        <v>19</v>
      </c>
      <c r="B243" s="56" t="s">
        <v>152</v>
      </c>
      <c r="C243" s="56">
        <v>2003</v>
      </c>
      <c r="D243" s="57">
        <v>0.020593458689458687</v>
      </c>
      <c r="E243" s="57">
        <v>0.01808025641025641</v>
      </c>
      <c r="F243" s="57">
        <v>0.06456670085470086</v>
      </c>
      <c r="G243" s="57">
        <v>1.091168091168091E-05</v>
      </c>
      <c r="H243" s="57">
        <v>0.0009308404558404557</v>
      </c>
      <c r="I243" s="57">
        <v>0.05212307692307693</v>
      </c>
      <c r="J243" s="57">
        <v>0.005034978632478633</v>
      </c>
      <c r="K243" s="57">
        <v>0.008317925925925923</v>
      </c>
      <c r="L243" s="57">
        <v>0.030462353276353275</v>
      </c>
      <c r="M243" s="57">
        <v>0.009268461064103535</v>
      </c>
      <c r="N243" s="57">
        <v>0.20938896391310635</v>
      </c>
      <c r="O243" s="57">
        <v>0.20012050284900282</v>
      </c>
    </row>
    <row r="244" spans="1:15" s="61" customFormat="1" ht="14.25">
      <c r="A244" s="61" t="s">
        <v>19</v>
      </c>
      <c r="B244" s="56" t="s">
        <v>153</v>
      </c>
      <c r="C244" s="56">
        <v>2003</v>
      </c>
      <c r="D244" s="57">
        <v>0.00615925925925926</v>
      </c>
      <c r="E244" s="57">
        <v>0.007604529914529914</v>
      </c>
      <c r="F244" s="57">
        <v>0.012342461538461535</v>
      </c>
      <c r="G244" s="57">
        <v>0.002383111111111111</v>
      </c>
      <c r="H244" s="57">
        <v>0.019376538461538462</v>
      </c>
      <c r="I244" s="57">
        <v>0.019008409857549854</v>
      </c>
      <c r="J244" s="57">
        <v>0.0021580394112060784</v>
      </c>
      <c r="K244" s="57">
        <v>0.012149333333333331</v>
      </c>
      <c r="L244" s="57">
        <v>0.0026836730769230766</v>
      </c>
      <c r="M244" s="57">
        <v>0.0129118038531953</v>
      </c>
      <c r="N244" s="57">
        <v>0.09677715981710792</v>
      </c>
      <c r="O244" s="57">
        <v>0.08386535596391262</v>
      </c>
    </row>
    <row r="245" spans="1:15" s="61" customFormat="1" ht="14.25">
      <c r="A245" s="61" t="s">
        <v>19</v>
      </c>
      <c r="B245" s="56" t="s">
        <v>154</v>
      </c>
      <c r="C245" s="56">
        <v>2003</v>
      </c>
      <c r="D245" s="57">
        <v>0.002548448717948718</v>
      </c>
      <c r="E245" s="57">
        <v>0.023922470085470115</v>
      </c>
      <c r="F245" s="57">
        <v>0.01300979487179487</v>
      </c>
      <c r="G245" s="57">
        <v>0</v>
      </c>
      <c r="H245" s="57">
        <v>0.003944666666666666</v>
      </c>
      <c r="I245" s="57">
        <v>0.015022614245014242</v>
      </c>
      <c r="J245" s="57">
        <v>0</v>
      </c>
      <c r="K245" s="57">
        <v>0.05004319088319087</v>
      </c>
      <c r="L245" s="57">
        <v>0.017457470085470085</v>
      </c>
      <c r="M245" s="57">
        <v>0.01462549701723516</v>
      </c>
      <c r="N245" s="57">
        <v>0.14057415257279074</v>
      </c>
      <c r="O245" s="57">
        <v>0.12594865555555557</v>
      </c>
    </row>
    <row r="246" spans="1:15" s="61" customFormat="1" ht="14.25">
      <c r="A246" s="61" t="s">
        <v>19</v>
      </c>
      <c r="B246" s="56" t="s">
        <v>146</v>
      </c>
      <c r="C246" s="61">
        <v>2004</v>
      </c>
      <c r="D246" s="57">
        <v>0.007072923076923091</v>
      </c>
      <c r="E246" s="57">
        <v>0.0064792051282051245</v>
      </c>
      <c r="F246" s="57">
        <v>0.013575299145299136</v>
      </c>
      <c r="G246" s="57">
        <v>0.032353549857549894</v>
      </c>
      <c r="H246" s="57">
        <v>0.0047155868945868915</v>
      </c>
      <c r="I246" s="57">
        <v>0.006698767806267796</v>
      </c>
      <c r="J246" s="57">
        <v>0.0048820512820512965</v>
      </c>
      <c r="K246" s="57">
        <v>0.03645076923076907</v>
      </c>
      <c r="L246" s="57">
        <v>0.03504615384615384</v>
      </c>
      <c r="M246" s="57">
        <v>0.0037504838449748668</v>
      </c>
      <c r="N246" s="57">
        <v>0.151024790112781</v>
      </c>
      <c r="O246" s="57">
        <v>0.14727430626780613</v>
      </c>
    </row>
    <row r="247" spans="1:15" s="61" customFormat="1" ht="14.25">
      <c r="A247" s="61" t="s">
        <v>19</v>
      </c>
      <c r="B247" s="56" t="s">
        <v>147</v>
      </c>
      <c r="C247" s="61">
        <v>2004</v>
      </c>
      <c r="D247" s="57">
        <v>0.00019144230769230767</v>
      </c>
      <c r="E247" s="57">
        <v>0.0029552991452991505</v>
      </c>
      <c r="F247" s="57">
        <v>0.006149094017094014</v>
      </c>
      <c r="G247" s="57">
        <v>0.02572143019943017</v>
      </c>
      <c r="H247" s="57">
        <v>0.003367222222222204</v>
      </c>
      <c r="I247" s="57">
        <v>0.006596054131054119</v>
      </c>
      <c r="J247" s="57">
        <v>0.014799316239316223</v>
      </c>
      <c r="K247" s="57">
        <v>0.030498888888888888</v>
      </c>
      <c r="L247" s="57">
        <v>0.011604975783475777</v>
      </c>
      <c r="M247" s="57">
        <v>0.001682701440982573</v>
      </c>
      <c r="N247" s="57">
        <v>0.10356642437545542</v>
      </c>
      <c r="O247" s="57">
        <v>0.10188372293447284</v>
      </c>
    </row>
    <row r="248" spans="1:15" s="61" customFormat="1" ht="14.25">
      <c r="A248" s="61" t="s">
        <v>19</v>
      </c>
      <c r="B248" s="56" t="s">
        <v>148</v>
      </c>
      <c r="C248" s="61">
        <v>2004</v>
      </c>
      <c r="D248" s="57">
        <v>0.006300772435897448</v>
      </c>
      <c r="E248" s="57">
        <v>0.005504017094017085</v>
      </c>
      <c r="F248" s="57">
        <v>0.04521431623931627</v>
      </c>
      <c r="G248" s="57">
        <v>0.016325652421652462</v>
      </c>
      <c r="H248" s="57">
        <v>0.012063320512820512</v>
      </c>
      <c r="I248" s="57">
        <v>0.12255230769230821</v>
      </c>
      <c r="J248" s="57">
        <v>0.005170598290598305</v>
      </c>
      <c r="K248" s="57">
        <v>0.08871931623931623</v>
      </c>
      <c r="L248" s="57">
        <v>0.039715000000000014</v>
      </c>
      <c r="M248" s="57">
        <v>0.01136447461119169</v>
      </c>
      <c r="N248" s="57">
        <v>0.3529297755371182</v>
      </c>
      <c r="O248" s="57">
        <v>0.3415653009259265</v>
      </c>
    </row>
    <row r="249" spans="1:15" s="61" customFormat="1" ht="13.5">
      <c r="A249" s="61" t="s">
        <v>19</v>
      </c>
      <c r="B249" s="56" t="s">
        <v>184</v>
      </c>
      <c r="C249" s="61">
        <v>2004</v>
      </c>
      <c r="D249" s="57">
        <v>0.005126592948717954</v>
      </c>
      <c r="E249" s="57">
        <v>0.007087863247863231</v>
      </c>
      <c r="F249" s="57">
        <v>0.013605925925925934</v>
      </c>
      <c r="G249" s="57">
        <v>0.031003196581196595</v>
      </c>
      <c r="H249" s="57">
        <v>0.0007555555555555565</v>
      </c>
      <c r="I249" s="57">
        <v>0.008541360398860404</v>
      </c>
      <c r="J249" s="57">
        <v>0.014478951566951576</v>
      </c>
      <c r="K249" s="57">
        <v>0.01619770655270656</v>
      </c>
      <c r="L249" s="57">
        <v>0.052530249287749464</v>
      </c>
      <c r="M249" s="57">
        <v>0</v>
      </c>
      <c r="N249" s="57">
        <v>0.14932740206552728</v>
      </c>
      <c r="O249" s="57">
        <v>0.14932740206552728</v>
      </c>
    </row>
    <row r="250" spans="1:15" s="61" customFormat="1" ht="14.25">
      <c r="A250" s="61" t="s">
        <v>19</v>
      </c>
      <c r="B250" s="56" t="s">
        <v>149</v>
      </c>
      <c r="C250" s="61">
        <v>2004</v>
      </c>
      <c r="D250" s="57">
        <v>0.012826646723646721</v>
      </c>
      <c r="E250" s="57">
        <v>0.01214585470085474</v>
      </c>
      <c r="F250" s="57">
        <v>0.014110401709401704</v>
      </c>
      <c r="G250" s="57">
        <v>0.006448176638176642</v>
      </c>
      <c r="H250" s="57">
        <v>0.004769423076923064</v>
      </c>
      <c r="I250" s="57">
        <v>0.01882578205128205</v>
      </c>
      <c r="J250" s="57">
        <v>0.003769230769230773</v>
      </c>
      <c r="K250" s="57">
        <v>0.043362</v>
      </c>
      <c r="L250" s="57">
        <v>0.01002228490028492</v>
      </c>
      <c r="M250" s="57">
        <v>0.0017606626524770217</v>
      </c>
      <c r="N250" s="57">
        <v>0.12804046322227763</v>
      </c>
      <c r="O250" s="57">
        <v>0.12627980056980062</v>
      </c>
    </row>
    <row r="251" spans="1:15" s="61" customFormat="1" ht="14.25">
      <c r="A251" s="61" t="s">
        <v>19</v>
      </c>
      <c r="B251" s="56" t="s">
        <v>150</v>
      </c>
      <c r="C251" s="61">
        <v>2004</v>
      </c>
      <c r="D251" s="57">
        <v>0.0029325480769230726</v>
      </c>
      <c r="E251" s="57">
        <v>0.007283871794871796</v>
      </c>
      <c r="F251" s="57">
        <v>0.07089136752136753</v>
      </c>
      <c r="G251" s="57">
        <v>0.0013603418803418798</v>
      </c>
      <c r="H251" s="57">
        <v>0.027070507122507127</v>
      </c>
      <c r="I251" s="57">
        <v>0.022959038461538475</v>
      </c>
      <c r="J251" s="57">
        <v>0.00311794871794872</v>
      </c>
      <c r="K251" s="57">
        <v>0.006960192307692308</v>
      </c>
      <c r="L251" s="57">
        <v>0.06221876780626784</v>
      </c>
      <c r="M251" s="57">
        <v>0.0032880127894346005</v>
      </c>
      <c r="N251" s="57">
        <v>0.20808259647889335</v>
      </c>
      <c r="O251" s="57">
        <v>0.20479458368945874</v>
      </c>
    </row>
    <row r="252" spans="1:15" s="61" customFormat="1" ht="14.25">
      <c r="A252" s="61" t="s">
        <v>19</v>
      </c>
      <c r="B252" s="56" t="s">
        <v>151</v>
      </c>
      <c r="C252" s="61">
        <v>2004</v>
      </c>
      <c r="D252" s="57">
        <v>0.017896481481481465</v>
      </c>
      <c r="E252" s="57">
        <v>0.0029689529914529917</v>
      </c>
      <c r="F252" s="57">
        <v>0.052999658119658115</v>
      </c>
      <c r="G252" s="57">
        <v>9.318376068376055E-05</v>
      </c>
      <c r="H252" s="57">
        <v>0.015576595441595419</v>
      </c>
      <c r="I252" s="57">
        <v>0.03316661111111115</v>
      </c>
      <c r="J252" s="57">
        <v>0.0076820512820512795</v>
      </c>
      <c r="K252" s="57">
        <v>0.08538311538461534</v>
      </c>
      <c r="L252" s="57">
        <v>0.061026353276353223</v>
      </c>
      <c r="M252" s="57">
        <v>0.0028797083435734496</v>
      </c>
      <c r="N252" s="57">
        <v>0.2796727111925762</v>
      </c>
      <c r="O252" s="57">
        <v>0.27679300284900277</v>
      </c>
    </row>
    <row r="253" spans="1:15" s="61" customFormat="1" ht="14.25">
      <c r="A253" s="61" t="s">
        <v>19</v>
      </c>
      <c r="B253" s="56" t="s">
        <v>152</v>
      </c>
      <c r="C253" s="61">
        <v>2004</v>
      </c>
      <c r="D253" s="57">
        <v>0.03470960683760684</v>
      </c>
      <c r="E253" s="57">
        <v>0.005284341880341878</v>
      </c>
      <c r="F253" s="57">
        <v>0.05821696296296295</v>
      </c>
      <c r="G253" s="57">
        <v>0</v>
      </c>
      <c r="H253" s="57">
        <v>0.009585121082621053</v>
      </c>
      <c r="I253" s="57">
        <v>0.08114326780626771</v>
      </c>
      <c r="J253" s="57">
        <v>0.008536752136752144</v>
      </c>
      <c r="K253" s="57">
        <v>0.02821323504273505</v>
      </c>
      <c r="L253" s="57">
        <v>0.020950367521367492</v>
      </c>
      <c r="M253" s="57">
        <v>0.00539216235724619</v>
      </c>
      <c r="N253" s="57">
        <v>0.25203181762790133</v>
      </c>
      <c r="O253" s="57">
        <v>0.24663965527065512</v>
      </c>
    </row>
    <row r="254" spans="1:15" s="61" customFormat="1" ht="14.25">
      <c r="A254" s="61" t="s">
        <v>19</v>
      </c>
      <c r="B254" s="56" t="s">
        <v>153</v>
      </c>
      <c r="C254" s="61">
        <v>2004</v>
      </c>
      <c r="D254" s="57">
        <v>0.012367173076923093</v>
      </c>
      <c r="E254" s="57">
        <v>0.011672521367521367</v>
      </c>
      <c r="F254" s="57">
        <v>0.00885429202279203</v>
      </c>
      <c r="G254" s="57">
        <v>0.0027799821937321907</v>
      </c>
      <c r="H254" s="57">
        <v>0.029643269230769174</v>
      </c>
      <c r="I254" s="57">
        <v>0.012544409971509976</v>
      </c>
      <c r="J254" s="57">
        <v>0.0025128205128205155</v>
      </c>
      <c r="K254" s="57">
        <v>0.010575042735042738</v>
      </c>
      <c r="L254" s="57">
        <v>0.001235641025641027</v>
      </c>
      <c r="M254" s="57">
        <v>0.0003178544458601353</v>
      </c>
      <c r="N254" s="57">
        <v>0.09250300658261225</v>
      </c>
      <c r="O254" s="57">
        <v>0.09218515213675212</v>
      </c>
    </row>
    <row r="255" spans="1:15" s="61" customFormat="1" ht="14.25">
      <c r="A255" s="61" t="s">
        <v>19</v>
      </c>
      <c r="B255" s="56" t="s">
        <v>154</v>
      </c>
      <c r="C255" s="61">
        <v>2004</v>
      </c>
      <c r="D255" s="57">
        <v>0.005702660256410256</v>
      </c>
      <c r="E255" s="57">
        <v>0.0236709145299145</v>
      </c>
      <c r="F255" s="57">
        <v>0.014791538461538457</v>
      </c>
      <c r="G255" s="57">
        <v>0</v>
      </c>
      <c r="H255" s="57">
        <v>0.007591700854700858</v>
      </c>
      <c r="I255" s="57">
        <v>0.016059017094017084</v>
      </c>
      <c r="J255" s="57">
        <v>0.0044205128205128215</v>
      </c>
      <c r="K255" s="57">
        <v>0.03828534188034187</v>
      </c>
      <c r="L255" s="57">
        <v>0.013818643874643884</v>
      </c>
      <c r="M255" s="57">
        <v>0.000347260313373708</v>
      </c>
      <c r="N255" s="57">
        <v>0.12468759008545344</v>
      </c>
      <c r="O255" s="57">
        <v>0.12434032977207973</v>
      </c>
    </row>
    <row r="256" spans="1:15" s="61" customFormat="1" ht="14.25">
      <c r="A256" s="61" t="s">
        <v>19</v>
      </c>
      <c r="B256" s="56" t="s">
        <v>155</v>
      </c>
      <c r="C256" s="61">
        <v>2004</v>
      </c>
      <c r="D256" s="57">
        <v>0</v>
      </c>
      <c r="E256" s="57">
        <v>0</v>
      </c>
      <c r="F256" s="57">
        <v>0.13732021082621088</v>
      </c>
      <c r="G256" s="57">
        <v>0</v>
      </c>
      <c r="H256" s="57">
        <v>0.05453738888888883</v>
      </c>
      <c r="I256" s="57">
        <v>0.02401179487179486</v>
      </c>
      <c r="J256" s="57">
        <v>0.0083692307692308</v>
      </c>
      <c r="K256" s="57">
        <v>0.04624738461538465</v>
      </c>
      <c r="L256" s="57">
        <v>0.04058354700854706</v>
      </c>
      <c r="M256" s="57">
        <v>0.00933762959454916</v>
      </c>
      <c r="N256" s="57">
        <v>0.3204071865746062</v>
      </c>
      <c r="O256" s="57">
        <v>0.31106955698005706</v>
      </c>
    </row>
    <row r="257" spans="1:15" s="61" customFormat="1" ht="14.25">
      <c r="A257" s="61" t="s">
        <v>19</v>
      </c>
      <c r="B257" s="56" t="s">
        <v>156</v>
      </c>
      <c r="C257" s="61">
        <v>2004</v>
      </c>
      <c r="D257" s="57">
        <v>0.00557157692307692</v>
      </c>
      <c r="E257" s="57">
        <v>0</v>
      </c>
      <c r="F257" s="57">
        <v>0.0128228148148148</v>
      </c>
      <c r="G257" s="57">
        <v>0</v>
      </c>
      <c r="H257" s="57">
        <v>0.010379491452991456</v>
      </c>
      <c r="I257" s="57">
        <v>0.017009259259259266</v>
      </c>
      <c r="J257" s="57">
        <v>0.0003384615384615389</v>
      </c>
      <c r="K257" s="57">
        <v>0.00040693732193732316</v>
      </c>
      <c r="L257" s="57">
        <v>0.009679199430199448</v>
      </c>
      <c r="M257" s="57">
        <v>8.120754921791038E-05</v>
      </c>
      <c r="N257" s="57">
        <v>0.05628894828995866</v>
      </c>
      <c r="O257" s="57">
        <v>0.05620774074074075</v>
      </c>
    </row>
    <row r="258" spans="1:15" s="61" customFormat="1" ht="14.25">
      <c r="A258" s="61" t="s">
        <v>164</v>
      </c>
      <c r="B258" s="56" t="s">
        <v>157</v>
      </c>
      <c r="C258" s="61">
        <v>2004</v>
      </c>
      <c r="D258" s="57">
        <v>0.0003393750000000007</v>
      </c>
      <c r="E258" s="57">
        <v>0</v>
      </c>
      <c r="F258" s="57">
        <v>0.024037820512820548</v>
      </c>
      <c r="G258" s="57">
        <v>0</v>
      </c>
      <c r="H258" s="57">
        <v>0.04632071794871797</v>
      </c>
      <c r="I258" s="57">
        <v>0.002419717948717951</v>
      </c>
      <c r="J258" s="57">
        <v>0.004471794871794874</v>
      </c>
      <c r="K258" s="57">
        <v>0.005086686609686602</v>
      </c>
      <c r="L258" s="57">
        <v>0.03474421652421655</v>
      </c>
      <c r="M258" s="57">
        <v>0.007287674781751077</v>
      </c>
      <c r="N258" s="57">
        <v>0.12470800419770556</v>
      </c>
      <c r="O258" s="57">
        <v>0.11742032941595448</v>
      </c>
    </row>
    <row r="259" spans="4:15" s="58" customFormat="1" ht="13.5">
      <c r="D259" s="59"/>
      <c r="E259" s="59"/>
      <c r="F259" s="59"/>
      <c r="G259" s="59"/>
      <c r="H259" s="59"/>
      <c r="I259" s="59"/>
      <c r="J259" s="59"/>
      <c r="K259" s="59"/>
      <c r="L259" s="59"/>
      <c r="O259" s="59"/>
    </row>
    <row r="260" spans="4:15" s="58" customFormat="1" ht="13.5">
      <c r="D260" s="59"/>
      <c r="E260" s="59"/>
      <c r="F260" s="59"/>
      <c r="G260" s="59"/>
      <c r="H260" s="59"/>
      <c r="I260" s="59"/>
      <c r="J260" s="59"/>
      <c r="K260" s="59"/>
      <c r="L260" s="59"/>
      <c r="O260" s="59"/>
    </row>
    <row r="261" spans="4:15" s="58" customFormat="1" ht="13.5">
      <c r="D261" s="59"/>
      <c r="E261" s="59"/>
      <c r="F261" s="59"/>
      <c r="G261" s="59"/>
      <c r="H261" s="59"/>
      <c r="I261" s="59"/>
      <c r="J261" s="59"/>
      <c r="K261" s="59"/>
      <c r="L261" s="59"/>
      <c r="O261" s="59"/>
    </row>
    <row r="262" spans="4:15" s="58" customFormat="1" ht="13.5">
      <c r="D262" s="59"/>
      <c r="E262" s="59"/>
      <c r="F262" s="59"/>
      <c r="G262" s="59"/>
      <c r="H262" s="59"/>
      <c r="I262" s="59"/>
      <c r="J262" s="59"/>
      <c r="K262" s="59"/>
      <c r="L262" s="59"/>
      <c r="O262" s="59"/>
    </row>
    <row r="263" spans="4:15" s="58" customFormat="1" ht="13.5">
      <c r="D263" s="59"/>
      <c r="E263" s="59"/>
      <c r="F263" s="59"/>
      <c r="G263" s="59"/>
      <c r="H263" s="59"/>
      <c r="I263" s="59"/>
      <c r="J263" s="59"/>
      <c r="K263" s="59"/>
      <c r="L263" s="59"/>
      <c r="O263" s="59"/>
    </row>
    <row r="264" spans="4:15" s="58" customFormat="1" ht="13.5">
      <c r="D264" s="59"/>
      <c r="E264" s="59"/>
      <c r="F264" s="59"/>
      <c r="G264" s="59"/>
      <c r="H264" s="59"/>
      <c r="I264" s="59"/>
      <c r="J264" s="59"/>
      <c r="K264" s="59"/>
      <c r="L264" s="59"/>
      <c r="O264" s="59"/>
    </row>
    <row r="265" spans="4:15" s="58" customFormat="1" ht="13.5">
      <c r="D265" s="59"/>
      <c r="E265" s="59"/>
      <c r="F265" s="59"/>
      <c r="G265" s="59"/>
      <c r="H265" s="59"/>
      <c r="I265" s="59"/>
      <c r="J265" s="59"/>
      <c r="K265" s="59"/>
      <c r="L265" s="59"/>
      <c r="O265" s="59"/>
    </row>
    <row r="266" spans="4:15" s="58" customFormat="1" ht="13.5">
      <c r="D266" s="59"/>
      <c r="E266" s="59"/>
      <c r="F266" s="59"/>
      <c r="G266" s="59"/>
      <c r="H266" s="59"/>
      <c r="I266" s="59"/>
      <c r="J266" s="59"/>
      <c r="K266" s="59"/>
      <c r="L266" s="59"/>
      <c r="O266" s="59"/>
    </row>
    <row r="267" spans="4:15" s="58" customFormat="1" ht="13.5">
      <c r="D267" s="59"/>
      <c r="E267" s="59"/>
      <c r="F267" s="59"/>
      <c r="G267" s="59"/>
      <c r="H267" s="59"/>
      <c r="I267" s="59"/>
      <c r="J267" s="59"/>
      <c r="K267" s="59"/>
      <c r="L267" s="59"/>
      <c r="O267" s="59"/>
    </row>
    <row r="268" spans="4:15" s="58" customFormat="1" ht="13.5">
      <c r="D268" s="59"/>
      <c r="E268" s="59"/>
      <c r="F268" s="59"/>
      <c r="G268" s="59"/>
      <c r="H268" s="59"/>
      <c r="I268" s="59"/>
      <c r="J268" s="59"/>
      <c r="K268" s="59"/>
      <c r="L268" s="59"/>
      <c r="O268" s="59"/>
    </row>
    <row r="269" spans="4:15" s="58" customFormat="1" ht="13.5">
      <c r="D269" s="59"/>
      <c r="E269" s="59"/>
      <c r="F269" s="59"/>
      <c r="G269" s="59"/>
      <c r="H269" s="59"/>
      <c r="I269" s="59"/>
      <c r="J269" s="59"/>
      <c r="K269" s="59"/>
      <c r="L269" s="59"/>
      <c r="O269" s="59"/>
    </row>
    <row r="270" spans="4:15" s="58" customFormat="1" ht="13.5">
      <c r="D270" s="59"/>
      <c r="E270" s="59"/>
      <c r="F270" s="59"/>
      <c r="G270" s="59"/>
      <c r="H270" s="59"/>
      <c r="I270" s="59"/>
      <c r="J270" s="59"/>
      <c r="K270" s="59"/>
      <c r="L270" s="59"/>
      <c r="O270" s="59"/>
    </row>
    <row r="271" spans="4:15" s="58" customFormat="1" ht="13.5">
      <c r="D271" s="59"/>
      <c r="E271" s="59"/>
      <c r="F271" s="59"/>
      <c r="G271" s="59"/>
      <c r="H271" s="59"/>
      <c r="I271" s="59"/>
      <c r="J271" s="59"/>
      <c r="K271" s="59"/>
      <c r="L271" s="59"/>
      <c r="O271" s="59"/>
    </row>
    <row r="272" spans="4:15" s="58" customFormat="1" ht="13.5">
      <c r="D272" s="59"/>
      <c r="E272" s="59"/>
      <c r="F272" s="59"/>
      <c r="G272" s="59"/>
      <c r="H272" s="59"/>
      <c r="I272" s="59"/>
      <c r="J272" s="59"/>
      <c r="K272" s="59"/>
      <c r="L272" s="59"/>
      <c r="O272" s="59"/>
    </row>
    <row r="273" spans="4:15" s="58" customFormat="1" ht="13.5">
      <c r="D273" s="59"/>
      <c r="E273" s="59"/>
      <c r="F273" s="59"/>
      <c r="G273" s="59"/>
      <c r="H273" s="59"/>
      <c r="I273" s="59"/>
      <c r="J273" s="59"/>
      <c r="K273" s="59"/>
      <c r="L273" s="59"/>
      <c r="O273" s="59"/>
    </row>
    <row r="274" spans="2:15" s="62" customFormat="1" ht="13.5">
      <c r="B274" s="58"/>
      <c r="D274" s="59"/>
      <c r="E274" s="59"/>
      <c r="F274" s="59"/>
      <c r="G274" s="59"/>
      <c r="H274" s="59"/>
      <c r="I274" s="59"/>
      <c r="J274" s="59"/>
      <c r="K274" s="59"/>
      <c r="L274" s="59"/>
      <c r="M274" s="58"/>
      <c r="N274" s="58"/>
      <c r="O274" s="59"/>
    </row>
    <row r="275" spans="2:15" s="62" customFormat="1" ht="13.5">
      <c r="B275" s="58"/>
      <c r="D275" s="59"/>
      <c r="E275" s="59"/>
      <c r="F275" s="59"/>
      <c r="G275" s="59"/>
      <c r="H275" s="59"/>
      <c r="I275" s="59"/>
      <c r="J275" s="59"/>
      <c r="K275" s="59"/>
      <c r="L275" s="59"/>
      <c r="O275" s="59"/>
    </row>
    <row r="276" spans="2:15" s="62" customFormat="1" ht="13.5">
      <c r="B276" s="58"/>
      <c r="D276" s="59"/>
      <c r="E276" s="59"/>
      <c r="F276" s="59"/>
      <c r="G276" s="59"/>
      <c r="H276" s="59"/>
      <c r="I276" s="59"/>
      <c r="J276" s="59"/>
      <c r="K276" s="59"/>
      <c r="L276" s="59"/>
      <c r="O276" s="59"/>
    </row>
    <row r="277" spans="2:15" s="62" customFormat="1" ht="13.5">
      <c r="B277" s="58"/>
      <c r="D277" s="59"/>
      <c r="E277" s="59"/>
      <c r="F277" s="59"/>
      <c r="G277" s="59"/>
      <c r="H277" s="59"/>
      <c r="I277" s="59"/>
      <c r="J277" s="59"/>
      <c r="K277" s="59"/>
      <c r="L277" s="59"/>
      <c r="O277" s="59"/>
    </row>
    <row r="278" spans="2:15" s="62" customFormat="1" ht="13.5">
      <c r="B278" s="58"/>
      <c r="D278" s="59"/>
      <c r="E278" s="59"/>
      <c r="F278" s="59"/>
      <c r="G278" s="59"/>
      <c r="H278" s="59"/>
      <c r="I278" s="59"/>
      <c r="J278" s="59"/>
      <c r="K278" s="59"/>
      <c r="L278" s="59"/>
      <c r="O278" s="59"/>
    </row>
    <row r="279" spans="2:15" s="62" customFormat="1" ht="13.5">
      <c r="B279" s="58"/>
      <c r="C279" s="58"/>
      <c r="D279" s="59"/>
      <c r="E279" s="59"/>
      <c r="F279" s="59"/>
      <c r="G279" s="59"/>
      <c r="H279" s="59"/>
      <c r="I279" s="59"/>
      <c r="J279" s="59"/>
      <c r="K279" s="59"/>
      <c r="L279" s="59"/>
      <c r="O279" s="59"/>
    </row>
    <row r="280" s="62" customFormat="1" ht="13.5"/>
    <row r="281" s="61" customFormat="1" ht="13.5"/>
    <row r="282" s="61" customFormat="1" ht="13.5"/>
    <row r="283" s="61" customFormat="1" ht="13.5"/>
    <row r="284" s="61" customFormat="1" ht="13.5"/>
    <row r="285" s="61" customFormat="1" ht="13.5"/>
    <row r="286" s="61" customFormat="1" ht="13.5"/>
    <row r="287" s="61" customFormat="1" ht="13.5"/>
    <row r="288" s="61" customFormat="1" ht="13.5"/>
    <row r="289" s="61" customFormat="1" ht="13.5"/>
    <row r="290" s="61" customFormat="1" ht="13.5"/>
    <row r="291" s="61" customFormat="1" ht="13.5"/>
    <row r="292" s="61" customFormat="1" ht="13.5"/>
    <row r="293" s="61" customFormat="1" ht="13.5"/>
    <row r="294" s="61" customFormat="1" ht="13.5"/>
    <row r="295" s="61" customFormat="1" ht="13.5"/>
    <row r="296" s="61" customFormat="1" ht="13.5"/>
    <row r="297" s="61" customFormat="1" ht="13.5"/>
    <row r="298" s="61" customFormat="1" ht="13.5"/>
    <row r="299" s="61" customFormat="1" ht="13.5"/>
    <row r="300" s="61" customFormat="1" ht="13.5"/>
    <row r="301" s="61" customFormat="1" ht="13.5"/>
    <row r="302" s="61" customFormat="1" ht="13.5"/>
    <row r="303" s="61" customFormat="1" ht="13.5"/>
    <row r="304" s="61" customFormat="1" ht="13.5"/>
    <row r="305" s="61" customFormat="1" ht="13.5"/>
    <row r="306" s="61" customFormat="1" ht="13.5"/>
    <row r="307" s="61" customFormat="1" ht="13.5"/>
    <row r="308" s="61" customFormat="1" ht="13.5"/>
    <row r="309" s="61" customFormat="1" ht="13.5"/>
    <row r="310" s="61" customFormat="1" ht="13.5"/>
    <row r="311" s="61" customFormat="1" ht="13.5"/>
    <row r="312" s="61" customFormat="1" ht="13.5"/>
    <row r="313" s="61" customFormat="1" ht="13.5"/>
    <row r="314" s="61" customFormat="1" ht="13.5"/>
    <row r="315" s="61" customFormat="1" ht="13.5"/>
    <row r="316" s="61" customFormat="1" ht="13.5"/>
    <row r="317" s="61" customFormat="1" ht="13.5"/>
    <row r="318" s="61" customFormat="1" ht="13.5"/>
    <row r="319" s="61" customFormat="1" ht="13.5"/>
    <row r="320" s="61" customFormat="1" ht="13.5"/>
    <row r="321" s="61" customFormat="1" ht="13.5"/>
    <row r="322" s="61" customFormat="1" ht="13.5"/>
    <row r="323" s="61" customFormat="1" ht="13.5"/>
    <row r="324" s="61" customFormat="1" ht="13.5"/>
    <row r="325" s="61" customFormat="1" ht="13.5"/>
    <row r="326" s="61" customFormat="1" ht="13.5"/>
    <row r="327" s="61" customFormat="1" ht="13.5"/>
    <row r="328" s="61" customFormat="1" ht="13.5"/>
    <row r="329" s="61" customFormat="1" ht="13.5"/>
    <row r="330" s="61" customFormat="1" ht="13.5"/>
    <row r="331" s="61" customFormat="1" ht="13.5"/>
    <row r="332" s="61" customFormat="1" ht="13.5"/>
    <row r="333" s="61" customFormat="1" ht="13.5"/>
    <row r="334" s="61" customFormat="1" ht="13.5"/>
    <row r="335" s="61" customFormat="1" ht="13.5"/>
    <row r="336" s="61" customFormat="1" ht="13.5"/>
    <row r="337" s="61" customFormat="1" ht="13.5"/>
    <row r="338" s="61" customFormat="1" ht="13.5"/>
    <row r="339" s="61" customFormat="1" ht="13.5"/>
    <row r="340" s="61" customFormat="1" ht="13.5"/>
    <row r="341" s="61" customFormat="1" ht="13.5"/>
    <row r="342" s="61" customFormat="1" ht="13.5"/>
    <row r="343" s="61" customFormat="1" ht="13.5"/>
    <row r="344" s="61" customFormat="1" ht="13.5"/>
    <row r="345" s="61" customFormat="1" ht="13.5"/>
    <row r="346" s="61" customFormat="1" ht="13.5"/>
    <row r="347" s="61" customFormat="1" ht="13.5"/>
    <row r="348" s="61" customFormat="1" ht="13.5"/>
    <row r="349" s="61" customFormat="1" ht="13.5"/>
    <row r="350" s="61" customFormat="1" ht="13.5"/>
    <row r="351" s="61" customFormat="1" ht="13.5"/>
    <row r="352" s="61" customFormat="1" ht="13.5"/>
    <row r="353" s="61" customFormat="1" ht="13.5"/>
    <row r="354" s="61" customFormat="1" ht="13.5"/>
    <row r="355" s="61" customFormat="1" ht="13.5"/>
    <row r="356" s="61" customFormat="1" ht="13.5"/>
    <row r="357" s="61" customFormat="1" ht="13.5"/>
    <row r="358" s="61" customFormat="1" ht="13.5"/>
    <row r="359" s="61" customFormat="1" ht="13.5"/>
    <row r="360" s="61" customFormat="1" ht="13.5"/>
    <row r="361" s="61" customFormat="1" ht="13.5"/>
    <row r="362" s="61" customFormat="1" ht="13.5"/>
    <row r="363" s="61" customFormat="1" ht="13.5"/>
    <row r="364" s="61" customFormat="1" ht="13.5"/>
    <row r="365" s="61" customFormat="1" ht="13.5"/>
    <row r="366" s="61" customFormat="1" ht="13.5"/>
    <row r="367" s="61" customFormat="1" ht="13.5"/>
    <row r="368" s="61" customFormat="1" ht="13.5"/>
    <row r="369" s="61" customFormat="1" ht="13.5"/>
    <row r="370" s="61" customFormat="1" ht="13.5"/>
    <row r="371" s="61" customFormat="1" ht="13.5"/>
    <row r="372" s="61" customFormat="1" ht="13.5"/>
    <row r="373" s="61" customFormat="1" ht="13.5"/>
    <row r="374" s="61" customFormat="1" ht="13.5"/>
    <row r="375" s="61" customFormat="1" ht="13.5"/>
    <row r="376" s="61" customFormat="1" ht="13.5"/>
    <row r="377" s="61" customFormat="1" ht="13.5"/>
    <row r="378" s="61" customFormat="1" ht="13.5"/>
    <row r="379" s="61" customFormat="1" ht="13.5"/>
    <row r="380" s="61" customFormat="1" ht="13.5"/>
    <row r="381" s="61" customFormat="1" ht="13.5"/>
    <row r="382" s="61" customFormat="1" ht="13.5"/>
    <row r="383" s="61" customFormat="1" ht="13.5"/>
    <row r="384" s="61" customFormat="1" ht="13.5"/>
    <row r="385" s="61" customFormat="1" ht="13.5"/>
    <row r="386" s="61" customFormat="1" ht="13.5"/>
    <row r="387" s="61" customFormat="1" ht="13.5"/>
    <row r="388" s="61" customFormat="1" ht="13.5"/>
    <row r="389" s="61" customFormat="1" ht="13.5"/>
    <row r="390" s="61" customFormat="1" ht="13.5"/>
    <row r="391" s="61" customFormat="1" ht="13.5"/>
    <row r="392" s="61" customFormat="1" ht="13.5"/>
    <row r="393" s="61" customFormat="1" ht="13.5"/>
    <row r="394" s="61" customFormat="1" ht="13.5"/>
    <row r="395" s="61" customFormat="1" ht="13.5"/>
    <row r="396" s="61" customFormat="1" ht="13.5"/>
    <row r="397" s="61" customFormat="1" ht="13.5"/>
    <row r="398" s="61" customFormat="1" ht="13.5"/>
    <row r="399" s="61" customFormat="1" ht="13.5"/>
    <row r="400" s="61" customFormat="1" ht="13.5"/>
    <row r="401" s="61" customFormat="1" ht="13.5"/>
  </sheetData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9"/>
  <sheetViews>
    <sheetView workbookViewId="0" topLeftCell="A1">
      <selection activeCell="F2" sqref="F2"/>
    </sheetView>
  </sheetViews>
  <sheetFormatPr defaultColWidth="9.140625" defaultRowHeight="12.75"/>
  <cols>
    <col min="4" max="4" width="14.7109375" style="0" customWidth="1"/>
  </cols>
  <sheetData>
    <row r="1" spans="1: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2.75">
      <c r="A2" t="s">
        <v>0</v>
      </c>
      <c r="B2" t="s">
        <v>191</v>
      </c>
      <c r="C2" t="s">
        <v>21</v>
      </c>
      <c r="D2" t="s">
        <v>39</v>
      </c>
      <c r="E2">
        <v>5</v>
      </c>
      <c r="F2">
        <v>0.1534</v>
      </c>
      <c r="G2">
        <v>0.04215</v>
      </c>
    </row>
    <row r="3" spans="1:7" ht="12.75">
      <c r="A3" t="s">
        <v>0</v>
      </c>
      <c r="B3" t="s">
        <v>191</v>
      </c>
      <c r="C3" t="s">
        <v>21</v>
      </c>
      <c r="D3" t="s">
        <v>40</v>
      </c>
      <c r="E3">
        <v>5</v>
      </c>
      <c r="F3">
        <v>0.084</v>
      </c>
      <c r="G3">
        <v>0.03894</v>
      </c>
    </row>
    <row r="4" spans="1:7" ht="12.75">
      <c r="A4" t="s">
        <v>0</v>
      </c>
      <c r="B4" t="s">
        <v>191</v>
      </c>
      <c r="C4" t="s">
        <v>21</v>
      </c>
      <c r="D4" t="s">
        <v>41</v>
      </c>
      <c r="E4">
        <v>5</v>
      </c>
      <c r="F4">
        <v>0.7068</v>
      </c>
      <c r="G4">
        <v>0.25103</v>
      </c>
    </row>
    <row r="5" spans="1:7" ht="12.75">
      <c r="A5" t="s">
        <v>0</v>
      </c>
      <c r="B5" t="s">
        <v>191</v>
      </c>
      <c r="C5" t="s">
        <v>21</v>
      </c>
      <c r="D5" t="s">
        <v>42</v>
      </c>
      <c r="E5">
        <v>4</v>
      </c>
      <c r="F5">
        <v>0.18225</v>
      </c>
      <c r="G5">
        <v>0.02324</v>
      </c>
    </row>
    <row r="6" spans="1:7" ht="12.75">
      <c r="A6" t="s">
        <v>0</v>
      </c>
      <c r="B6" t="s">
        <v>191</v>
      </c>
      <c r="C6" t="s">
        <v>21</v>
      </c>
      <c r="D6" t="s">
        <v>43</v>
      </c>
      <c r="E6">
        <v>4</v>
      </c>
      <c r="F6">
        <v>0.651</v>
      </c>
      <c r="G6">
        <v>0.03879</v>
      </c>
    </row>
    <row r="7" spans="1:7" ht="12.75">
      <c r="A7" t="s">
        <v>0</v>
      </c>
      <c r="B7" t="s">
        <v>191</v>
      </c>
      <c r="C7" t="s">
        <v>21</v>
      </c>
      <c r="D7" t="s">
        <v>44</v>
      </c>
      <c r="E7">
        <v>4</v>
      </c>
      <c r="F7">
        <v>0.32625</v>
      </c>
      <c r="G7">
        <v>0.12483</v>
      </c>
    </row>
    <row r="8" spans="1:7" ht="12.75">
      <c r="A8" t="s">
        <v>0</v>
      </c>
      <c r="B8" t="s">
        <v>191</v>
      </c>
      <c r="C8" t="s">
        <v>21</v>
      </c>
      <c r="D8" t="s">
        <v>45</v>
      </c>
      <c r="E8">
        <v>4</v>
      </c>
      <c r="F8">
        <v>0.3935</v>
      </c>
      <c r="G8">
        <v>0.06922</v>
      </c>
    </row>
    <row r="9" spans="1:7" ht="12.75">
      <c r="A9" t="s">
        <v>0</v>
      </c>
      <c r="B9" t="s">
        <v>191</v>
      </c>
      <c r="C9" t="s">
        <v>21</v>
      </c>
      <c r="D9" t="s">
        <v>46</v>
      </c>
      <c r="E9">
        <v>5</v>
      </c>
      <c r="F9">
        <v>0.9954</v>
      </c>
      <c r="G9">
        <v>0.14966</v>
      </c>
    </row>
    <row r="10" spans="1:7" ht="12.75">
      <c r="A10" t="s">
        <v>0</v>
      </c>
      <c r="B10" t="s">
        <v>191</v>
      </c>
      <c r="C10" t="s">
        <v>21</v>
      </c>
      <c r="D10" t="s">
        <v>47</v>
      </c>
      <c r="E10">
        <v>5</v>
      </c>
      <c r="F10">
        <v>0.3422</v>
      </c>
      <c r="G10">
        <v>0.06491</v>
      </c>
    </row>
    <row r="11" spans="1:7" ht="12.75">
      <c r="A11" t="s">
        <v>0</v>
      </c>
      <c r="B11" t="s">
        <v>191</v>
      </c>
      <c r="C11" t="s">
        <v>21</v>
      </c>
      <c r="D11" t="s">
        <v>48</v>
      </c>
      <c r="E11">
        <v>5</v>
      </c>
      <c r="F11">
        <v>0.3402</v>
      </c>
      <c r="G11">
        <v>0.10975</v>
      </c>
    </row>
    <row r="12" spans="1:7" ht="12.75">
      <c r="A12" t="s">
        <v>0</v>
      </c>
      <c r="B12" t="s">
        <v>191</v>
      </c>
      <c r="C12" t="s">
        <v>21</v>
      </c>
      <c r="D12" t="s">
        <v>49</v>
      </c>
      <c r="E12">
        <v>4</v>
      </c>
      <c r="F12">
        <v>0.29825</v>
      </c>
      <c r="G12">
        <v>0.14378</v>
      </c>
    </row>
    <row r="13" spans="1:7" ht="12.75">
      <c r="A13" t="s">
        <v>0</v>
      </c>
      <c r="B13" t="s">
        <v>191</v>
      </c>
      <c r="C13" t="s">
        <v>21</v>
      </c>
      <c r="D13" t="s">
        <v>50</v>
      </c>
      <c r="E13">
        <v>4</v>
      </c>
      <c r="F13">
        <v>0.91875</v>
      </c>
      <c r="G13">
        <v>0.24317</v>
      </c>
    </row>
    <row r="14" spans="1:7" ht="12.75">
      <c r="A14" t="s">
        <v>0</v>
      </c>
      <c r="B14" t="s">
        <v>191</v>
      </c>
      <c r="C14" t="s">
        <v>21</v>
      </c>
      <c r="D14" t="s">
        <v>51</v>
      </c>
      <c r="E14">
        <v>4</v>
      </c>
      <c r="F14">
        <v>0.0805</v>
      </c>
      <c r="G14">
        <v>0.03613</v>
      </c>
    </row>
    <row r="15" spans="1:7" ht="12.75">
      <c r="A15" t="s">
        <v>0</v>
      </c>
      <c r="B15" t="s">
        <v>191</v>
      </c>
      <c r="C15" t="s">
        <v>18</v>
      </c>
      <c r="D15" t="s">
        <v>39</v>
      </c>
      <c r="E15">
        <v>5</v>
      </c>
      <c r="F15">
        <v>0.1208</v>
      </c>
      <c r="G15">
        <v>0.03918</v>
      </c>
    </row>
    <row r="16" spans="1:7" ht="12.75">
      <c r="A16" t="s">
        <v>0</v>
      </c>
      <c r="B16" t="s">
        <v>191</v>
      </c>
      <c r="C16" t="s">
        <v>18</v>
      </c>
      <c r="D16" t="s">
        <v>40</v>
      </c>
      <c r="E16">
        <v>5</v>
      </c>
      <c r="F16">
        <v>0.0736</v>
      </c>
      <c r="G16">
        <v>0.03536</v>
      </c>
    </row>
    <row r="17" spans="1:7" ht="12.75">
      <c r="A17" t="s">
        <v>0</v>
      </c>
      <c r="B17" t="s">
        <v>191</v>
      </c>
      <c r="C17" t="s">
        <v>18</v>
      </c>
      <c r="D17" t="s">
        <v>41</v>
      </c>
      <c r="E17">
        <v>5</v>
      </c>
      <c r="F17">
        <v>0.553</v>
      </c>
      <c r="G17">
        <v>0.20655</v>
      </c>
    </row>
    <row r="18" spans="1:7" ht="12.75">
      <c r="A18" t="s">
        <v>0</v>
      </c>
      <c r="B18" t="s">
        <v>191</v>
      </c>
      <c r="C18" t="s">
        <v>18</v>
      </c>
      <c r="D18" t="s">
        <v>42</v>
      </c>
      <c r="E18">
        <v>4</v>
      </c>
      <c r="F18">
        <v>0.1915</v>
      </c>
      <c r="G18">
        <v>0.05116</v>
      </c>
    </row>
    <row r="19" spans="1:7" ht="12.75">
      <c r="A19" t="s">
        <v>0</v>
      </c>
      <c r="B19" t="s">
        <v>191</v>
      </c>
      <c r="C19" t="s">
        <v>18</v>
      </c>
      <c r="D19" t="s">
        <v>43</v>
      </c>
      <c r="E19">
        <v>4</v>
      </c>
      <c r="F19">
        <v>0.43925</v>
      </c>
      <c r="G19">
        <v>0.08604</v>
      </c>
    </row>
    <row r="20" spans="1:7" ht="12.75">
      <c r="A20" t="s">
        <v>0</v>
      </c>
      <c r="B20" t="s">
        <v>191</v>
      </c>
      <c r="C20" t="s">
        <v>18</v>
      </c>
      <c r="D20" t="s">
        <v>44</v>
      </c>
      <c r="E20">
        <v>4</v>
      </c>
      <c r="F20">
        <v>0.27825</v>
      </c>
      <c r="G20">
        <v>0.1207</v>
      </c>
    </row>
    <row r="21" spans="1:7" ht="12.75">
      <c r="A21" t="s">
        <v>0</v>
      </c>
      <c r="B21" t="s">
        <v>191</v>
      </c>
      <c r="C21" t="s">
        <v>18</v>
      </c>
      <c r="D21" t="s">
        <v>45</v>
      </c>
      <c r="E21">
        <v>4</v>
      </c>
      <c r="F21">
        <v>0.20625</v>
      </c>
      <c r="G21">
        <v>0.08049</v>
      </c>
    </row>
    <row r="22" spans="1:7" ht="12.75">
      <c r="A22" t="s">
        <v>0</v>
      </c>
      <c r="B22" t="s">
        <v>191</v>
      </c>
      <c r="C22" t="s">
        <v>18</v>
      </c>
      <c r="D22" t="s">
        <v>46</v>
      </c>
      <c r="E22">
        <v>5</v>
      </c>
      <c r="F22">
        <v>0.4884</v>
      </c>
      <c r="G22">
        <v>0.12013</v>
      </c>
    </row>
    <row r="23" spans="1:7" ht="12.75">
      <c r="A23" t="s">
        <v>0</v>
      </c>
      <c r="B23" t="s">
        <v>191</v>
      </c>
      <c r="C23" t="s">
        <v>18</v>
      </c>
      <c r="D23" t="s">
        <v>47</v>
      </c>
      <c r="E23">
        <v>5</v>
      </c>
      <c r="F23">
        <v>0.5482</v>
      </c>
      <c r="G23">
        <v>0.18921</v>
      </c>
    </row>
    <row r="24" spans="1:7" ht="12.75">
      <c r="A24" t="s">
        <v>0</v>
      </c>
      <c r="B24" t="s">
        <v>191</v>
      </c>
      <c r="C24" t="s">
        <v>18</v>
      </c>
      <c r="D24" t="s">
        <v>48</v>
      </c>
      <c r="E24">
        <v>5</v>
      </c>
      <c r="F24">
        <v>0.241</v>
      </c>
      <c r="G24">
        <v>0.10143</v>
      </c>
    </row>
    <row r="25" spans="1:7" ht="12.75">
      <c r="A25" t="s">
        <v>0</v>
      </c>
      <c r="B25" t="s">
        <v>191</v>
      </c>
      <c r="C25" t="s">
        <v>18</v>
      </c>
      <c r="D25" t="s">
        <v>49</v>
      </c>
      <c r="E25">
        <v>4</v>
      </c>
      <c r="F25">
        <v>0.26475</v>
      </c>
      <c r="G25">
        <v>0.13142</v>
      </c>
    </row>
    <row r="26" spans="1:7" ht="12.75">
      <c r="A26" t="s">
        <v>0</v>
      </c>
      <c r="B26" t="s">
        <v>191</v>
      </c>
      <c r="C26" t="s">
        <v>18</v>
      </c>
      <c r="D26" t="s">
        <v>50</v>
      </c>
      <c r="E26">
        <v>4</v>
      </c>
      <c r="F26">
        <v>0.6745</v>
      </c>
      <c r="G26">
        <v>0.19243</v>
      </c>
    </row>
    <row r="27" spans="1:7" ht="12.75">
      <c r="A27" t="s">
        <v>0</v>
      </c>
      <c r="B27" t="s">
        <v>191</v>
      </c>
      <c r="C27" t="s">
        <v>18</v>
      </c>
      <c r="D27" t="s">
        <v>51</v>
      </c>
      <c r="E27">
        <v>4</v>
      </c>
      <c r="F27">
        <v>0.07025</v>
      </c>
      <c r="G27">
        <v>0.03402</v>
      </c>
    </row>
    <row r="28" spans="1:7" ht="12.75">
      <c r="A28" t="s">
        <v>0</v>
      </c>
      <c r="B28" t="s">
        <v>191</v>
      </c>
      <c r="C28" t="s">
        <v>20</v>
      </c>
      <c r="D28" t="s">
        <v>39</v>
      </c>
      <c r="E28">
        <v>5</v>
      </c>
      <c r="F28">
        <v>0.0206</v>
      </c>
      <c r="G28">
        <v>0.0061</v>
      </c>
    </row>
    <row r="29" spans="1:7" ht="12.75">
      <c r="A29" t="s">
        <v>0</v>
      </c>
      <c r="B29" t="s">
        <v>191</v>
      </c>
      <c r="C29" t="s">
        <v>20</v>
      </c>
      <c r="D29" t="s">
        <v>40</v>
      </c>
      <c r="E29">
        <v>5</v>
      </c>
      <c r="F29">
        <v>0.0132</v>
      </c>
      <c r="G29">
        <v>0.00637</v>
      </c>
    </row>
    <row r="30" spans="1:7" ht="12.75">
      <c r="A30" t="s">
        <v>0</v>
      </c>
      <c r="B30" t="s">
        <v>191</v>
      </c>
      <c r="C30" t="s">
        <v>20</v>
      </c>
      <c r="D30" t="s">
        <v>41</v>
      </c>
      <c r="E30">
        <v>5</v>
      </c>
      <c r="F30">
        <v>0.1388</v>
      </c>
      <c r="G30">
        <v>0.058</v>
      </c>
    </row>
    <row r="31" spans="1:7" ht="12.75">
      <c r="A31" t="s">
        <v>0</v>
      </c>
      <c r="B31" t="s">
        <v>191</v>
      </c>
      <c r="C31" t="s">
        <v>20</v>
      </c>
      <c r="D31" t="s">
        <v>42</v>
      </c>
      <c r="E31">
        <v>4</v>
      </c>
      <c r="F31">
        <v>0.0345</v>
      </c>
      <c r="G31">
        <v>0.00674</v>
      </c>
    </row>
    <row r="32" spans="1:7" ht="12.75">
      <c r="A32" t="s">
        <v>0</v>
      </c>
      <c r="B32" t="s">
        <v>191</v>
      </c>
      <c r="C32" t="s">
        <v>20</v>
      </c>
      <c r="D32" t="s">
        <v>43</v>
      </c>
      <c r="E32">
        <v>4</v>
      </c>
      <c r="F32">
        <v>0.0725</v>
      </c>
      <c r="G32">
        <v>0.01036</v>
      </c>
    </row>
    <row r="33" spans="1:7" ht="12.75">
      <c r="A33" t="s">
        <v>0</v>
      </c>
      <c r="B33" t="s">
        <v>191</v>
      </c>
      <c r="C33" t="s">
        <v>20</v>
      </c>
      <c r="D33" t="s">
        <v>44</v>
      </c>
      <c r="E33">
        <v>4</v>
      </c>
      <c r="F33">
        <v>0.05275</v>
      </c>
      <c r="G33">
        <v>0.02221</v>
      </c>
    </row>
    <row r="34" spans="1:7" ht="12.75">
      <c r="A34" t="s">
        <v>0</v>
      </c>
      <c r="B34" t="s">
        <v>191</v>
      </c>
      <c r="C34" t="s">
        <v>20</v>
      </c>
      <c r="D34" t="s">
        <v>45</v>
      </c>
      <c r="E34">
        <v>4</v>
      </c>
      <c r="F34">
        <v>0.07225</v>
      </c>
      <c r="G34">
        <v>0.02382</v>
      </c>
    </row>
    <row r="35" spans="1:7" ht="12.75">
      <c r="A35" t="s">
        <v>0</v>
      </c>
      <c r="B35" t="s">
        <v>191</v>
      </c>
      <c r="C35" t="s">
        <v>20</v>
      </c>
      <c r="D35" t="s">
        <v>46</v>
      </c>
      <c r="E35">
        <v>5</v>
      </c>
      <c r="F35">
        <v>0.1744</v>
      </c>
      <c r="G35">
        <v>0.0291</v>
      </c>
    </row>
    <row r="36" spans="1:7" ht="12.75">
      <c r="A36" t="s">
        <v>0</v>
      </c>
      <c r="B36" t="s">
        <v>191</v>
      </c>
      <c r="C36" t="s">
        <v>20</v>
      </c>
      <c r="D36" t="s">
        <v>47</v>
      </c>
      <c r="E36">
        <v>5</v>
      </c>
      <c r="F36">
        <v>0.0496</v>
      </c>
      <c r="G36">
        <v>0.01199</v>
      </c>
    </row>
    <row r="37" spans="1:7" ht="12.75">
      <c r="A37" t="s">
        <v>0</v>
      </c>
      <c r="B37" t="s">
        <v>191</v>
      </c>
      <c r="C37" t="s">
        <v>20</v>
      </c>
      <c r="D37" t="s">
        <v>48</v>
      </c>
      <c r="E37">
        <v>5</v>
      </c>
      <c r="F37">
        <v>0.0384</v>
      </c>
      <c r="G37">
        <v>0.0127</v>
      </c>
    </row>
    <row r="38" spans="1:7" ht="12.75">
      <c r="A38" t="s">
        <v>0</v>
      </c>
      <c r="B38" t="s">
        <v>191</v>
      </c>
      <c r="C38" t="s">
        <v>20</v>
      </c>
      <c r="D38" t="s">
        <v>49</v>
      </c>
      <c r="E38">
        <v>4</v>
      </c>
      <c r="F38">
        <v>0.04825</v>
      </c>
      <c r="G38">
        <v>0.02424</v>
      </c>
    </row>
    <row r="39" spans="1:7" ht="12.75">
      <c r="A39" t="s">
        <v>0</v>
      </c>
      <c r="B39" t="s">
        <v>191</v>
      </c>
      <c r="C39" t="s">
        <v>20</v>
      </c>
      <c r="D39" t="s">
        <v>50</v>
      </c>
      <c r="E39">
        <v>4</v>
      </c>
      <c r="F39">
        <v>0.11775</v>
      </c>
      <c r="G39">
        <v>0.03241</v>
      </c>
    </row>
    <row r="40" spans="1:7" ht="12.75">
      <c r="A40" t="s">
        <v>0</v>
      </c>
      <c r="B40" t="s">
        <v>191</v>
      </c>
      <c r="C40" t="s">
        <v>20</v>
      </c>
      <c r="D40" t="s">
        <v>51</v>
      </c>
      <c r="E40">
        <v>4</v>
      </c>
      <c r="F40">
        <v>0.01275</v>
      </c>
      <c r="G40">
        <v>0.00614</v>
      </c>
    </row>
    <row r="41" spans="1:7" ht="12.75">
      <c r="A41" t="s">
        <v>0</v>
      </c>
      <c r="B41" t="s">
        <v>191</v>
      </c>
      <c r="C41" t="s">
        <v>23</v>
      </c>
      <c r="D41" t="s">
        <v>39</v>
      </c>
      <c r="E41">
        <v>2</v>
      </c>
      <c r="F41">
        <v>0.161</v>
      </c>
      <c r="G41">
        <v>0.012</v>
      </c>
    </row>
    <row r="42" spans="1:7" ht="12.75">
      <c r="A42" t="s">
        <v>0</v>
      </c>
      <c r="B42" t="s">
        <v>191</v>
      </c>
      <c r="C42" t="s">
        <v>23</v>
      </c>
      <c r="D42" t="s">
        <v>40</v>
      </c>
      <c r="E42">
        <v>2</v>
      </c>
      <c r="F42">
        <v>0.062</v>
      </c>
      <c r="G42">
        <v>0.057</v>
      </c>
    </row>
    <row r="43" spans="1:7" ht="12.75">
      <c r="A43" t="s">
        <v>0</v>
      </c>
      <c r="B43" t="s">
        <v>191</v>
      </c>
      <c r="C43" t="s">
        <v>23</v>
      </c>
      <c r="D43" t="s">
        <v>41</v>
      </c>
      <c r="E43">
        <v>2</v>
      </c>
      <c r="F43">
        <v>0.486</v>
      </c>
      <c r="G43">
        <v>0.332</v>
      </c>
    </row>
    <row r="44" spans="1:7" ht="12.75">
      <c r="A44" t="s">
        <v>0</v>
      </c>
      <c r="B44" t="s">
        <v>191</v>
      </c>
      <c r="C44" t="s">
        <v>23</v>
      </c>
      <c r="D44" t="s">
        <v>42</v>
      </c>
      <c r="E44">
        <v>2</v>
      </c>
      <c r="F44">
        <v>0.1735</v>
      </c>
      <c r="G44">
        <v>0.0485</v>
      </c>
    </row>
    <row r="45" spans="1:7" ht="12.75">
      <c r="A45" t="s">
        <v>0</v>
      </c>
      <c r="B45" t="s">
        <v>191</v>
      </c>
      <c r="C45" t="s">
        <v>23</v>
      </c>
      <c r="D45" t="s">
        <v>43</v>
      </c>
      <c r="E45">
        <v>2</v>
      </c>
      <c r="F45">
        <v>0.482</v>
      </c>
      <c r="G45">
        <v>0.069</v>
      </c>
    </row>
    <row r="46" spans="1:7" ht="12.75">
      <c r="A46" t="s">
        <v>0</v>
      </c>
      <c r="B46" t="s">
        <v>191</v>
      </c>
      <c r="C46" t="s">
        <v>23</v>
      </c>
      <c r="D46" t="s">
        <v>44</v>
      </c>
      <c r="E46">
        <v>2</v>
      </c>
      <c r="F46">
        <v>0.1155</v>
      </c>
      <c r="G46">
        <v>0.0435</v>
      </c>
    </row>
    <row r="47" spans="1:7" ht="12.75">
      <c r="A47" t="s">
        <v>0</v>
      </c>
      <c r="B47" t="s">
        <v>191</v>
      </c>
      <c r="C47" t="s">
        <v>23</v>
      </c>
      <c r="D47" t="s">
        <v>45</v>
      </c>
      <c r="E47">
        <v>2</v>
      </c>
      <c r="F47">
        <v>0.2795</v>
      </c>
      <c r="G47">
        <v>0.0855</v>
      </c>
    </row>
    <row r="48" spans="1:7" ht="12.75">
      <c r="A48" t="s">
        <v>0</v>
      </c>
      <c r="B48" t="s">
        <v>191</v>
      </c>
      <c r="C48" t="s">
        <v>23</v>
      </c>
      <c r="D48" t="s">
        <v>46</v>
      </c>
      <c r="E48">
        <v>2</v>
      </c>
      <c r="F48">
        <v>0.623</v>
      </c>
      <c r="G48">
        <v>0.103</v>
      </c>
    </row>
    <row r="49" spans="1:7" ht="12.75">
      <c r="A49" t="s">
        <v>0</v>
      </c>
      <c r="B49" t="s">
        <v>191</v>
      </c>
      <c r="C49" t="s">
        <v>23</v>
      </c>
      <c r="D49" t="s">
        <v>47</v>
      </c>
      <c r="E49">
        <v>2</v>
      </c>
      <c r="F49">
        <v>0.397</v>
      </c>
      <c r="G49">
        <v>0.095</v>
      </c>
    </row>
    <row r="50" spans="1:7" ht="12.75">
      <c r="A50" t="s">
        <v>0</v>
      </c>
      <c r="B50" t="s">
        <v>191</v>
      </c>
      <c r="C50" t="s">
        <v>23</v>
      </c>
      <c r="D50" t="s">
        <v>48</v>
      </c>
      <c r="E50">
        <v>2</v>
      </c>
      <c r="F50">
        <v>0.3005</v>
      </c>
      <c r="G50">
        <v>0.1615</v>
      </c>
    </row>
    <row r="51" spans="1:7" ht="12.75">
      <c r="A51" t="s">
        <v>0</v>
      </c>
      <c r="B51" t="s">
        <v>191</v>
      </c>
      <c r="C51" t="s">
        <v>23</v>
      </c>
      <c r="D51" t="s">
        <v>49</v>
      </c>
      <c r="E51">
        <v>2</v>
      </c>
      <c r="F51">
        <v>0.1105</v>
      </c>
      <c r="G51">
        <v>0.1105</v>
      </c>
    </row>
    <row r="52" spans="1:7" ht="12.75">
      <c r="A52" t="s">
        <v>0</v>
      </c>
      <c r="B52" t="s">
        <v>191</v>
      </c>
      <c r="C52" t="s">
        <v>23</v>
      </c>
      <c r="D52" t="s">
        <v>50</v>
      </c>
      <c r="E52">
        <v>2</v>
      </c>
      <c r="F52">
        <v>0.6445</v>
      </c>
      <c r="G52">
        <v>0.1995</v>
      </c>
    </row>
    <row r="53" spans="1:7" ht="12.75">
      <c r="A53" t="s">
        <v>0</v>
      </c>
      <c r="B53" t="s">
        <v>191</v>
      </c>
      <c r="C53" t="s">
        <v>23</v>
      </c>
      <c r="D53" t="s">
        <v>51</v>
      </c>
      <c r="E53">
        <v>2</v>
      </c>
      <c r="F53">
        <v>0.0365</v>
      </c>
      <c r="G53">
        <v>0.0285</v>
      </c>
    </row>
    <row r="54" spans="1:7" ht="12.75">
      <c r="A54" t="s">
        <v>0</v>
      </c>
      <c r="B54" t="s">
        <v>191</v>
      </c>
      <c r="C54" t="s">
        <v>19</v>
      </c>
      <c r="D54" t="s">
        <v>39</v>
      </c>
      <c r="E54">
        <v>5</v>
      </c>
      <c r="F54">
        <v>0.006</v>
      </c>
      <c r="G54">
        <v>0.0011</v>
      </c>
    </row>
    <row r="55" spans="1:7" ht="12.75">
      <c r="A55" t="s">
        <v>0</v>
      </c>
      <c r="B55" t="s">
        <v>191</v>
      </c>
      <c r="C55" t="s">
        <v>19</v>
      </c>
      <c r="D55" t="s">
        <v>40</v>
      </c>
      <c r="E55">
        <v>5</v>
      </c>
      <c r="F55">
        <v>0.0034</v>
      </c>
      <c r="G55">
        <v>0.00147</v>
      </c>
    </row>
    <row r="56" spans="1:7" ht="12.75">
      <c r="A56" t="s">
        <v>0</v>
      </c>
      <c r="B56" t="s">
        <v>191</v>
      </c>
      <c r="C56" t="s">
        <v>19</v>
      </c>
      <c r="D56" t="s">
        <v>41</v>
      </c>
      <c r="E56">
        <v>5</v>
      </c>
      <c r="F56">
        <v>0.0422</v>
      </c>
      <c r="G56">
        <v>0.01571</v>
      </c>
    </row>
    <row r="57" spans="1:7" ht="12.75">
      <c r="A57" t="s">
        <v>0</v>
      </c>
      <c r="B57" t="s">
        <v>191</v>
      </c>
      <c r="C57" t="s">
        <v>19</v>
      </c>
      <c r="D57" t="s">
        <v>42</v>
      </c>
      <c r="E57">
        <v>4</v>
      </c>
      <c r="F57">
        <v>0.00875</v>
      </c>
      <c r="G57">
        <v>0.00165</v>
      </c>
    </row>
    <row r="58" spans="1:7" ht="12.75">
      <c r="A58" t="s">
        <v>0</v>
      </c>
      <c r="B58" t="s">
        <v>191</v>
      </c>
      <c r="C58" t="s">
        <v>19</v>
      </c>
      <c r="D58" t="s">
        <v>43</v>
      </c>
      <c r="E58">
        <v>4</v>
      </c>
      <c r="F58">
        <v>0.021</v>
      </c>
      <c r="G58">
        <v>0.00508</v>
      </c>
    </row>
    <row r="59" spans="1:7" ht="12.75">
      <c r="A59" t="s">
        <v>0</v>
      </c>
      <c r="B59" t="s">
        <v>191</v>
      </c>
      <c r="C59" t="s">
        <v>19</v>
      </c>
      <c r="D59" t="s">
        <v>44</v>
      </c>
      <c r="E59">
        <v>4</v>
      </c>
      <c r="F59">
        <v>0.01375</v>
      </c>
      <c r="G59">
        <v>0.00464</v>
      </c>
    </row>
    <row r="60" spans="1:7" ht="12.75">
      <c r="A60" t="s">
        <v>0</v>
      </c>
      <c r="B60" t="s">
        <v>191</v>
      </c>
      <c r="C60" t="s">
        <v>19</v>
      </c>
      <c r="D60" t="s">
        <v>45</v>
      </c>
      <c r="E60">
        <v>4</v>
      </c>
      <c r="F60">
        <v>0.02425</v>
      </c>
      <c r="G60">
        <v>0.00342</v>
      </c>
    </row>
    <row r="61" spans="1:7" ht="12.75">
      <c r="A61" t="s">
        <v>0</v>
      </c>
      <c r="B61" t="s">
        <v>191</v>
      </c>
      <c r="C61" t="s">
        <v>19</v>
      </c>
      <c r="D61" t="s">
        <v>46</v>
      </c>
      <c r="E61">
        <v>5</v>
      </c>
      <c r="F61">
        <v>0.0434</v>
      </c>
      <c r="G61">
        <v>0.00854</v>
      </c>
    </row>
    <row r="62" spans="1:7" ht="12.75">
      <c r="A62" t="s">
        <v>0</v>
      </c>
      <c r="B62" t="s">
        <v>191</v>
      </c>
      <c r="C62" t="s">
        <v>19</v>
      </c>
      <c r="D62" t="s">
        <v>47</v>
      </c>
      <c r="E62">
        <v>5</v>
      </c>
      <c r="F62">
        <v>0.016</v>
      </c>
      <c r="G62">
        <v>0.00362</v>
      </c>
    </row>
    <row r="63" spans="1:7" ht="12.75">
      <c r="A63" t="s">
        <v>0</v>
      </c>
      <c r="B63" t="s">
        <v>191</v>
      </c>
      <c r="C63" t="s">
        <v>19</v>
      </c>
      <c r="D63" t="s">
        <v>48</v>
      </c>
      <c r="E63">
        <v>5</v>
      </c>
      <c r="F63">
        <v>0.0096</v>
      </c>
      <c r="G63">
        <v>0.00223</v>
      </c>
    </row>
    <row r="64" spans="1:7" ht="12.75">
      <c r="A64" t="s">
        <v>0</v>
      </c>
      <c r="B64" t="s">
        <v>191</v>
      </c>
      <c r="C64" t="s">
        <v>19</v>
      </c>
      <c r="D64" t="s">
        <v>49</v>
      </c>
      <c r="E64">
        <v>4</v>
      </c>
      <c r="F64">
        <v>0.0125</v>
      </c>
      <c r="G64">
        <v>0.00492</v>
      </c>
    </row>
    <row r="65" spans="1:7" ht="12.75">
      <c r="A65" t="s">
        <v>0</v>
      </c>
      <c r="B65" t="s">
        <v>191</v>
      </c>
      <c r="C65" t="s">
        <v>19</v>
      </c>
      <c r="D65" t="s">
        <v>50</v>
      </c>
      <c r="E65">
        <v>4</v>
      </c>
      <c r="F65">
        <v>0.02325</v>
      </c>
      <c r="G65">
        <v>0.00694</v>
      </c>
    </row>
    <row r="66" spans="1:7" ht="12.75">
      <c r="A66" t="s">
        <v>0</v>
      </c>
      <c r="B66" t="s">
        <v>191</v>
      </c>
      <c r="C66" t="s">
        <v>19</v>
      </c>
      <c r="D66" t="s">
        <v>51</v>
      </c>
      <c r="E66">
        <v>4</v>
      </c>
      <c r="F66">
        <v>0.00325</v>
      </c>
      <c r="G66">
        <v>0.00125</v>
      </c>
    </row>
    <row r="67" spans="1:7" ht="12.75">
      <c r="A67" t="s">
        <v>0</v>
      </c>
      <c r="B67" t="s">
        <v>192</v>
      </c>
      <c r="C67" t="s">
        <v>21</v>
      </c>
      <c r="D67" t="s">
        <v>39</v>
      </c>
      <c r="E67">
        <v>5</v>
      </c>
      <c r="F67">
        <v>0.1078</v>
      </c>
      <c r="G67">
        <v>0.03796</v>
      </c>
    </row>
    <row r="68" spans="1:7" ht="12.75">
      <c r="A68" t="s">
        <v>0</v>
      </c>
      <c r="B68" t="s">
        <v>192</v>
      </c>
      <c r="C68" t="s">
        <v>21</v>
      </c>
      <c r="D68" t="s">
        <v>40</v>
      </c>
      <c r="E68">
        <v>5</v>
      </c>
      <c r="F68">
        <v>0.0294</v>
      </c>
      <c r="G68">
        <v>0.012636</v>
      </c>
    </row>
    <row r="69" spans="1:7" ht="12.75">
      <c r="A69" t="s">
        <v>0</v>
      </c>
      <c r="B69" t="s">
        <v>192</v>
      </c>
      <c r="C69" t="s">
        <v>21</v>
      </c>
      <c r="D69" t="s">
        <v>41</v>
      </c>
      <c r="E69">
        <v>5</v>
      </c>
      <c r="F69">
        <v>0.1646</v>
      </c>
      <c r="G69">
        <v>0.038516</v>
      </c>
    </row>
    <row r="70" spans="1:7" ht="12.75">
      <c r="A70" t="s">
        <v>0</v>
      </c>
      <c r="B70" t="s">
        <v>192</v>
      </c>
      <c r="C70" t="s">
        <v>21</v>
      </c>
      <c r="D70" t="s">
        <v>42</v>
      </c>
      <c r="E70">
        <v>4</v>
      </c>
      <c r="F70">
        <v>0.09625</v>
      </c>
      <c r="G70">
        <v>0.028093</v>
      </c>
    </row>
    <row r="71" spans="1:7" ht="12.75">
      <c r="A71" t="s">
        <v>0</v>
      </c>
      <c r="B71" t="s">
        <v>192</v>
      </c>
      <c r="C71" t="s">
        <v>21</v>
      </c>
      <c r="D71" t="s">
        <v>43</v>
      </c>
      <c r="E71">
        <v>4</v>
      </c>
      <c r="F71">
        <v>0.22175</v>
      </c>
      <c r="G71">
        <v>0.023027</v>
      </c>
    </row>
    <row r="72" spans="1:7" ht="12.75">
      <c r="A72" t="s">
        <v>0</v>
      </c>
      <c r="B72" t="s">
        <v>192</v>
      </c>
      <c r="C72" t="s">
        <v>21</v>
      </c>
      <c r="D72" t="s">
        <v>44</v>
      </c>
      <c r="E72">
        <v>4</v>
      </c>
      <c r="F72">
        <v>0.13325</v>
      </c>
      <c r="G72">
        <v>0.031713</v>
      </c>
    </row>
    <row r="73" spans="1:7" ht="12.75">
      <c r="A73" t="s">
        <v>0</v>
      </c>
      <c r="B73" t="s">
        <v>192</v>
      </c>
      <c r="C73" t="s">
        <v>21</v>
      </c>
      <c r="D73" t="s">
        <v>45</v>
      </c>
      <c r="E73">
        <v>4</v>
      </c>
      <c r="F73">
        <v>0.1565</v>
      </c>
      <c r="G73">
        <v>0.039853</v>
      </c>
    </row>
    <row r="74" spans="1:7" ht="12.75">
      <c r="A74" t="s">
        <v>0</v>
      </c>
      <c r="B74" t="s">
        <v>192</v>
      </c>
      <c r="C74" t="s">
        <v>21</v>
      </c>
      <c r="D74" t="s">
        <v>46</v>
      </c>
      <c r="E74">
        <v>5</v>
      </c>
      <c r="F74">
        <v>0.1758</v>
      </c>
      <c r="G74">
        <v>0.039846</v>
      </c>
    </row>
    <row r="75" spans="1:7" ht="12.75">
      <c r="A75" t="s">
        <v>0</v>
      </c>
      <c r="B75" t="s">
        <v>192</v>
      </c>
      <c r="C75" t="s">
        <v>21</v>
      </c>
      <c r="D75" t="s">
        <v>47</v>
      </c>
      <c r="E75">
        <v>5</v>
      </c>
      <c r="F75">
        <v>0.1592</v>
      </c>
      <c r="G75">
        <v>0.036814</v>
      </c>
    </row>
    <row r="76" spans="1:7" ht="12.75">
      <c r="A76" t="s">
        <v>0</v>
      </c>
      <c r="B76" t="s">
        <v>192</v>
      </c>
      <c r="C76" t="s">
        <v>21</v>
      </c>
      <c r="D76" t="s">
        <v>48</v>
      </c>
      <c r="E76">
        <v>5</v>
      </c>
      <c r="F76">
        <v>0.4508</v>
      </c>
      <c r="G76">
        <v>0.07249</v>
      </c>
    </row>
    <row r="77" spans="1:7" ht="12.75">
      <c r="A77" t="s">
        <v>0</v>
      </c>
      <c r="B77" t="s">
        <v>192</v>
      </c>
      <c r="C77" t="s">
        <v>21</v>
      </c>
      <c r="D77" t="s">
        <v>49</v>
      </c>
      <c r="E77">
        <v>4</v>
      </c>
      <c r="F77">
        <v>0.00625</v>
      </c>
      <c r="G77">
        <v>0.003425</v>
      </c>
    </row>
    <row r="78" spans="1:7" ht="12.75">
      <c r="A78" t="s">
        <v>0</v>
      </c>
      <c r="B78" t="s">
        <v>192</v>
      </c>
      <c r="C78" t="s">
        <v>21</v>
      </c>
      <c r="D78" t="s">
        <v>50</v>
      </c>
      <c r="E78">
        <v>4</v>
      </c>
      <c r="F78">
        <v>0.0025</v>
      </c>
      <c r="G78">
        <v>0.0025</v>
      </c>
    </row>
    <row r="79" spans="1:7" ht="12.75">
      <c r="A79" t="s">
        <v>0</v>
      </c>
      <c r="B79" t="s">
        <v>192</v>
      </c>
      <c r="C79" t="s">
        <v>21</v>
      </c>
      <c r="D79" t="s">
        <v>51</v>
      </c>
      <c r="E79">
        <v>4</v>
      </c>
      <c r="F79">
        <v>0.00025</v>
      </c>
      <c r="G79">
        <v>0.00025</v>
      </c>
    </row>
    <row r="80" spans="1:7" ht="12.75">
      <c r="A80" t="s">
        <v>0</v>
      </c>
      <c r="B80" t="s">
        <v>192</v>
      </c>
      <c r="C80" t="s">
        <v>18</v>
      </c>
      <c r="D80" t="s">
        <v>39</v>
      </c>
      <c r="E80">
        <v>5</v>
      </c>
      <c r="F80">
        <v>0.0614</v>
      </c>
      <c r="G80">
        <v>0.022905</v>
      </c>
    </row>
    <row r="81" spans="1:7" ht="12.75">
      <c r="A81" t="s">
        <v>0</v>
      </c>
      <c r="B81" t="s">
        <v>192</v>
      </c>
      <c r="C81" t="s">
        <v>18</v>
      </c>
      <c r="D81" t="s">
        <v>40</v>
      </c>
      <c r="E81">
        <v>5</v>
      </c>
      <c r="F81">
        <v>0.0212</v>
      </c>
      <c r="G81">
        <v>0.008089</v>
      </c>
    </row>
    <row r="82" spans="1:7" ht="12.75">
      <c r="A82" t="s">
        <v>0</v>
      </c>
      <c r="B82" t="s">
        <v>192</v>
      </c>
      <c r="C82" t="s">
        <v>18</v>
      </c>
      <c r="D82" t="s">
        <v>41</v>
      </c>
      <c r="E82">
        <v>5</v>
      </c>
      <c r="F82">
        <v>0.1158</v>
      </c>
      <c r="G82">
        <v>0.033477</v>
      </c>
    </row>
    <row r="83" spans="1:7" ht="12.75">
      <c r="A83" t="s">
        <v>0</v>
      </c>
      <c r="B83" t="s">
        <v>192</v>
      </c>
      <c r="C83" t="s">
        <v>18</v>
      </c>
      <c r="D83" t="s">
        <v>42</v>
      </c>
      <c r="E83">
        <v>4</v>
      </c>
      <c r="F83">
        <v>0.079</v>
      </c>
      <c r="G83">
        <v>0.019318</v>
      </c>
    </row>
    <row r="84" spans="1:7" ht="12.75">
      <c r="A84" t="s">
        <v>0</v>
      </c>
      <c r="B84" t="s">
        <v>192</v>
      </c>
      <c r="C84" t="s">
        <v>18</v>
      </c>
      <c r="D84" t="s">
        <v>43</v>
      </c>
      <c r="E84">
        <v>4</v>
      </c>
      <c r="F84">
        <v>0.114</v>
      </c>
      <c r="G84">
        <v>0.032632</v>
      </c>
    </row>
    <row r="85" spans="1:7" ht="12.75">
      <c r="A85" t="s">
        <v>0</v>
      </c>
      <c r="B85" t="s">
        <v>192</v>
      </c>
      <c r="C85" t="s">
        <v>18</v>
      </c>
      <c r="D85" t="s">
        <v>44</v>
      </c>
      <c r="E85">
        <v>4</v>
      </c>
      <c r="F85">
        <v>0.102</v>
      </c>
      <c r="G85">
        <v>0.033682</v>
      </c>
    </row>
    <row r="86" spans="1:7" ht="12.75">
      <c r="A86" t="s">
        <v>0</v>
      </c>
      <c r="B86" t="s">
        <v>192</v>
      </c>
      <c r="C86" t="s">
        <v>18</v>
      </c>
      <c r="D86" t="s">
        <v>45</v>
      </c>
      <c r="E86">
        <v>4</v>
      </c>
      <c r="F86">
        <v>0.073</v>
      </c>
      <c r="G86">
        <v>0.016497</v>
      </c>
    </row>
    <row r="87" spans="1:7" ht="12.75">
      <c r="A87" t="s">
        <v>0</v>
      </c>
      <c r="B87" t="s">
        <v>192</v>
      </c>
      <c r="C87" t="s">
        <v>18</v>
      </c>
      <c r="D87" t="s">
        <v>46</v>
      </c>
      <c r="E87">
        <v>5</v>
      </c>
      <c r="F87">
        <v>0.1442</v>
      </c>
      <c r="G87">
        <v>0.034254</v>
      </c>
    </row>
    <row r="88" spans="1:7" ht="12.75">
      <c r="A88" t="s">
        <v>0</v>
      </c>
      <c r="B88" t="s">
        <v>192</v>
      </c>
      <c r="C88" t="s">
        <v>18</v>
      </c>
      <c r="D88" t="s">
        <v>47</v>
      </c>
      <c r="E88">
        <v>5</v>
      </c>
      <c r="F88">
        <v>0.1624</v>
      </c>
      <c r="G88">
        <v>0.036119</v>
      </c>
    </row>
    <row r="89" spans="1:7" ht="12.75">
      <c r="A89" t="s">
        <v>0</v>
      </c>
      <c r="B89" t="s">
        <v>192</v>
      </c>
      <c r="C89" t="s">
        <v>18</v>
      </c>
      <c r="D89" t="s">
        <v>48</v>
      </c>
      <c r="E89">
        <v>5</v>
      </c>
      <c r="F89">
        <v>0.3584</v>
      </c>
      <c r="G89">
        <v>0.044686</v>
      </c>
    </row>
    <row r="90" spans="1:7" ht="12.75">
      <c r="A90" t="s">
        <v>0</v>
      </c>
      <c r="B90" t="s">
        <v>192</v>
      </c>
      <c r="C90" t="s">
        <v>18</v>
      </c>
      <c r="D90" t="s">
        <v>49</v>
      </c>
      <c r="E90">
        <v>4</v>
      </c>
      <c r="F90">
        <v>0.004</v>
      </c>
      <c r="G90">
        <v>0.002041</v>
      </c>
    </row>
    <row r="91" spans="1:7" ht="12.75">
      <c r="A91" t="s">
        <v>0</v>
      </c>
      <c r="B91" t="s">
        <v>192</v>
      </c>
      <c r="C91" t="s">
        <v>18</v>
      </c>
      <c r="D91" t="s">
        <v>50</v>
      </c>
      <c r="E91">
        <v>4</v>
      </c>
      <c r="F91">
        <v>0.00175</v>
      </c>
      <c r="G91">
        <v>0.00175</v>
      </c>
    </row>
    <row r="92" spans="1:7" ht="12.75">
      <c r="A92" t="s">
        <v>0</v>
      </c>
      <c r="B92" t="s">
        <v>192</v>
      </c>
      <c r="C92" t="s">
        <v>18</v>
      </c>
      <c r="D92" t="s">
        <v>51</v>
      </c>
      <c r="E92">
        <v>4</v>
      </c>
      <c r="F92">
        <v>0</v>
      </c>
      <c r="G92">
        <v>0</v>
      </c>
    </row>
    <row r="93" spans="1:7" ht="12.75">
      <c r="A93" t="s">
        <v>0</v>
      </c>
      <c r="B93" t="s">
        <v>192</v>
      </c>
      <c r="C93" t="s">
        <v>20</v>
      </c>
      <c r="D93" t="s">
        <v>39</v>
      </c>
      <c r="E93">
        <v>5</v>
      </c>
      <c r="F93">
        <v>0.0106</v>
      </c>
      <c r="G93">
        <v>0.002926</v>
      </c>
    </row>
    <row r="94" spans="1:7" ht="12.75">
      <c r="A94" t="s">
        <v>0</v>
      </c>
      <c r="B94" t="s">
        <v>192</v>
      </c>
      <c r="C94" t="s">
        <v>20</v>
      </c>
      <c r="D94" t="s">
        <v>40</v>
      </c>
      <c r="E94">
        <v>5</v>
      </c>
      <c r="F94">
        <v>0.0036</v>
      </c>
      <c r="G94">
        <v>0.001631</v>
      </c>
    </row>
    <row r="95" spans="1:7" ht="12.75">
      <c r="A95" t="s">
        <v>0</v>
      </c>
      <c r="B95" t="s">
        <v>192</v>
      </c>
      <c r="C95" t="s">
        <v>20</v>
      </c>
      <c r="D95" t="s">
        <v>41</v>
      </c>
      <c r="E95">
        <v>5</v>
      </c>
      <c r="F95">
        <v>0.032</v>
      </c>
      <c r="G95">
        <v>0.009783</v>
      </c>
    </row>
    <row r="96" spans="1:7" ht="12.75">
      <c r="A96" t="s">
        <v>0</v>
      </c>
      <c r="B96" t="s">
        <v>192</v>
      </c>
      <c r="C96" t="s">
        <v>20</v>
      </c>
      <c r="D96" t="s">
        <v>42</v>
      </c>
      <c r="E96">
        <v>4</v>
      </c>
      <c r="F96">
        <v>0.0175</v>
      </c>
      <c r="G96">
        <v>0.004992</v>
      </c>
    </row>
    <row r="97" spans="1:7" ht="12.75">
      <c r="A97" t="s">
        <v>0</v>
      </c>
      <c r="B97" t="s">
        <v>192</v>
      </c>
      <c r="C97" t="s">
        <v>20</v>
      </c>
      <c r="D97" t="s">
        <v>43</v>
      </c>
      <c r="E97">
        <v>4</v>
      </c>
      <c r="F97">
        <v>0.022</v>
      </c>
      <c r="G97">
        <v>0.002828</v>
      </c>
    </row>
    <row r="98" spans="1:7" ht="12.75">
      <c r="A98" t="s">
        <v>0</v>
      </c>
      <c r="B98" t="s">
        <v>192</v>
      </c>
      <c r="C98" t="s">
        <v>20</v>
      </c>
      <c r="D98" t="s">
        <v>44</v>
      </c>
      <c r="E98">
        <v>4</v>
      </c>
      <c r="F98">
        <v>0.0205</v>
      </c>
      <c r="G98">
        <v>0.00562</v>
      </c>
    </row>
    <row r="99" spans="1:7" ht="12.75">
      <c r="A99" t="s">
        <v>0</v>
      </c>
      <c r="B99" t="s">
        <v>192</v>
      </c>
      <c r="C99" t="s">
        <v>20</v>
      </c>
      <c r="D99" t="s">
        <v>45</v>
      </c>
      <c r="E99">
        <v>4</v>
      </c>
      <c r="F99">
        <v>0.0335</v>
      </c>
      <c r="G99">
        <v>0.011464</v>
      </c>
    </row>
    <row r="100" spans="1:7" ht="12.75">
      <c r="A100" t="s">
        <v>0</v>
      </c>
      <c r="B100" t="s">
        <v>192</v>
      </c>
      <c r="C100" t="s">
        <v>20</v>
      </c>
      <c r="D100" t="s">
        <v>46</v>
      </c>
      <c r="E100">
        <v>5</v>
      </c>
      <c r="F100">
        <v>0.0356</v>
      </c>
      <c r="G100">
        <v>0.010879</v>
      </c>
    </row>
    <row r="101" spans="1:7" ht="12.75">
      <c r="A101" t="s">
        <v>0</v>
      </c>
      <c r="B101" t="s">
        <v>192</v>
      </c>
      <c r="C101" t="s">
        <v>20</v>
      </c>
      <c r="D101" t="s">
        <v>47</v>
      </c>
      <c r="E101">
        <v>5</v>
      </c>
      <c r="F101">
        <v>0.0204</v>
      </c>
      <c r="G101">
        <v>0.004057</v>
      </c>
    </row>
    <row r="102" spans="1:7" ht="12.75">
      <c r="A102" t="s">
        <v>0</v>
      </c>
      <c r="B102" t="s">
        <v>192</v>
      </c>
      <c r="C102" t="s">
        <v>20</v>
      </c>
      <c r="D102" t="s">
        <v>48</v>
      </c>
      <c r="E102">
        <v>5</v>
      </c>
      <c r="F102">
        <v>0.063</v>
      </c>
      <c r="G102">
        <v>0.018442</v>
      </c>
    </row>
    <row r="103" spans="1:7" ht="12.75">
      <c r="A103" t="s">
        <v>0</v>
      </c>
      <c r="B103" t="s">
        <v>192</v>
      </c>
      <c r="C103" t="s">
        <v>20</v>
      </c>
      <c r="D103" t="s">
        <v>49</v>
      </c>
      <c r="E103">
        <v>4</v>
      </c>
      <c r="F103">
        <v>0.00125</v>
      </c>
      <c r="G103">
        <v>0.00075</v>
      </c>
    </row>
    <row r="104" spans="1:7" ht="12.75">
      <c r="A104" t="s">
        <v>0</v>
      </c>
      <c r="B104" t="s">
        <v>192</v>
      </c>
      <c r="C104" t="s">
        <v>20</v>
      </c>
      <c r="D104" t="s">
        <v>50</v>
      </c>
      <c r="E104">
        <v>4</v>
      </c>
      <c r="F104">
        <v>0.0005</v>
      </c>
      <c r="G104">
        <v>0.0005</v>
      </c>
    </row>
    <row r="105" spans="1:7" ht="12.75">
      <c r="A105" t="s">
        <v>0</v>
      </c>
      <c r="B105" t="s">
        <v>192</v>
      </c>
      <c r="C105" t="s">
        <v>20</v>
      </c>
      <c r="D105" t="s">
        <v>51</v>
      </c>
      <c r="E105">
        <v>4</v>
      </c>
      <c r="F105">
        <v>0</v>
      </c>
      <c r="G105">
        <v>0</v>
      </c>
    </row>
    <row r="106" spans="1:7" ht="12.75">
      <c r="A106" t="s">
        <v>0</v>
      </c>
      <c r="B106" t="s">
        <v>192</v>
      </c>
      <c r="C106" t="s">
        <v>23</v>
      </c>
      <c r="D106" t="s">
        <v>39</v>
      </c>
      <c r="E106">
        <v>2</v>
      </c>
      <c r="F106">
        <v>0.1235</v>
      </c>
      <c r="G106">
        <v>0.0425</v>
      </c>
    </row>
    <row r="107" spans="1:7" ht="12.75">
      <c r="A107" t="s">
        <v>0</v>
      </c>
      <c r="B107" t="s">
        <v>192</v>
      </c>
      <c r="C107" t="s">
        <v>23</v>
      </c>
      <c r="D107" t="s">
        <v>40</v>
      </c>
      <c r="E107">
        <v>2</v>
      </c>
      <c r="F107">
        <v>0.043</v>
      </c>
      <c r="G107">
        <v>0.033</v>
      </c>
    </row>
    <row r="108" spans="1:7" ht="12.75">
      <c r="A108" t="s">
        <v>0</v>
      </c>
      <c r="B108" t="s">
        <v>192</v>
      </c>
      <c r="C108" t="s">
        <v>23</v>
      </c>
      <c r="D108" t="s">
        <v>41</v>
      </c>
      <c r="E108">
        <v>2</v>
      </c>
      <c r="F108">
        <v>0.1525</v>
      </c>
      <c r="G108">
        <v>0.0115</v>
      </c>
    </row>
    <row r="109" spans="1:7" ht="12.75">
      <c r="A109" t="s">
        <v>0</v>
      </c>
      <c r="B109" t="s">
        <v>192</v>
      </c>
      <c r="C109" t="s">
        <v>23</v>
      </c>
      <c r="D109" t="s">
        <v>42</v>
      </c>
      <c r="E109">
        <v>2</v>
      </c>
      <c r="F109">
        <v>0.138</v>
      </c>
      <c r="G109">
        <v>0.044</v>
      </c>
    </row>
    <row r="110" spans="1:7" ht="12.75">
      <c r="A110" t="s">
        <v>0</v>
      </c>
      <c r="B110" t="s">
        <v>192</v>
      </c>
      <c r="C110" t="s">
        <v>23</v>
      </c>
      <c r="D110" t="s">
        <v>43</v>
      </c>
      <c r="E110">
        <v>2</v>
      </c>
      <c r="F110">
        <v>0.2535</v>
      </c>
      <c r="G110">
        <v>0.0585</v>
      </c>
    </row>
    <row r="111" spans="1:7" ht="12.75">
      <c r="A111" t="s">
        <v>0</v>
      </c>
      <c r="B111" t="s">
        <v>192</v>
      </c>
      <c r="C111" t="s">
        <v>23</v>
      </c>
      <c r="D111" t="s">
        <v>44</v>
      </c>
      <c r="E111">
        <v>2</v>
      </c>
      <c r="F111">
        <v>0.1335</v>
      </c>
      <c r="G111">
        <v>0.0535</v>
      </c>
    </row>
    <row r="112" spans="1:7" ht="12.75">
      <c r="A112" t="s">
        <v>0</v>
      </c>
      <c r="B112" t="s">
        <v>192</v>
      </c>
      <c r="C112" t="s">
        <v>23</v>
      </c>
      <c r="D112" t="s">
        <v>45</v>
      </c>
      <c r="E112">
        <v>2</v>
      </c>
      <c r="F112">
        <v>0.0915</v>
      </c>
      <c r="G112">
        <v>0.0155</v>
      </c>
    </row>
    <row r="113" spans="1:7" ht="12.75">
      <c r="A113" t="s">
        <v>0</v>
      </c>
      <c r="B113" t="s">
        <v>192</v>
      </c>
      <c r="C113" t="s">
        <v>23</v>
      </c>
      <c r="D113" t="s">
        <v>46</v>
      </c>
      <c r="E113">
        <v>2</v>
      </c>
      <c r="F113">
        <v>0.203</v>
      </c>
      <c r="G113">
        <v>0.067</v>
      </c>
    </row>
    <row r="114" spans="1:7" ht="12.75">
      <c r="A114" t="s">
        <v>0</v>
      </c>
      <c r="B114" t="s">
        <v>192</v>
      </c>
      <c r="C114" t="s">
        <v>23</v>
      </c>
      <c r="D114" t="s">
        <v>47</v>
      </c>
      <c r="E114">
        <v>2</v>
      </c>
      <c r="F114">
        <v>0.2175</v>
      </c>
      <c r="G114">
        <v>0.0815</v>
      </c>
    </row>
    <row r="115" spans="1:7" ht="12.75">
      <c r="A115" t="s">
        <v>0</v>
      </c>
      <c r="B115" t="s">
        <v>192</v>
      </c>
      <c r="C115" t="s">
        <v>23</v>
      </c>
      <c r="D115" t="s">
        <v>48</v>
      </c>
      <c r="E115">
        <v>2</v>
      </c>
      <c r="F115">
        <v>0.5335</v>
      </c>
      <c r="G115">
        <v>0.0735</v>
      </c>
    </row>
    <row r="116" spans="1:7" ht="12.75">
      <c r="A116" t="s">
        <v>0</v>
      </c>
      <c r="B116" t="s">
        <v>192</v>
      </c>
      <c r="C116" t="s">
        <v>23</v>
      </c>
      <c r="D116" t="s">
        <v>49</v>
      </c>
      <c r="E116">
        <v>2</v>
      </c>
      <c r="F116">
        <v>0.001</v>
      </c>
      <c r="G116">
        <v>0.001</v>
      </c>
    </row>
    <row r="117" spans="1:7" ht="12.75">
      <c r="A117" t="s">
        <v>0</v>
      </c>
      <c r="B117" t="s">
        <v>192</v>
      </c>
      <c r="C117" t="s">
        <v>23</v>
      </c>
      <c r="D117" t="s">
        <v>50</v>
      </c>
      <c r="E117">
        <v>2</v>
      </c>
      <c r="F117">
        <v>0</v>
      </c>
      <c r="G117">
        <v>0</v>
      </c>
    </row>
    <row r="118" spans="1:7" ht="12.75">
      <c r="A118" t="s">
        <v>0</v>
      </c>
      <c r="B118" t="s">
        <v>192</v>
      </c>
      <c r="C118" t="s">
        <v>23</v>
      </c>
      <c r="D118" t="s">
        <v>51</v>
      </c>
      <c r="E118">
        <v>2</v>
      </c>
      <c r="F118">
        <v>0.0005</v>
      </c>
      <c r="G118">
        <v>0.0005</v>
      </c>
    </row>
    <row r="119" spans="1:7" ht="12.75">
      <c r="A119" t="s">
        <v>0</v>
      </c>
      <c r="B119" t="s">
        <v>192</v>
      </c>
      <c r="C119" t="s">
        <v>19</v>
      </c>
      <c r="D119" t="s">
        <v>39</v>
      </c>
      <c r="E119">
        <v>5</v>
      </c>
      <c r="F119">
        <v>0.0032</v>
      </c>
      <c r="G119">
        <v>0.001068</v>
      </c>
    </row>
    <row r="120" spans="1:7" ht="12.75">
      <c r="A120" t="s">
        <v>0</v>
      </c>
      <c r="B120" t="s">
        <v>192</v>
      </c>
      <c r="C120" t="s">
        <v>19</v>
      </c>
      <c r="D120" t="s">
        <v>40</v>
      </c>
      <c r="E120">
        <v>5</v>
      </c>
      <c r="F120">
        <v>0.0014</v>
      </c>
      <c r="G120">
        <v>0.0006</v>
      </c>
    </row>
    <row r="121" spans="1:7" ht="12.75">
      <c r="A121" t="s">
        <v>0</v>
      </c>
      <c r="B121" t="s">
        <v>192</v>
      </c>
      <c r="C121" t="s">
        <v>19</v>
      </c>
      <c r="D121" t="s">
        <v>41</v>
      </c>
      <c r="E121">
        <v>5</v>
      </c>
      <c r="F121">
        <v>0.0122</v>
      </c>
      <c r="G121">
        <v>0.003216</v>
      </c>
    </row>
    <row r="122" spans="1:7" ht="12.75">
      <c r="A122" t="s">
        <v>0</v>
      </c>
      <c r="B122" t="s">
        <v>192</v>
      </c>
      <c r="C122" t="s">
        <v>19</v>
      </c>
      <c r="D122" t="s">
        <v>42</v>
      </c>
      <c r="E122">
        <v>4</v>
      </c>
      <c r="F122">
        <v>0.005</v>
      </c>
      <c r="G122">
        <v>0.00108</v>
      </c>
    </row>
    <row r="123" spans="1:7" ht="12.75">
      <c r="A123" t="s">
        <v>0</v>
      </c>
      <c r="B123" t="s">
        <v>192</v>
      </c>
      <c r="C123" t="s">
        <v>19</v>
      </c>
      <c r="D123" t="s">
        <v>43</v>
      </c>
      <c r="E123">
        <v>4</v>
      </c>
      <c r="F123">
        <v>0.00725</v>
      </c>
      <c r="G123">
        <v>0.001702</v>
      </c>
    </row>
    <row r="124" spans="1:7" ht="12.75">
      <c r="A124" t="s">
        <v>0</v>
      </c>
      <c r="B124" t="s">
        <v>192</v>
      </c>
      <c r="C124" t="s">
        <v>19</v>
      </c>
      <c r="D124" t="s">
        <v>44</v>
      </c>
      <c r="E124">
        <v>4</v>
      </c>
      <c r="F124">
        <v>0.00775</v>
      </c>
      <c r="G124">
        <v>0.001109</v>
      </c>
    </row>
    <row r="125" spans="1:7" ht="12.75">
      <c r="A125" t="s">
        <v>0</v>
      </c>
      <c r="B125" t="s">
        <v>192</v>
      </c>
      <c r="C125" t="s">
        <v>19</v>
      </c>
      <c r="D125" t="s">
        <v>45</v>
      </c>
      <c r="E125">
        <v>4</v>
      </c>
      <c r="F125">
        <v>0.012</v>
      </c>
      <c r="G125">
        <v>0.004123</v>
      </c>
    </row>
    <row r="126" spans="1:7" ht="12.75">
      <c r="A126" t="s">
        <v>0</v>
      </c>
      <c r="B126" t="s">
        <v>192</v>
      </c>
      <c r="C126" t="s">
        <v>19</v>
      </c>
      <c r="D126" t="s">
        <v>46</v>
      </c>
      <c r="E126">
        <v>5</v>
      </c>
      <c r="F126">
        <v>0.0168</v>
      </c>
      <c r="G126">
        <v>0.00372</v>
      </c>
    </row>
    <row r="127" spans="1:7" ht="12.75">
      <c r="A127" t="s">
        <v>0</v>
      </c>
      <c r="B127" t="s">
        <v>192</v>
      </c>
      <c r="C127" t="s">
        <v>19</v>
      </c>
      <c r="D127" t="s">
        <v>47</v>
      </c>
      <c r="E127">
        <v>5</v>
      </c>
      <c r="F127">
        <v>0.0076</v>
      </c>
      <c r="G127">
        <v>0.001288</v>
      </c>
    </row>
    <row r="128" spans="1:7" ht="12.75">
      <c r="A128" t="s">
        <v>0</v>
      </c>
      <c r="B128" t="s">
        <v>192</v>
      </c>
      <c r="C128" t="s">
        <v>19</v>
      </c>
      <c r="D128" t="s">
        <v>48</v>
      </c>
      <c r="E128">
        <v>5</v>
      </c>
      <c r="F128">
        <v>0.024</v>
      </c>
      <c r="G128">
        <v>0.003286</v>
      </c>
    </row>
    <row r="129" spans="1:7" ht="12.75">
      <c r="A129" t="s">
        <v>0</v>
      </c>
      <c r="B129" t="s">
        <v>192</v>
      </c>
      <c r="C129" t="s">
        <v>19</v>
      </c>
      <c r="D129" t="s">
        <v>49</v>
      </c>
      <c r="E129">
        <v>4</v>
      </c>
      <c r="F129">
        <v>0.00025</v>
      </c>
      <c r="G129">
        <v>0.00025</v>
      </c>
    </row>
    <row r="130" spans="1:7" ht="12.75">
      <c r="A130" t="s">
        <v>0</v>
      </c>
      <c r="B130" t="s">
        <v>192</v>
      </c>
      <c r="C130" t="s">
        <v>19</v>
      </c>
      <c r="D130" t="s">
        <v>50</v>
      </c>
      <c r="E130">
        <v>4</v>
      </c>
      <c r="F130">
        <v>0</v>
      </c>
      <c r="G130">
        <v>0</v>
      </c>
    </row>
    <row r="131" spans="1:7" ht="12.75">
      <c r="A131" t="s">
        <v>0</v>
      </c>
      <c r="B131" t="s">
        <v>192</v>
      </c>
      <c r="C131" t="s">
        <v>19</v>
      </c>
      <c r="D131" t="s">
        <v>51</v>
      </c>
      <c r="E131">
        <v>4</v>
      </c>
      <c r="F131">
        <v>0</v>
      </c>
      <c r="G131">
        <v>0</v>
      </c>
    </row>
    <row r="132" spans="1:7" ht="12.75">
      <c r="A132" t="s">
        <v>0</v>
      </c>
      <c r="B132" t="s">
        <v>193</v>
      </c>
      <c r="C132" t="s">
        <v>21</v>
      </c>
      <c r="D132" t="s">
        <v>39</v>
      </c>
      <c r="E132">
        <v>5</v>
      </c>
      <c r="F132">
        <v>0.3416</v>
      </c>
      <c r="G132">
        <v>0.03326</v>
      </c>
    </row>
    <row r="133" spans="1:7" ht="12.75">
      <c r="A133" t="s">
        <v>0</v>
      </c>
      <c r="B133" t="s">
        <v>193</v>
      </c>
      <c r="C133" t="s">
        <v>21</v>
      </c>
      <c r="D133" t="s">
        <v>40</v>
      </c>
      <c r="E133">
        <v>5</v>
      </c>
      <c r="F133">
        <v>0.2082</v>
      </c>
      <c r="G133">
        <v>0.03579</v>
      </c>
    </row>
    <row r="134" spans="1:7" ht="12.75">
      <c r="A134" t="s">
        <v>0</v>
      </c>
      <c r="B134" t="s">
        <v>193</v>
      </c>
      <c r="C134" t="s">
        <v>21</v>
      </c>
      <c r="D134" t="s">
        <v>41</v>
      </c>
      <c r="E134">
        <v>5</v>
      </c>
      <c r="F134">
        <v>0.3452</v>
      </c>
      <c r="G134">
        <v>0.05609</v>
      </c>
    </row>
    <row r="135" spans="1:7" ht="12.75">
      <c r="A135" t="s">
        <v>0</v>
      </c>
      <c r="B135" t="s">
        <v>193</v>
      </c>
      <c r="C135" t="s">
        <v>21</v>
      </c>
      <c r="D135" t="s">
        <v>42</v>
      </c>
      <c r="E135">
        <v>4</v>
      </c>
      <c r="F135">
        <v>0.16175</v>
      </c>
      <c r="G135">
        <v>0.03438</v>
      </c>
    </row>
    <row r="136" spans="1:7" ht="12.75">
      <c r="A136" t="s">
        <v>0</v>
      </c>
      <c r="B136" t="s">
        <v>193</v>
      </c>
      <c r="C136" t="s">
        <v>21</v>
      </c>
      <c r="D136" t="s">
        <v>43</v>
      </c>
      <c r="E136">
        <v>4</v>
      </c>
      <c r="F136">
        <v>0.68125</v>
      </c>
      <c r="G136">
        <v>0.067</v>
      </c>
    </row>
    <row r="137" spans="1:7" ht="12.75">
      <c r="A137" t="s">
        <v>0</v>
      </c>
      <c r="B137" t="s">
        <v>193</v>
      </c>
      <c r="C137" t="s">
        <v>21</v>
      </c>
      <c r="D137" t="s">
        <v>44</v>
      </c>
      <c r="E137">
        <v>4</v>
      </c>
      <c r="F137">
        <v>0.8865</v>
      </c>
      <c r="G137">
        <v>0.17083</v>
      </c>
    </row>
    <row r="138" spans="1:7" ht="12.75">
      <c r="A138" t="s">
        <v>0</v>
      </c>
      <c r="B138" t="s">
        <v>193</v>
      </c>
      <c r="C138" t="s">
        <v>21</v>
      </c>
      <c r="D138" t="s">
        <v>45</v>
      </c>
      <c r="E138">
        <v>4</v>
      </c>
      <c r="F138">
        <v>0.56775</v>
      </c>
      <c r="G138">
        <v>0.06155</v>
      </c>
    </row>
    <row r="139" spans="1:7" ht="12.75">
      <c r="A139" t="s">
        <v>0</v>
      </c>
      <c r="B139" t="s">
        <v>193</v>
      </c>
      <c r="C139" t="s">
        <v>21</v>
      </c>
      <c r="D139" t="s">
        <v>46</v>
      </c>
      <c r="E139">
        <v>5</v>
      </c>
      <c r="F139">
        <v>0.6202</v>
      </c>
      <c r="G139">
        <v>0.06647</v>
      </c>
    </row>
    <row r="140" spans="1:7" ht="12.75">
      <c r="A140" t="s">
        <v>0</v>
      </c>
      <c r="B140" t="s">
        <v>193</v>
      </c>
      <c r="C140" t="s">
        <v>21</v>
      </c>
      <c r="D140" t="s">
        <v>47</v>
      </c>
      <c r="E140">
        <v>5</v>
      </c>
      <c r="F140">
        <v>0.3106</v>
      </c>
      <c r="G140">
        <v>0.02637</v>
      </c>
    </row>
    <row r="141" spans="1:7" ht="12.75">
      <c r="A141" t="s">
        <v>0</v>
      </c>
      <c r="B141" t="s">
        <v>193</v>
      </c>
      <c r="C141" t="s">
        <v>21</v>
      </c>
      <c r="D141" t="s">
        <v>48</v>
      </c>
      <c r="E141">
        <v>5</v>
      </c>
      <c r="F141">
        <v>0.3038</v>
      </c>
      <c r="G141">
        <v>0.03628</v>
      </c>
    </row>
    <row r="142" spans="1:7" ht="12.75">
      <c r="A142" t="s">
        <v>0</v>
      </c>
      <c r="B142" t="s">
        <v>193</v>
      </c>
      <c r="C142" t="s">
        <v>21</v>
      </c>
      <c r="D142" t="s">
        <v>49</v>
      </c>
      <c r="E142">
        <v>4</v>
      </c>
      <c r="F142">
        <v>1.02275</v>
      </c>
      <c r="G142">
        <v>0.13745</v>
      </c>
    </row>
    <row r="143" spans="1:7" ht="12.75">
      <c r="A143" t="s">
        <v>0</v>
      </c>
      <c r="B143" t="s">
        <v>193</v>
      </c>
      <c r="C143" t="s">
        <v>21</v>
      </c>
      <c r="D143" t="s">
        <v>50</v>
      </c>
      <c r="E143">
        <v>4</v>
      </c>
      <c r="F143">
        <v>0.50925</v>
      </c>
      <c r="G143">
        <v>0.06344</v>
      </c>
    </row>
    <row r="144" spans="1:7" ht="12.75">
      <c r="A144" t="s">
        <v>0</v>
      </c>
      <c r="B144" t="s">
        <v>193</v>
      </c>
      <c r="C144" t="s">
        <v>21</v>
      </c>
      <c r="D144" t="s">
        <v>51</v>
      </c>
      <c r="E144">
        <v>4</v>
      </c>
      <c r="F144">
        <v>0.65025</v>
      </c>
      <c r="G144">
        <v>0.04004</v>
      </c>
    </row>
    <row r="145" spans="1:7" ht="12.75">
      <c r="A145" t="s">
        <v>0</v>
      </c>
      <c r="B145" t="s">
        <v>193</v>
      </c>
      <c r="C145" t="s">
        <v>18</v>
      </c>
      <c r="D145" t="s">
        <v>39</v>
      </c>
      <c r="E145">
        <v>5</v>
      </c>
      <c r="F145">
        <v>0.2534</v>
      </c>
      <c r="G145">
        <v>0.02584</v>
      </c>
    </row>
    <row r="146" spans="1:7" ht="12.75">
      <c r="A146" t="s">
        <v>0</v>
      </c>
      <c r="B146" t="s">
        <v>193</v>
      </c>
      <c r="C146" t="s">
        <v>18</v>
      </c>
      <c r="D146" t="s">
        <v>40</v>
      </c>
      <c r="E146">
        <v>5</v>
      </c>
      <c r="F146">
        <v>0.1496</v>
      </c>
      <c r="G146">
        <v>0.00954</v>
      </c>
    </row>
    <row r="147" spans="1:7" ht="12.75">
      <c r="A147" t="s">
        <v>0</v>
      </c>
      <c r="B147" t="s">
        <v>193</v>
      </c>
      <c r="C147" t="s">
        <v>18</v>
      </c>
      <c r="D147" t="s">
        <v>41</v>
      </c>
      <c r="E147">
        <v>5</v>
      </c>
      <c r="F147">
        <v>0.1806</v>
      </c>
      <c r="G147">
        <v>0.03313</v>
      </c>
    </row>
    <row r="148" spans="1:7" ht="12.75">
      <c r="A148" t="s">
        <v>0</v>
      </c>
      <c r="B148" t="s">
        <v>193</v>
      </c>
      <c r="C148" t="s">
        <v>18</v>
      </c>
      <c r="D148" t="s">
        <v>42</v>
      </c>
      <c r="E148">
        <v>4</v>
      </c>
      <c r="F148">
        <v>0.15025</v>
      </c>
      <c r="G148">
        <v>0.01433</v>
      </c>
    </row>
    <row r="149" spans="1:7" ht="12.75">
      <c r="A149" t="s">
        <v>0</v>
      </c>
      <c r="B149" t="s">
        <v>193</v>
      </c>
      <c r="C149" t="s">
        <v>18</v>
      </c>
      <c r="D149" t="s">
        <v>43</v>
      </c>
      <c r="E149">
        <v>4</v>
      </c>
      <c r="F149">
        <v>0.37825</v>
      </c>
      <c r="G149">
        <v>0.05125</v>
      </c>
    </row>
    <row r="150" spans="1:7" ht="12.75">
      <c r="A150" t="s">
        <v>0</v>
      </c>
      <c r="B150" t="s">
        <v>193</v>
      </c>
      <c r="C150" t="s">
        <v>18</v>
      </c>
      <c r="D150" t="s">
        <v>44</v>
      </c>
      <c r="E150">
        <v>4</v>
      </c>
      <c r="F150">
        <v>0.304</v>
      </c>
      <c r="G150">
        <v>0.05113</v>
      </c>
    </row>
    <row r="151" spans="1:7" ht="12.75">
      <c r="A151" t="s">
        <v>0</v>
      </c>
      <c r="B151" t="s">
        <v>193</v>
      </c>
      <c r="C151" t="s">
        <v>18</v>
      </c>
      <c r="D151" t="s">
        <v>45</v>
      </c>
      <c r="E151">
        <v>4</v>
      </c>
      <c r="F151">
        <v>0.223</v>
      </c>
      <c r="G151">
        <v>0.01719</v>
      </c>
    </row>
    <row r="152" spans="1:7" ht="12.75">
      <c r="A152" t="s">
        <v>0</v>
      </c>
      <c r="B152" t="s">
        <v>193</v>
      </c>
      <c r="C152" t="s">
        <v>18</v>
      </c>
      <c r="D152" t="s">
        <v>46</v>
      </c>
      <c r="E152">
        <v>5</v>
      </c>
      <c r="F152">
        <v>0.3124</v>
      </c>
      <c r="G152">
        <v>0.02827</v>
      </c>
    </row>
    <row r="153" spans="1:7" ht="12.75">
      <c r="A153" t="s">
        <v>0</v>
      </c>
      <c r="B153" t="s">
        <v>193</v>
      </c>
      <c r="C153" t="s">
        <v>18</v>
      </c>
      <c r="D153" t="s">
        <v>47</v>
      </c>
      <c r="E153">
        <v>5</v>
      </c>
      <c r="F153">
        <v>0.2428</v>
      </c>
      <c r="G153">
        <v>0.02066</v>
      </c>
    </row>
    <row r="154" spans="1:7" ht="12.75">
      <c r="A154" t="s">
        <v>0</v>
      </c>
      <c r="B154" t="s">
        <v>193</v>
      </c>
      <c r="C154" t="s">
        <v>18</v>
      </c>
      <c r="D154" t="s">
        <v>48</v>
      </c>
      <c r="E154">
        <v>5</v>
      </c>
      <c r="F154">
        <v>0.1964</v>
      </c>
      <c r="G154">
        <v>0.02974</v>
      </c>
    </row>
    <row r="155" spans="1:7" ht="12.75">
      <c r="A155" t="s">
        <v>0</v>
      </c>
      <c r="B155" t="s">
        <v>193</v>
      </c>
      <c r="C155" t="s">
        <v>18</v>
      </c>
      <c r="D155" t="s">
        <v>49</v>
      </c>
      <c r="E155">
        <v>4</v>
      </c>
      <c r="F155">
        <v>0.4575</v>
      </c>
      <c r="G155">
        <v>0.0656</v>
      </c>
    </row>
    <row r="156" spans="1:7" ht="12.75">
      <c r="A156" t="s">
        <v>0</v>
      </c>
      <c r="B156" t="s">
        <v>193</v>
      </c>
      <c r="C156" t="s">
        <v>18</v>
      </c>
      <c r="D156" t="s">
        <v>50</v>
      </c>
      <c r="E156">
        <v>4</v>
      </c>
      <c r="F156">
        <v>0.399</v>
      </c>
      <c r="G156">
        <v>0.0585</v>
      </c>
    </row>
    <row r="157" spans="1:7" ht="12.75">
      <c r="A157" t="s">
        <v>0</v>
      </c>
      <c r="B157" t="s">
        <v>193</v>
      </c>
      <c r="C157" t="s">
        <v>18</v>
      </c>
      <c r="D157" t="s">
        <v>51</v>
      </c>
      <c r="E157">
        <v>4</v>
      </c>
      <c r="F157">
        <v>0.4635</v>
      </c>
      <c r="G157">
        <v>0.0308</v>
      </c>
    </row>
    <row r="158" spans="1:7" ht="12.75">
      <c r="A158" t="s">
        <v>0</v>
      </c>
      <c r="B158" t="s">
        <v>193</v>
      </c>
      <c r="C158" t="s">
        <v>20</v>
      </c>
      <c r="D158" t="s">
        <v>39</v>
      </c>
      <c r="E158">
        <v>5</v>
      </c>
      <c r="F158">
        <v>0.0684</v>
      </c>
      <c r="G158">
        <v>0.00936</v>
      </c>
    </row>
    <row r="159" spans="1:7" ht="12.75">
      <c r="A159" t="s">
        <v>0</v>
      </c>
      <c r="B159" t="s">
        <v>193</v>
      </c>
      <c r="C159" t="s">
        <v>20</v>
      </c>
      <c r="D159" t="s">
        <v>40</v>
      </c>
      <c r="E159">
        <v>5</v>
      </c>
      <c r="F159">
        <v>0.0266</v>
      </c>
      <c r="G159">
        <v>0.00415</v>
      </c>
    </row>
    <row r="160" spans="1:7" ht="12.75">
      <c r="A160" t="s">
        <v>0</v>
      </c>
      <c r="B160" t="s">
        <v>193</v>
      </c>
      <c r="C160" t="s">
        <v>20</v>
      </c>
      <c r="D160" t="s">
        <v>41</v>
      </c>
      <c r="E160">
        <v>5</v>
      </c>
      <c r="F160">
        <v>0.0762</v>
      </c>
      <c r="G160">
        <v>0.0158</v>
      </c>
    </row>
    <row r="161" spans="1:7" ht="12.75">
      <c r="A161" t="s">
        <v>0</v>
      </c>
      <c r="B161" t="s">
        <v>193</v>
      </c>
      <c r="C161" t="s">
        <v>20</v>
      </c>
      <c r="D161" t="s">
        <v>42</v>
      </c>
      <c r="E161">
        <v>4</v>
      </c>
      <c r="F161">
        <v>0.0285</v>
      </c>
      <c r="G161">
        <v>0.00494</v>
      </c>
    </row>
    <row r="162" spans="1:7" ht="12.75">
      <c r="A162" t="s">
        <v>0</v>
      </c>
      <c r="B162" t="s">
        <v>193</v>
      </c>
      <c r="C162" t="s">
        <v>20</v>
      </c>
      <c r="D162" t="s">
        <v>43</v>
      </c>
      <c r="E162">
        <v>4</v>
      </c>
      <c r="F162">
        <v>0.0945</v>
      </c>
      <c r="G162">
        <v>0.01519</v>
      </c>
    </row>
    <row r="163" spans="1:7" ht="12.75">
      <c r="A163" t="s">
        <v>0</v>
      </c>
      <c r="B163" t="s">
        <v>193</v>
      </c>
      <c r="C163" t="s">
        <v>20</v>
      </c>
      <c r="D163" t="s">
        <v>44</v>
      </c>
      <c r="E163">
        <v>4</v>
      </c>
      <c r="F163">
        <v>0.1335</v>
      </c>
      <c r="G163">
        <v>0.02803</v>
      </c>
    </row>
    <row r="164" spans="1:7" ht="12.75">
      <c r="A164" t="s">
        <v>0</v>
      </c>
      <c r="B164" t="s">
        <v>193</v>
      </c>
      <c r="C164" t="s">
        <v>20</v>
      </c>
      <c r="D164" t="s">
        <v>45</v>
      </c>
      <c r="E164">
        <v>4</v>
      </c>
      <c r="F164">
        <v>0.1065</v>
      </c>
      <c r="G164">
        <v>0.0105</v>
      </c>
    </row>
    <row r="165" spans="1:7" ht="12.75">
      <c r="A165" t="s">
        <v>0</v>
      </c>
      <c r="B165" t="s">
        <v>193</v>
      </c>
      <c r="C165" t="s">
        <v>20</v>
      </c>
      <c r="D165" t="s">
        <v>46</v>
      </c>
      <c r="E165">
        <v>5</v>
      </c>
      <c r="F165">
        <v>0.1084</v>
      </c>
      <c r="G165">
        <v>0.01233</v>
      </c>
    </row>
    <row r="166" spans="1:7" ht="12.75">
      <c r="A166" t="s">
        <v>0</v>
      </c>
      <c r="B166" t="s">
        <v>193</v>
      </c>
      <c r="C166" t="s">
        <v>20</v>
      </c>
      <c r="D166" t="s">
        <v>47</v>
      </c>
      <c r="E166">
        <v>5</v>
      </c>
      <c r="F166">
        <v>0.0518</v>
      </c>
      <c r="G166">
        <v>0.00609</v>
      </c>
    </row>
    <row r="167" spans="1:7" ht="12.75">
      <c r="A167" t="s">
        <v>0</v>
      </c>
      <c r="B167" t="s">
        <v>193</v>
      </c>
      <c r="C167" t="s">
        <v>20</v>
      </c>
      <c r="D167" t="s">
        <v>48</v>
      </c>
      <c r="E167">
        <v>5</v>
      </c>
      <c r="F167">
        <v>0.0376</v>
      </c>
      <c r="G167">
        <v>0.00406</v>
      </c>
    </row>
    <row r="168" spans="1:7" ht="12.75">
      <c r="A168" t="s">
        <v>0</v>
      </c>
      <c r="B168" t="s">
        <v>193</v>
      </c>
      <c r="C168" t="s">
        <v>20</v>
      </c>
      <c r="D168" t="s">
        <v>49</v>
      </c>
      <c r="E168">
        <v>4</v>
      </c>
      <c r="F168">
        <v>0.215</v>
      </c>
      <c r="G168">
        <v>0.03465</v>
      </c>
    </row>
    <row r="169" spans="1:7" ht="12.75">
      <c r="A169" t="s">
        <v>0</v>
      </c>
      <c r="B169" t="s">
        <v>193</v>
      </c>
      <c r="C169" t="s">
        <v>20</v>
      </c>
      <c r="D169" t="s">
        <v>50</v>
      </c>
      <c r="E169">
        <v>4</v>
      </c>
      <c r="F169">
        <v>0.0845</v>
      </c>
      <c r="G169">
        <v>0.01097</v>
      </c>
    </row>
    <row r="170" spans="1:7" ht="12.75">
      <c r="A170" t="s">
        <v>0</v>
      </c>
      <c r="B170" t="s">
        <v>193</v>
      </c>
      <c r="C170" t="s">
        <v>20</v>
      </c>
      <c r="D170" t="s">
        <v>51</v>
      </c>
      <c r="E170">
        <v>4</v>
      </c>
      <c r="F170">
        <v>0.102</v>
      </c>
      <c r="G170">
        <v>0.00603</v>
      </c>
    </row>
    <row r="171" spans="1:7" ht="12.75">
      <c r="A171" t="s">
        <v>0</v>
      </c>
      <c r="B171" t="s">
        <v>193</v>
      </c>
      <c r="C171" t="s">
        <v>23</v>
      </c>
      <c r="D171" t="s">
        <v>39</v>
      </c>
      <c r="E171">
        <v>2</v>
      </c>
      <c r="F171">
        <v>0.4285</v>
      </c>
      <c r="G171">
        <v>0.0385</v>
      </c>
    </row>
    <row r="172" spans="1:7" ht="12.75">
      <c r="A172" t="s">
        <v>0</v>
      </c>
      <c r="B172" t="s">
        <v>193</v>
      </c>
      <c r="C172" t="s">
        <v>23</v>
      </c>
      <c r="D172" t="s">
        <v>40</v>
      </c>
      <c r="E172">
        <v>2</v>
      </c>
      <c r="F172">
        <v>0.225</v>
      </c>
      <c r="G172">
        <v>0.047</v>
      </c>
    </row>
    <row r="173" spans="1:7" ht="12.75">
      <c r="A173" t="s">
        <v>0</v>
      </c>
      <c r="B173" t="s">
        <v>193</v>
      </c>
      <c r="C173" t="s">
        <v>23</v>
      </c>
      <c r="D173" t="s">
        <v>41</v>
      </c>
      <c r="E173">
        <v>2</v>
      </c>
      <c r="F173">
        <v>0.507</v>
      </c>
      <c r="G173">
        <v>0.219</v>
      </c>
    </row>
    <row r="174" spans="1:7" ht="12.75">
      <c r="A174" t="s">
        <v>0</v>
      </c>
      <c r="B174" t="s">
        <v>193</v>
      </c>
      <c r="C174" t="s">
        <v>23</v>
      </c>
      <c r="D174" t="s">
        <v>42</v>
      </c>
      <c r="E174">
        <v>2</v>
      </c>
      <c r="F174">
        <v>0.2715</v>
      </c>
      <c r="G174">
        <v>0.1295</v>
      </c>
    </row>
    <row r="175" spans="1:7" ht="12.75">
      <c r="A175" t="s">
        <v>0</v>
      </c>
      <c r="B175" t="s">
        <v>193</v>
      </c>
      <c r="C175" t="s">
        <v>23</v>
      </c>
      <c r="D175" t="s">
        <v>43</v>
      </c>
      <c r="E175">
        <v>2</v>
      </c>
      <c r="F175">
        <v>0.6695</v>
      </c>
      <c r="G175">
        <v>0.0625</v>
      </c>
    </row>
    <row r="176" spans="1:7" ht="12.75">
      <c r="A176" t="s">
        <v>0</v>
      </c>
      <c r="B176" t="s">
        <v>193</v>
      </c>
      <c r="C176" t="s">
        <v>23</v>
      </c>
      <c r="D176" t="s">
        <v>44</v>
      </c>
      <c r="E176">
        <v>2</v>
      </c>
      <c r="F176">
        <v>0.77</v>
      </c>
      <c r="G176">
        <v>0.041</v>
      </c>
    </row>
    <row r="177" spans="1:7" ht="12.75">
      <c r="A177" t="s">
        <v>0</v>
      </c>
      <c r="B177" t="s">
        <v>193</v>
      </c>
      <c r="C177" t="s">
        <v>23</v>
      </c>
      <c r="D177" t="s">
        <v>45</v>
      </c>
      <c r="E177">
        <v>2</v>
      </c>
      <c r="F177">
        <v>0.4655</v>
      </c>
      <c r="G177">
        <v>0.0515</v>
      </c>
    </row>
    <row r="178" spans="1:7" ht="12.75">
      <c r="A178" t="s">
        <v>0</v>
      </c>
      <c r="B178" t="s">
        <v>193</v>
      </c>
      <c r="C178" t="s">
        <v>23</v>
      </c>
      <c r="D178" t="s">
        <v>46</v>
      </c>
      <c r="E178">
        <v>2</v>
      </c>
      <c r="F178">
        <v>0.5335</v>
      </c>
      <c r="G178">
        <v>0.0315</v>
      </c>
    </row>
    <row r="179" spans="1:7" ht="12.75">
      <c r="A179" t="s">
        <v>0</v>
      </c>
      <c r="B179" t="s">
        <v>193</v>
      </c>
      <c r="C179" t="s">
        <v>23</v>
      </c>
      <c r="D179" t="s">
        <v>47</v>
      </c>
      <c r="E179">
        <v>2</v>
      </c>
      <c r="F179">
        <v>0.4395</v>
      </c>
      <c r="G179">
        <v>0.0485</v>
      </c>
    </row>
    <row r="180" spans="1:7" ht="12.75">
      <c r="A180" t="s">
        <v>0</v>
      </c>
      <c r="B180" t="s">
        <v>193</v>
      </c>
      <c r="C180" t="s">
        <v>23</v>
      </c>
      <c r="D180" t="s">
        <v>48</v>
      </c>
      <c r="E180">
        <v>2</v>
      </c>
      <c r="F180">
        <v>0.3895</v>
      </c>
      <c r="G180">
        <v>0.1015</v>
      </c>
    </row>
    <row r="181" spans="1:7" ht="12.75">
      <c r="A181" t="s">
        <v>0</v>
      </c>
      <c r="B181" t="s">
        <v>193</v>
      </c>
      <c r="C181" t="s">
        <v>23</v>
      </c>
      <c r="D181" t="s">
        <v>49</v>
      </c>
      <c r="E181">
        <v>2</v>
      </c>
      <c r="F181">
        <v>1.3625</v>
      </c>
      <c r="G181">
        <v>0.4045</v>
      </c>
    </row>
    <row r="182" spans="1:7" ht="12.75">
      <c r="A182" t="s">
        <v>0</v>
      </c>
      <c r="B182" t="s">
        <v>193</v>
      </c>
      <c r="C182" t="s">
        <v>23</v>
      </c>
      <c r="D182" t="s">
        <v>50</v>
      </c>
      <c r="E182">
        <v>2</v>
      </c>
      <c r="F182">
        <v>0.5185</v>
      </c>
      <c r="G182">
        <v>0.0045</v>
      </c>
    </row>
    <row r="183" spans="1:7" ht="12.75">
      <c r="A183" t="s">
        <v>0</v>
      </c>
      <c r="B183" t="s">
        <v>193</v>
      </c>
      <c r="C183" t="s">
        <v>23</v>
      </c>
      <c r="D183" t="s">
        <v>51</v>
      </c>
      <c r="E183">
        <v>2</v>
      </c>
      <c r="F183">
        <v>0.7835</v>
      </c>
      <c r="G183">
        <v>0.0125</v>
      </c>
    </row>
    <row r="184" spans="1:7" ht="12.75">
      <c r="A184" t="s">
        <v>0</v>
      </c>
      <c r="B184" t="s">
        <v>193</v>
      </c>
      <c r="C184" t="s">
        <v>19</v>
      </c>
      <c r="D184" t="s">
        <v>39</v>
      </c>
      <c r="E184">
        <v>5</v>
      </c>
      <c r="F184">
        <v>0.014</v>
      </c>
      <c r="G184">
        <v>0.00167</v>
      </c>
    </row>
    <row r="185" spans="1:7" ht="12.75">
      <c r="A185" t="s">
        <v>0</v>
      </c>
      <c r="B185" t="s">
        <v>193</v>
      </c>
      <c r="C185" t="s">
        <v>19</v>
      </c>
      <c r="D185" t="s">
        <v>40</v>
      </c>
      <c r="E185">
        <v>5</v>
      </c>
      <c r="F185">
        <v>0.0074</v>
      </c>
      <c r="G185">
        <v>0.00223</v>
      </c>
    </row>
    <row r="186" spans="1:7" ht="12.75">
      <c r="A186" t="s">
        <v>0</v>
      </c>
      <c r="B186" t="s">
        <v>193</v>
      </c>
      <c r="C186" t="s">
        <v>19</v>
      </c>
      <c r="D186" t="s">
        <v>41</v>
      </c>
      <c r="E186">
        <v>5</v>
      </c>
      <c r="F186">
        <v>0.0306</v>
      </c>
      <c r="G186">
        <v>0.00492</v>
      </c>
    </row>
    <row r="187" spans="1:7" ht="12.75">
      <c r="A187" t="s">
        <v>0</v>
      </c>
      <c r="B187" t="s">
        <v>193</v>
      </c>
      <c r="C187" t="s">
        <v>19</v>
      </c>
      <c r="D187" t="s">
        <v>42</v>
      </c>
      <c r="E187">
        <v>4</v>
      </c>
      <c r="F187">
        <v>0.0085</v>
      </c>
      <c r="G187">
        <v>0.00185</v>
      </c>
    </row>
    <row r="188" spans="1:7" ht="12.75">
      <c r="A188" t="s">
        <v>0</v>
      </c>
      <c r="B188" t="s">
        <v>193</v>
      </c>
      <c r="C188" t="s">
        <v>19</v>
      </c>
      <c r="D188" t="s">
        <v>43</v>
      </c>
      <c r="E188">
        <v>4</v>
      </c>
      <c r="F188">
        <v>0.01725</v>
      </c>
      <c r="G188">
        <v>0.0025</v>
      </c>
    </row>
    <row r="189" spans="1:7" ht="12.75">
      <c r="A189" t="s">
        <v>0</v>
      </c>
      <c r="B189" t="s">
        <v>193</v>
      </c>
      <c r="C189" t="s">
        <v>19</v>
      </c>
      <c r="D189" t="s">
        <v>44</v>
      </c>
      <c r="E189">
        <v>4</v>
      </c>
      <c r="F189">
        <v>0.0465</v>
      </c>
      <c r="G189">
        <v>0.00946</v>
      </c>
    </row>
    <row r="190" spans="1:7" ht="12.75">
      <c r="A190" t="s">
        <v>0</v>
      </c>
      <c r="B190" t="s">
        <v>193</v>
      </c>
      <c r="C190" t="s">
        <v>19</v>
      </c>
      <c r="D190" t="s">
        <v>45</v>
      </c>
      <c r="E190">
        <v>4</v>
      </c>
      <c r="F190">
        <v>0.04025</v>
      </c>
      <c r="G190">
        <v>0.00642</v>
      </c>
    </row>
    <row r="191" spans="1:7" ht="12.75">
      <c r="A191" t="s">
        <v>0</v>
      </c>
      <c r="B191" t="s">
        <v>193</v>
      </c>
      <c r="C191" t="s">
        <v>19</v>
      </c>
      <c r="D191" t="s">
        <v>46</v>
      </c>
      <c r="E191">
        <v>5</v>
      </c>
      <c r="F191">
        <v>0.056</v>
      </c>
      <c r="G191">
        <v>0.00418</v>
      </c>
    </row>
    <row r="192" spans="1:7" ht="12.75">
      <c r="A192" t="s">
        <v>0</v>
      </c>
      <c r="B192" t="s">
        <v>193</v>
      </c>
      <c r="C192" t="s">
        <v>19</v>
      </c>
      <c r="D192" t="s">
        <v>47</v>
      </c>
      <c r="E192">
        <v>5</v>
      </c>
      <c r="F192">
        <v>0.0106</v>
      </c>
      <c r="G192">
        <v>0.00103</v>
      </c>
    </row>
    <row r="193" spans="1:7" ht="12.75">
      <c r="A193" t="s">
        <v>0</v>
      </c>
      <c r="B193" t="s">
        <v>193</v>
      </c>
      <c r="C193" t="s">
        <v>19</v>
      </c>
      <c r="D193" t="s">
        <v>48</v>
      </c>
      <c r="E193">
        <v>5</v>
      </c>
      <c r="F193">
        <v>0.0098</v>
      </c>
      <c r="G193">
        <v>0.00183</v>
      </c>
    </row>
    <row r="194" spans="1:7" ht="12.75">
      <c r="A194" t="s">
        <v>0</v>
      </c>
      <c r="B194" t="s">
        <v>193</v>
      </c>
      <c r="C194" t="s">
        <v>19</v>
      </c>
      <c r="D194" t="s">
        <v>49</v>
      </c>
      <c r="E194">
        <v>4</v>
      </c>
      <c r="F194">
        <v>0.083</v>
      </c>
      <c r="G194">
        <v>0.01861</v>
      </c>
    </row>
    <row r="195" spans="1:7" ht="12.75">
      <c r="A195" t="s">
        <v>0</v>
      </c>
      <c r="B195" t="s">
        <v>193</v>
      </c>
      <c r="C195" t="s">
        <v>19</v>
      </c>
      <c r="D195" t="s">
        <v>50</v>
      </c>
      <c r="E195">
        <v>4</v>
      </c>
      <c r="F195">
        <v>0.01425</v>
      </c>
      <c r="G195">
        <v>0.00149</v>
      </c>
    </row>
    <row r="196" spans="1:7" ht="12.75">
      <c r="A196" t="s">
        <v>0</v>
      </c>
      <c r="B196" t="s">
        <v>193</v>
      </c>
      <c r="C196" t="s">
        <v>19</v>
      </c>
      <c r="D196" t="s">
        <v>51</v>
      </c>
      <c r="E196">
        <v>4</v>
      </c>
      <c r="F196">
        <v>0.0225</v>
      </c>
      <c r="G196">
        <v>0.00272</v>
      </c>
    </row>
    <row r="197" spans="1:7" ht="12.75">
      <c r="A197" t="s">
        <v>0</v>
      </c>
      <c r="B197" t="s">
        <v>194</v>
      </c>
      <c r="C197" t="s">
        <v>21</v>
      </c>
      <c r="D197" t="s">
        <v>39</v>
      </c>
      <c r="E197">
        <v>5</v>
      </c>
      <c r="F197">
        <v>0.2464</v>
      </c>
      <c r="G197">
        <v>0.07874</v>
      </c>
    </row>
    <row r="198" spans="1:7" ht="12.75">
      <c r="A198" t="s">
        <v>0</v>
      </c>
      <c r="B198" t="s">
        <v>194</v>
      </c>
      <c r="C198" t="s">
        <v>21</v>
      </c>
      <c r="D198" t="s">
        <v>40</v>
      </c>
      <c r="E198">
        <v>5</v>
      </c>
      <c r="F198">
        <v>0.2024</v>
      </c>
      <c r="G198">
        <v>0.06264</v>
      </c>
    </row>
    <row r="199" spans="1:7" ht="12.75">
      <c r="A199" t="s">
        <v>0</v>
      </c>
      <c r="B199" t="s">
        <v>194</v>
      </c>
      <c r="C199" t="s">
        <v>21</v>
      </c>
      <c r="D199" t="s">
        <v>41</v>
      </c>
      <c r="E199">
        <v>5</v>
      </c>
      <c r="F199">
        <v>0.3872</v>
      </c>
      <c r="G199">
        <v>0.09221</v>
      </c>
    </row>
    <row r="200" spans="1:7" ht="12.75">
      <c r="A200" t="s">
        <v>0</v>
      </c>
      <c r="B200" t="s">
        <v>194</v>
      </c>
      <c r="C200" t="s">
        <v>21</v>
      </c>
      <c r="D200" t="s">
        <v>42</v>
      </c>
      <c r="E200">
        <v>4</v>
      </c>
      <c r="F200">
        <v>0.2015</v>
      </c>
      <c r="G200">
        <v>0.07231</v>
      </c>
    </row>
    <row r="201" spans="1:7" ht="12.75">
      <c r="A201" t="s">
        <v>0</v>
      </c>
      <c r="B201" t="s">
        <v>194</v>
      </c>
      <c r="C201" t="s">
        <v>21</v>
      </c>
      <c r="D201" t="s">
        <v>43</v>
      </c>
      <c r="E201">
        <v>4</v>
      </c>
      <c r="F201">
        <v>0.41225</v>
      </c>
      <c r="G201">
        <v>0.14423</v>
      </c>
    </row>
    <row r="202" spans="1:7" ht="12.75">
      <c r="A202" t="s">
        <v>0</v>
      </c>
      <c r="B202" t="s">
        <v>194</v>
      </c>
      <c r="C202" t="s">
        <v>21</v>
      </c>
      <c r="D202" t="s">
        <v>44</v>
      </c>
      <c r="E202">
        <v>4</v>
      </c>
      <c r="F202">
        <v>0.29</v>
      </c>
      <c r="G202">
        <v>0.07608</v>
      </c>
    </row>
    <row r="203" spans="1:7" ht="12.75">
      <c r="A203" t="s">
        <v>0</v>
      </c>
      <c r="B203" t="s">
        <v>194</v>
      </c>
      <c r="C203" t="s">
        <v>21</v>
      </c>
      <c r="D203" t="s">
        <v>45</v>
      </c>
      <c r="E203">
        <v>4</v>
      </c>
      <c r="F203">
        <v>0.281</v>
      </c>
      <c r="G203">
        <v>0.08954</v>
      </c>
    </row>
    <row r="204" spans="1:7" ht="12.75">
      <c r="A204" t="s">
        <v>0</v>
      </c>
      <c r="B204" t="s">
        <v>194</v>
      </c>
      <c r="C204" t="s">
        <v>21</v>
      </c>
      <c r="D204" t="s">
        <v>46</v>
      </c>
      <c r="E204">
        <v>5</v>
      </c>
      <c r="F204">
        <v>0.237</v>
      </c>
      <c r="G204">
        <v>0.05488</v>
      </c>
    </row>
    <row r="205" spans="1:7" ht="12.75">
      <c r="A205" t="s">
        <v>0</v>
      </c>
      <c r="B205" t="s">
        <v>194</v>
      </c>
      <c r="C205" t="s">
        <v>21</v>
      </c>
      <c r="D205" t="s">
        <v>47</v>
      </c>
      <c r="E205">
        <v>5</v>
      </c>
      <c r="F205">
        <v>0.1574</v>
      </c>
      <c r="G205">
        <v>0.0471</v>
      </c>
    </row>
    <row r="206" spans="1:7" ht="12.75">
      <c r="A206" t="s">
        <v>0</v>
      </c>
      <c r="B206" t="s">
        <v>194</v>
      </c>
      <c r="C206" t="s">
        <v>21</v>
      </c>
      <c r="D206" t="s">
        <v>48</v>
      </c>
      <c r="E206">
        <v>5</v>
      </c>
      <c r="F206">
        <v>0.2186</v>
      </c>
      <c r="G206">
        <v>0.05786</v>
      </c>
    </row>
    <row r="207" spans="1:7" ht="12.75">
      <c r="A207" t="s">
        <v>0</v>
      </c>
      <c r="B207" t="s">
        <v>194</v>
      </c>
      <c r="C207" t="s">
        <v>21</v>
      </c>
      <c r="D207" t="s">
        <v>49</v>
      </c>
      <c r="E207">
        <v>4</v>
      </c>
      <c r="F207">
        <v>0.255</v>
      </c>
      <c r="G207">
        <v>0.06539</v>
      </c>
    </row>
    <row r="208" spans="1:7" ht="12.75">
      <c r="A208" t="s">
        <v>0</v>
      </c>
      <c r="B208" t="s">
        <v>194</v>
      </c>
      <c r="C208" t="s">
        <v>21</v>
      </c>
      <c r="D208" t="s">
        <v>50</v>
      </c>
      <c r="E208">
        <v>4</v>
      </c>
      <c r="F208">
        <v>0.1335</v>
      </c>
      <c r="G208">
        <v>0.05316</v>
      </c>
    </row>
    <row r="209" spans="1:7" ht="12.75">
      <c r="A209" t="s">
        <v>0</v>
      </c>
      <c r="B209" t="s">
        <v>194</v>
      </c>
      <c r="C209" t="s">
        <v>21</v>
      </c>
      <c r="D209" t="s">
        <v>51</v>
      </c>
      <c r="E209">
        <v>4</v>
      </c>
      <c r="F209">
        <v>0.118</v>
      </c>
      <c r="G209">
        <v>0.03473</v>
      </c>
    </row>
    <row r="210" spans="1:7" ht="12.75">
      <c r="A210" t="s">
        <v>0</v>
      </c>
      <c r="B210" t="s">
        <v>194</v>
      </c>
      <c r="C210" t="s">
        <v>18</v>
      </c>
      <c r="D210" t="s">
        <v>39</v>
      </c>
      <c r="E210">
        <v>5</v>
      </c>
      <c r="F210">
        <v>0.1774</v>
      </c>
      <c r="G210">
        <v>0.06524</v>
      </c>
    </row>
    <row r="211" spans="1:7" ht="12.75">
      <c r="A211" t="s">
        <v>0</v>
      </c>
      <c r="B211" t="s">
        <v>194</v>
      </c>
      <c r="C211" t="s">
        <v>18</v>
      </c>
      <c r="D211" t="s">
        <v>40</v>
      </c>
      <c r="E211">
        <v>5</v>
      </c>
      <c r="F211">
        <v>0.1442</v>
      </c>
      <c r="G211">
        <v>0.05214</v>
      </c>
    </row>
    <row r="212" spans="1:7" ht="12.75">
      <c r="A212" t="s">
        <v>0</v>
      </c>
      <c r="B212" t="s">
        <v>194</v>
      </c>
      <c r="C212" t="s">
        <v>18</v>
      </c>
      <c r="D212" t="s">
        <v>41</v>
      </c>
      <c r="E212">
        <v>5</v>
      </c>
      <c r="F212">
        <v>0.2694</v>
      </c>
      <c r="G212">
        <v>0.08266</v>
      </c>
    </row>
    <row r="213" spans="1:7" ht="12.75">
      <c r="A213" t="s">
        <v>0</v>
      </c>
      <c r="B213" t="s">
        <v>194</v>
      </c>
      <c r="C213" t="s">
        <v>18</v>
      </c>
      <c r="D213" t="s">
        <v>42</v>
      </c>
      <c r="E213">
        <v>4</v>
      </c>
      <c r="F213">
        <v>0.1845</v>
      </c>
      <c r="G213">
        <v>0.0709</v>
      </c>
    </row>
    <row r="214" spans="1:7" ht="12.75">
      <c r="A214" t="s">
        <v>0</v>
      </c>
      <c r="B214" t="s">
        <v>194</v>
      </c>
      <c r="C214" t="s">
        <v>18</v>
      </c>
      <c r="D214" t="s">
        <v>43</v>
      </c>
      <c r="E214">
        <v>4</v>
      </c>
      <c r="F214">
        <v>0.248</v>
      </c>
      <c r="G214">
        <v>0.08896</v>
      </c>
    </row>
    <row r="215" spans="1:7" ht="12.75">
      <c r="A215" t="s">
        <v>0</v>
      </c>
      <c r="B215" t="s">
        <v>194</v>
      </c>
      <c r="C215" t="s">
        <v>18</v>
      </c>
      <c r="D215" t="s">
        <v>44</v>
      </c>
      <c r="E215">
        <v>4</v>
      </c>
      <c r="F215">
        <v>0.14675</v>
      </c>
      <c r="G215">
        <v>0.04604</v>
      </c>
    </row>
    <row r="216" spans="1:7" ht="12.75">
      <c r="A216" t="s">
        <v>0</v>
      </c>
      <c r="B216" t="s">
        <v>194</v>
      </c>
      <c r="C216" t="s">
        <v>18</v>
      </c>
      <c r="D216" t="s">
        <v>45</v>
      </c>
      <c r="E216">
        <v>4</v>
      </c>
      <c r="F216">
        <v>0.13025</v>
      </c>
      <c r="G216">
        <v>0.04196</v>
      </c>
    </row>
    <row r="217" spans="1:7" ht="12.75">
      <c r="A217" t="s">
        <v>0</v>
      </c>
      <c r="B217" t="s">
        <v>194</v>
      </c>
      <c r="C217" t="s">
        <v>18</v>
      </c>
      <c r="D217" t="s">
        <v>46</v>
      </c>
      <c r="E217">
        <v>5</v>
      </c>
      <c r="F217">
        <v>0.1246</v>
      </c>
      <c r="G217">
        <v>0.03178</v>
      </c>
    </row>
    <row r="218" spans="1:7" ht="12.75">
      <c r="A218" t="s">
        <v>0</v>
      </c>
      <c r="B218" t="s">
        <v>194</v>
      </c>
      <c r="C218" t="s">
        <v>18</v>
      </c>
      <c r="D218" t="s">
        <v>47</v>
      </c>
      <c r="E218">
        <v>5</v>
      </c>
      <c r="F218">
        <v>0.1266</v>
      </c>
      <c r="G218">
        <v>0.03281</v>
      </c>
    </row>
    <row r="219" spans="1:7" ht="12.75">
      <c r="A219" t="s">
        <v>0</v>
      </c>
      <c r="B219" t="s">
        <v>194</v>
      </c>
      <c r="C219" t="s">
        <v>18</v>
      </c>
      <c r="D219" t="s">
        <v>48</v>
      </c>
      <c r="E219">
        <v>5</v>
      </c>
      <c r="F219">
        <v>0.1546</v>
      </c>
      <c r="G219">
        <v>0.04174</v>
      </c>
    </row>
    <row r="220" spans="1:7" ht="12.75">
      <c r="A220" t="s">
        <v>0</v>
      </c>
      <c r="B220" t="s">
        <v>194</v>
      </c>
      <c r="C220" t="s">
        <v>18</v>
      </c>
      <c r="D220" t="s">
        <v>49</v>
      </c>
      <c r="E220">
        <v>4</v>
      </c>
      <c r="F220">
        <v>0.116</v>
      </c>
      <c r="G220">
        <v>0.02867</v>
      </c>
    </row>
    <row r="221" spans="1:7" ht="12.75">
      <c r="A221" t="s">
        <v>0</v>
      </c>
      <c r="B221" t="s">
        <v>194</v>
      </c>
      <c r="C221" t="s">
        <v>18</v>
      </c>
      <c r="D221" t="s">
        <v>50</v>
      </c>
      <c r="E221">
        <v>4</v>
      </c>
      <c r="F221">
        <v>0.089</v>
      </c>
      <c r="G221">
        <v>0.03908</v>
      </c>
    </row>
    <row r="222" spans="1:7" ht="12.75">
      <c r="A222" t="s">
        <v>0</v>
      </c>
      <c r="B222" t="s">
        <v>194</v>
      </c>
      <c r="C222" t="s">
        <v>18</v>
      </c>
      <c r="D222" t="s">
        <v>51</v>
      </c>
      <c r="E222">
        <v>4</v>
      </c>
      <c r="F222">
        <v>0.06</v>
      </c>
      <c r="G222">
        <v>0.0155</v>
      </c>
    </row>
    <row r="223" spans="1:7" ht="12.75">
      <c r="A223" t="s">
        <v>0</v>
      </c>
      <c r="B223" t="s">
        <v>194</v>
      </c>
      <c r="C223" t="s">
        <v>20</v>
      </c>
      <c r="D223" t="s">
        <v>39</v>
      </c>
      <c r="E223">
        <v>5</v>
      </c>
      <c r="F223">
        <v>0.0472</v>
      </c>
      <c r="G223">
        <v>0.01596</v>
      </c>
    </row>
    <row r="224" spans="1:7" ht="12.75">
      <c r="A224" t="s">
        <v>0</v>
      </c>
      <c r="B224" t="s">
        <v>194</v>
      </c>
      <c r="C224" t="s">
        <v>20</v>
      </c>
      <c r="D224" t="s">
        <v>40</v>
      </c>
      <c r="E224">
        <v>5</v>
      </c>
      <c r="F224">
        <v>0.0342</v>
      </c>
      <c r="G224">
        <v>0.01086</v>
      </c>
    </row>
    <row r="225" spans="1:7" ht="12.75">
      <c r="A225" t="s">
        <v>0</v>
      </c>
      <c r="B225" t="s">
        <v>194</v>
      </c>
      <c r="C225" t="s">
        <v>20</v>
      </c>
      <c r="D225" t="s">
        <v>41</v>
      </c>
      <c r="E225">
        <v>5</v>
      </c>
      <c r="F225">
        <v>0.0732</v>
      </c>
      <c r="G225">
        <v>0.01537</v>
      </c>
    </row>
    <row r="226" spans="1:7" ht="12.75">
      <c r="A226" t="s">
        <v>0</v>
      </c>
      <c r="B226" t="s">
        <v>194</v>
      </c>
      <c r="C226" t="s">
        <v>20</v>
      </c>
      <c r="D226" t="s">
        <v>42</v>
      </c>
      <c r="E226">
        <v>4</v>
      </c>
      <c r="F226">
        <v>0.04375</v>
      </c>
      <c r="G226">
        <v>0.01569</v>
      </c>
    </row>
    <row r="227" spans="1:7" ht="12.75">
      <c r="A227" t="s">
        <v>0</v>
      </c>
      <c r="B227" t="s">
        <v>194</v>
      </c>
      <c r="C227" t="s">
        <v>20</v>
      </c>
      <c r="D227" t="s">
        <v>43</v>
      </c>
      <c r="E227">
        <v>4</v>
      </c>
      <c r="F227">
        <v>0.0555</v>
      </c>
      <c r="G227">
        <v>0.01853</v>
      </c>
    </row>
    <row r="228" spans="1:7" ht="12.75">
      <c r="A228" t="s">
        <v>0</v>
      </c>
      <c r="B228" t="s">
        <v>194</v>
      </c>
      <c r="C228" t="s">
        <v>20</v>
      </c>
      <c r="D228" t="s">
        <v>44</v>
      </c>
      <c r="E228">
        <v>4</v>
      </c>
      <c r="F228">
        <v>0.04325</v>
      </c>
      <c r="G228">
        <v>0.01215</v>
      </c>
    </row>
    <row r="229" spans="1:7" ht="12.75">
      <c r="A229" t="s">
        <v>0</v>
      </c>
      <c r="B229" t="s">
        <v>194</v>
      </c>
      <c r="C229" t="s">
        <v>20</v>
      </c>
      <c r="D229" t="s">
        <v>45</v>
      </c>
      <c r="E229">
        <v>4</v>
      </c>
      <c r="F229">
        <v>0.058</v>
      </c>
      <c r="G229">
        <v>0.01869</v>
      </c>
    </row>
    <row r="230" spans="1:7" ht="12.75">
      <c r="A230" t="s">
        <v>0</v>
      </c>
      <c r="B230" t="s">
        <v>194</v>
      </c>
      <c r="C230" t="s">
        <v>20</v>
      </c>
      <c r="D230" t="s">
        <v>46</v>
      </c>
      <c r="E230">
        <v>5</v>
      </c>
      <c r="F230">
        <v>0.0404</v>
      </c>
      <c r="G230">
        <v>0.01</v>
      </c>
    </row>
    <row r="231" spans="1:7" ht="12.75">
      <c r="A231" t="s">
        <v>0</v>
      </c>
      <c r="B231" t="s">
        <v>194</v>
      </c>
      <c r="C231" t="s">
        <v>20</v>
      </c>
      <c r="D231" t="s">
        <v>47</v>
      </c>
      <c r="E231">
        <v>5</v>
      </c>
      <c r="F231">
        <v>0.023</v>
      </c>
      <c r="G231">
        <v>0.0072</v>
      </c>
    </row>
    <row r="232" spans="1:7" ht="12.75">
      <c r="A232" t="s">
        <v>0</v>
      </c>
      <c r="B232" t="s">
        <v>194</v>
      </c>
      <c r="C232" t="s">
        <v>20</v>
      </c>
      <c r="D232" t="s">
        <v>48</v>
      </c>
      <c r="E232">
        <v>5</v>
      </c>
      <c r="F232">
        <v>0.0296</v>
      </c>
      <c r="G232">
        <v>0.00761</v>
      </c>
    </row>
    <row r="233" spans="1:7" ht="12.75">
      <c r="A233" t="s">
        <v>0</v>
      </c>
      <c r="B233" t="s">
        <v>194</v>
      </c>
      <c r="C233" t="s">
        <v>20</v>
      </c>
      <c r="D233" t="s">
        <v>49</v>
      </c>
      <c r="E233">
        <v>4</v>
      </c>
      <c r="F233">
        <v>0.05025</v>
      </c>
      <c r="G233">
        <v>0.01093</v>
      </c>
    </row>
    <row r="234" spans="1:7" ht="12.75">
      <c r="A234" t="s">
        <v>0</v>
      </c>
      <c r="B234" t="s">
        <v>194</v>
      </c>
      <c r="C234" t="s">
        <v>20</v>
      </c>
      <c r="D234" t="s">
        <v>50</v>
      </c>
      <c r="E234">
        <v>4</v>
      </c>
      <c r="F234">
        <v>0.018</v>
      </c>
      <c r="G234">
        <v>0.00788</v>
      </c>
    </row>
    <row r="235" spans="1:7" ht="12.75">
      <c r="A235" t="s">
        <v>0</v>
      </c>
      <c r="B235" t="s">
        <v>194</v>
      </c>
      <c r="C235" t="s">
        <v>20</v>
      </c>
      <c r="D235" t="s">
        <v>51</v>
      </c>
      <c r="E235">
        <v>4</v>
      </c>
      <c r="F235">
        <v>0.01925</v>
      </c>
      <c r="G235">
        <v>0.00556</v>
      </c>
    </row>
    <row r="236" spans="1:7" ht="12.75">
      <c r="A236" t="s">
        <v>0</v>
      </c>
      <c r="B236" t="s">
        <v>194</v>
      </c>
      <c r="C236" t="s">
        <v>23</v>
      </c>
      <c r="D236" t="s">
        <v>39</v>
      </c>
      <c r="E236">
        <v>2</v>
      </c>
      <c r="F236">
        <v>0.402</v>
      </c>
      <c r="G236">
        <v>0.299</v>
      </c>
    </row>
    <row r="237" spans="1:7" ht="12.75">
      <c r="A237" t="s">
        <v>0</v>
      </c>
      <c r="B237" t="s">
        <v>194</v>
      </c>
      <c r="C237" t="s">
        <v>23</v>
      </c>
      <c r="D237" t="s">
        <v>40</v>
      </c>
      <c r="E237">
        <v>2</v>
      </c>
      <c r="F237">
        <v>0.302</v>
      </c>
      <c r="G237">
        <v>0.249</v>
      </c>
    </row>
    <row r="238" spans="1:7" ht="12.75">
      <c r="A238" t="s">
        <v>0</v>
      </c>
      <c r="B238" t="s">
        <v>194</v>
      </c>
      <c r="C238" t="s">
        <v>23</v>
      </c>
      <c r="D238" t="s">
        <v>41</v>
      </c>
      <c r="E238">
        <v>2</v>
      </c>
      <c r="F238">
        <v>0.468</v>
      </c>
      <c r="G238">
        <v>0.326</v>
      </c>
    </row>
    <row r="239" spans="1:7" ht="12.75">
      <c r="A239" t="s">
        <v>0</v>
      </c>
      <c r="B239" t="s">
        <v>194</v>
      </c>
      <c r="C239" t="s">
        <v>23</v>
      </c>
      <c r="D239" t="s">
        <v>42</v>
      </c>
      <c r="E239">
        <v>2</v>
      </c>
      <c r="F239">
        <v>0.2555</v>
      </c>
      <c r="G239">
        <v>0.2555</v>
      </c>
    </row>
    <row r="240" spans="1:7" ht="12.75">
      <c r="A240" t="s">
        <v>0</v>
      </c>
      <c r="B240" t="s">
        <v>194</v>
      </c>
      <c r="C240" t="s">
        <v>23</v>
      </c>
      <c r="D240" t="s">
        <v>43</v>
      </c>
      <c r="E240">
        <v>2</v>
      </c>
      <c r="F240">
        <v>0.3655</v>
      </c>
      <c r="G240">
        <v>0.3145</v>
      </c>
    </row>
    <row r="241" spans="1:7" ht="12.75">
      <c r="A241" t="s">
        <v>0</v>
      </c>
      <c r="B241" t="s">
        <v>194</v>
      </c>
      <c r="C241" t="s">
        <v>23</v>
      </c>
      <c r="D241" t="s">
        <v>44</v>
      </c>
      <c r="E241">
        <v>2</v>
      </c>
      <c r="F241">
        <v>0.252</v>
      </c>
      <c r="G241">
        <v>0.196</v>
      </c>
    </row>
    <row r="242" spans="1:7" ht="12.75">
      <c r="A242" t="s">
        <v>0</v>
      </c>
      <c r="B242" t="s">
        <v>194</v>
      </c>
      <c r="C242" t="s">
        <v>23</v>
      </c>
      <c r="D242" t="s">
        <v>45</v>
      </c>
      <c r="E242">
        <v>2</v>
      </c>
      <c r="F242">
        <v>0.171</v>
      </c>
      <c r="G242">
        <v>0.143</v>
      </c>
    </row>
    <row r="243" spans="1:7" ht="12.75">
      <c r="A243" t="s">
        <v>0</v>
      </c>
      <c r="B243" t="s">
        <v>194</v>
      </c>
      <c r="C243" t="s">
        <v>23</v>
      </c>
      <c r="D243" t="s">
        <v>46</v>
      </c>
      <c r="E243">
        <v>2</v>
      </c>
      <c r="F243">
        <v>0.165</v>
      </c>
      <c r="G243">
        <v>0.102</v>
      </c>
    </row>
    <row r="244" spans="1:7" ht="12.75">
      <c r="A244" t="s">
        <v>0</v>
      </c>
      <c r="B244" t="s">
        <v>194</v>
      </c>
      <c r="C244" t="s">
        <v>23</v>
      </c>
      <c r="D244" t="s">
        <v>47</v>
      </c>
      <c r="E244">
        <v>2</v>
      </c>
      <c r="F244">
        <v>0.115</v>
      </c>
      <c r="G244">
        <v>0.105</v>
      </c>
    </row>
    <row r="245" spans="1:7" ht="12.75">
      <c r="A245" t="s">
        <v>0</v>
      </c>
      <c r="B245" t="s">
        <v>194</v>
      </c>
      <c r="C245" t="s">
        <v>23</v>
      </c>
      <c r="D245" t="s">
        <v>48</v>
      </c>
      <c r="E245">
        <v>2</v>
      </c>
      <c r="F245">
        <v>0.2065</v>
      </c>
      <c r="G245">
        <v>0.1975</v>
      </c>
    </row>
    <row r="246" spans="1:7" ht="12.75">
      <c r="A246" t="s">
        <v>0</v>
      </c>
      <c r="B246" t="s">
        <v>194</v>
      </c>
      <c r="C246" t="s">
        <v>23</v>
      </c>
      <c r="D246" t="s">
        <v>49</v>
      </c>
      <c r="E246">
        <v>2</v>
      </c>
      <c r="F246">
        <v>0.26</v>
      </c>
      <c r="G246">
        <v>0.142</v>
      </c>
    </row>
    <row r="247" spans="1:7" ht="12.75">
      <c r="A247" t="s">
        <v>0</v>
      </c>
      <c r="B247" t="s">
        <v>194</v>
      </c>
      <c r="C247" t="s">
        <v>23</v>
      </c>
      <c r="D247" t="s">
        <v>50</v>
      </c>
      <c r="E247">
        <v>2</v>
      </c>
      <c r="F247">
        <v>0.039</v>
      </c>
      <c r="G247">
        <v>0.036</v>
      </c>
    </row>
    <row r="248" spans="1:7" ht="12.75">
      <c r="A248" t="s">
        <v>0</v>
      </c>
      <c r="B248" t="s">
        <v>194</v>
      </c>
      <c r="C248" t="s">
        <v>23</v>
      </c>
      <c r="D248" t="s">
        <v>51</v>
      </c>
      <c r="E248">
        <v>2</v>
      </c>
      <c r="F248">
        <v>0.0915</v>
      </c>
      <c r="G248">
        <v>0.0685</v>
      </c>
    </row>
    <row r="249" spans="1:7" ht="12.75">
      <c r="A249" t="s">
        <v>0</v>
      </c>
      <c r="B249" t="s">
        <v>194</v>
      </c>
      <c r="C249" t="s">
        <v>19</v>
      </c>
      <c r="D249" t="s">
        <v>39</v>
      </c>
      <c r="E249">
        <v>5</v>
      </c>
      <c r="F249">
        <v>0.0132</v>
      </c>
      <c r="G249">
        <v>0.00568</v>
      </c>
    </row>
    <row r="250" spans="1:7" ht="12.75">
      <c r="A250" t="s">
        <v>0</v>
      </c>
      <c r="B250" t="s">
        <v>194</v>
      </c>
      <c r="C250" t="s">
        <v>19</v>
      </c>
      <c r="D250" t="s">
        <v>40</v>
      </c>
      <c r="E250">
        <v>5</v>
      </c>
      <c r="F250">
        <v>0.0084</v>
      </c>
      <c r="G250">
        <v>0.00334</v>
      </c>
    </row>
    <row r="251" spans="1:7" ht="12.75">
      <c r="A251" t="s">
        <v>0</v>
      </c>
      <c r="B251" t="s">
        <v>194</v>
      </c>
      <c r="C251" t="s">
        <v>19</v>
      </c>
      <c r="D251" t="s">
        <v>41</v>
      </c>
      <c r="E251">
        <v>5</v>
      </c>
      <c r="F251">
        <v>0.0332</v>
      </c>
      <c r="G251">
        <v>0.01078</v>
      </c>
    </row>
    <row r="252" spans="1:7" ht="12.75">
      <c r="A252" t="s">
        <v>0</v>
      </c>
      <c r="B252" t="s">
        <v>194</v>
      </c>
      <c r="C252" t="s">
        <v>19</v>
      </c>
      <c r="D252" t="s">
        <v>42</v>
      </c>
      <c r="E252">
        <v>4</v>
      </c>
      <c r="F252">
        <v>0.0105</v>
      </c>
      <c r="G252">
        <v>0.00433</v>
      </c>
    </row>
    <row r="253" spans="1:7" ht="12.75">
      <c r="A253" t="s">
        <v>0</v>
      </c>
      <c r="B253" t="s">
        <v>194</v>
      </c>
      <c r="C253" t="s">
        <v>19</v>
      </c>
      <c r="D253" t="s">
        <v>43</v>
      </c>
      <c r="E253">
        <v>4</v>
      </c>
      <c r="F253">
        <v>0.01325</v>
      </c>
      <c r="G253">
        <v>0.00541</v>
      </c>
    </row>
    <row r="254" spans="1:7" ht="12.75">
      <c r="A254" t="s">
        <v>0</v>
      </c>
      <c r="B254" t="s">
        <v>194</v>
      </c>
      <c r="C254" t="s">
        <v>19</v>
      </c>
      <c r="D254" t="s">
        <v>44</v>
      </c>
      <c r="E254">
        <v>4</v>
      </c>
      <c r="F254">
        <v>0.0165</v>
      </c>
      <c r="G254">
        <v>0.00561</v>
      </c>
    </row>
    <row r="255" spans="1:7" ht="12.75">
      <c r="A255" t="s">
        <v>0</v>
      </c>
      <c r="B255" t="s">
        <v>194</v>
      </c>
      <c r="C255" t="s">
        <v>19</v>
      </c>
      <c r="D255" t="s">
        <v>45</v>
      </c>
      <c r="E255">
        <v>4</v>
      </c>
      <c r="F255">
        <v>0.02475</v>
      </c>
      <c r="G255">
        <v>0.00773</v>
      </c>
    </row>
    <row r="256" spans="1:7" ht="12.75">
      <c r="A256" t="s">
        <v>0</v>
      </c>
      <c r="B256" t="s">
        <v>194</v>
      </c>
      <c r="C256" t="s">
        <v>19</v>
      </c>
      <c r="D256" t="s">
        <v>46</v>
      </c>
      <c r="E256">
        <v>5</v>
      </c>
      <c r="F256">
        <v>0.0168</v>
      </c>
      <c r="G256">
        <v>0.00426</v>
      </c>
    </row>
    <row r="257" spans="1:7" ht="12.75">
      <c r="A257" t="s">
        <v>0</v>
      </c>
      <c r="B257" t="s">
        <v>194</v>
      </c>
      <c r="C257" t="s">
        <v>19</v>
      </c>
      <c r="D257" t="s">
        <v>47</v>
      </c>
      <c r="E257">
        <v>5</v>
      </c>
      <c r="F257">
        <v>0.0058</v>
      </c>
      <c r="G257">
        <v>0.00213</v>
      </c>
    </row>
    <row r="258" spans="1:7" ht="12.75">
      <c r="A258" t="s">
        <v>0</v>
      </c>
      <c r="B258" t="s">
        <v>194</v>
      </c>
      <c r="C258" t="s">
        <v>19</v>
      </c>
      <c r="D258" t="s">
        <v>48</v>
      </c>
      <c r="E258">
        <v>5</v>
      </c>
      <c r="F258">
        <v>0.009</v>
      </c>
      <c r="G258">
        <v>0.0027</v>
      </c>
    </row>
    <row r="259" spans="1:7" ht="12.75">
      <c r="A259" t="s">
        <v>0</v>
      </c>
      <c r="B259" t="s">
        <v>194</v>
      </c>
      <c r="C259" t="s">
        <v>19</v>
      </c>
      <c r="D259" t="s">
        <v>49</v>
      </c>
      <c r="E259">
        <v>4</v>
      </c>
      <c r="F259">
        <v>0.01675</v>
      </c>
      <c r="G259">
        <v>0.00403</v>
      </c>
    </row>
    <row r="260" spans="1:7" ht="12.75">
      <c r="A260" t="s">
        <v>0</v>
      </c>
      <c r="B260" t="s">
        <v>194</v>
      </c>
      <c r="C260" t="s">
        <v>19</v>
      </c>
      <c r="D260" t="s">
        <v>50</v>
      </c>
      <c r="E260">
        <v>4</v>
      </c>
      <c r="F260">
        <v>0.003</v>
      </c>
      <c r="G260">
        <v>0.00108</v>
      </c>
    </row>
    <row r="261" spans="1:7" ht="12.75">
      <c r="A261" t="s">
        <v>0</v>
      </c>
      <c r="B261" t="s">
        <v>194</v>
      </c>
      <c r="C261" t="s">
        <v>19</v>
      </c>
      <c r="D261" t="s">
        <v>51</v>
      </c>
      <c r="E261">
        <v>4</v>
      </c>
      <c r="F261">
        <v>0.00425</v>
      </c>
      <c r="G261">
        <v>0.00125</v>
      </c>
    </row>
    <row r="262" spans="1:7" ht="12.75">
      <c r="A262" t="s">
        <v>0</v>
      </c>
      <c r="B262" t="s">
        <v>195</v>
      </c>
      <c r="C262" t="s">
        <v>21</v>
      </c>
      <c r="D262" t="s">
        <v>39</v>
      </c>
      <c r="E262">
        <v>5</v>
      </c>
      <c r="F262">
        <v>0.5614</v>
      </c>
      <c r="G262">
        <v>0.09675</v>
      </c>
    </row>
    <row r="263" spans="1:7" ht="12.75">
      <c r="A263" t="s">
        <v>0</v>
      </c>
      <c r="B263" t="s">
        <v>195</v>
      </c>
      <c r="C263" t="s">
        <v>21</v>
      </c>
      <c r="D263" t="s">
        <v>40</v>
      </c>
      <c r="E263">
        <v>5</v>
      </c>
      <c r="F263">
        <v>0.5436</v>
      </c>
      <c r="G263">
        <v>0.06658</v>
      </c>
    </row>
    <row r="264" spans="1:7" ht="12.75">
      <c r="A264" t="s">
        <v>0</v>
      </c>
      <c r="B264" t="s">
        <v>195</v>
      </c>
      <c r="C264" t="s">
        <v>21</v>
      </c>
      <c r="D264" t="s">
        <v>41</v>
      </c>
      <c r="E264">
        <v>5</v>
      </c>
      <c r="F264">
        <v>0.1368</v>
      </c>
      <c r="G264">
        <v>0.05357</v>
      </c>
    </row>
    <row r="265" spans="1:7" ht="12.75">
      <c r="A265" t="s">
        <v>0</v>
      </c>
      <c r="B265" t="s">
        <v>195</v>
      </c>
      <c r="C265" t="s">
        <v>21</v>
      </c>
      <c r="D265" t="s">
        <v>42</v>
      </c>
      <c r="E265">
        <v>4</v>
      </c>
      <c r="F265">
        <v>0.515</v>
      </c>
      <c r="G265">
        <v>0.05063</v>
      </c>
    </row>
    <row r="266" spans="1:7" ht="12.75">
      <c r="A266" t="s">
        <v>0</v>
      </c>
      <c r="B266" t="s">
        <v>195</v>
      </c>
      <c r="C266" t="s">
        <v>21</v>
      </c>
      <c r="D266" t="s">
        <v>43</v>
      </c>
      <c r="E266">
        <v>4</v>
      </c>
      <c r="F266">
        <v>0.17425</v>
      </c>
      <c r="G266">
        <v>0.02794</v>
      </c>
    </row>
    <row r="267" spans="1:7" ht="12.75">
      <c r="A267" t="s">
        <v>0</v>
      </c>
      <c r="B267" t="s">
        <v>195</v>
      </c>
      <c r="C267" t="s">
        <v>21</v>
      </c>
      <c r="D267" t="s">
        <v>44</v>
      </c>
      <c r="E267">
        <v>4</v>
      </c>
      <c r="F267">
        <v>0.035</v>
      </c>
      <c r="G267">
        <v>0.01965</v>
      </c>
    </row>
    <row r="268" spans="1:7" ht="12.75">
      <c r="A268" t="s">
        <v>0</v>
      </c>
      <c r="B268" t="s">
        <v>195</v>
      </c>
      <c r="C268" t="s">
        <v>21</v>
      </c>
      <c r="D268" t="s">
        <v>45</v>
      </c>
      <c r="E268">
        <v>4</v>
      </c>
      <c r="F268">
        <v>0.001</v>
      </c>
      <c r="G268">
        <v>0.00071</v>
      </c>
    </row>
    <row r="269" spans="1:7" ht="12.75">
      <c r="A269" t="s">
        <v>0</v>
      </c>
      <c r="B269" t="s">
        <v>195</v>
      </c>
      <c r="C269" t="s">
        <v>21</v>
      </c>
      <c r="D269" t="s">
        <v>46</v>
      </c>
      <c r="E269">
        <v>5</v>
      </c>
      <c r="F269">
        <v>0.002</v>
      </c>
      <c r="G269">
        <v>0.0013</v>
      </c>
    </row>
    <row r="270" spans="1:7" ht="12.75">
      <c r="A270" t="s">
        <v>0</v>
      </c>
      <c r="B270" t="s">
        <v>195</v>
      </c>
      <c r="C270" t="s">
        <v>21</v>
      </c>
      <c r="D270" t="s">
        <v>47</v>
      </c>
      <c r="E270">
        <v>5</v>
      </c>
      <c r="F270">
        <v>0.0444</v>
      </c>
      <c r="G270">
        <v>0.00832</v>
      </c>
    </row>
    <row r="271" spans="1:7" ht="12.75">
      <c r="A271" t="s">
        <v>0</v>
      </c>
      <c r="B271" t="s">
        <v>195</v>
      </c>
      <c r="C271" t="s">
        <v>21</v>
      </c>
      <c r="D271" t="s">
        <v>48</v>
      </c>
      <c r="E271">
        <v>5</v>
      </c>
      <c r="F271">
        <v>0.0004</v>
      </c>
      <c r="G271">
        <v>0.00024</v>
      </c>
    </row>
    <row r="272" spans="1:7" ht="12.75">
      <c r="A272" t="s">
        <v>0</v>
      </c>
      <c r="B272" t="s">
        <v>195</v>
      </c>
      <c r="C272" t="s">
        <v>21</v>
      </c>
      <c r="D272" t="s">
        <v>49</v>
      </c>
      <c r="E272">
        <v>4</v>
      </c>
      <c r="F272">
        <v>0</v>
      </c>
      <c r="G272">
        <v>0</v>
      </c>
    </row>
    <row r="273" spans="1:7" ht="12.75">
      <c r="A273" t="s">
        <v>0</v>
      </c>
      <c r="B273" t="s">
        <v>195</v>
      </c>
      <c r="C273" t="s">
        <v>21</v>
      </c>
      <c r="D273" t="s">
        <v>50</v>
      </c>
      <c r="E273">
        <v>4</v>
      </c>
      <c r="F273">
        <v>0.00175</v>
      </c>
      <c r="G273">
        <v>0.00175</v>
      </c>
    </row>
    <row r="274" spans="1:7" ht="12.75">
      <c r="A274" t="s">
        <v>0</v>
      </c>
      <c r="B274" t="s">
        <v>195</v>
      </c>
      <c r="C274" t="s">
        <v>21</v>
      </c>
      <c r="D274" t="s">
        <v>51</v>
      </c>
      <c r="E274">
        <v>4</v>
      </c>
      <c r="F274">
        <v>0</v>
      </c>
      <c r="G274">
        <v>0</v>
      </c>
    </row>
    <row r="275" spans="1:7" ht="12.75">
      <c r="A275" t="s">
        <v>0</v>
      </c>
      <c r="B275" t="s">
        <v>195</v>
      </c>
      <c r="C275" t="s">
        <v>18</v>
      </c>
      <c r="D275" t="s">
        <v>39</v>
      </c>
      <c r="E275">
        <v>5</v>
      </c>
      <c r="F275">
        <v>0.4456</v>
      </c>
      <c r="G275">
        <v>0.14322</v>
      </c>
    </row>
    <row r="276" spans="1:7" ht="12.75">
      <c r="A276" t="s">
        <v>0</v>
      </c>
      <c r="B276" t="s">
        <v>195</v>
      </c>
      <c r="C276" t="s">
        <v>18</v>
      </c>
      <c r="D276" t="s">
        <v>40</v>
      </c>
      <c r="E276">
        <v>5</v>
      </c>
      <c r="F276">
        <v>0.333</v>
      </c>
      <c r="G276">
        <v>0.06122</v>
      </c>
    </row>
    <row r="277" spans="1:7" ht="12.75">
      <c r="A277" t="s">
        <v>0</v>
      </c>
      <c r="B277" t="s">
        <v>195</v>
      </c>
      <c r="C277" t="s">
        <v>18</v>
      </c>
      <c r="D277" t="s">
        <v>41</v>
      </c>
      <c r="E277">
        <v>5</v>
      </c>
      <c r="F277">
        <v>0.0958</v>
      </c>
      <c r="G277">
        <v>0.04457</v>
      </c>
    </row>
    <row r="278" spans="1:7" ht="12.75">
      <c r="A278" t="s">
        <v>0</v>
      </c>
      <c r="B278" t="s">
        <v>195</v>
      </c>
      <c r="C278" t="s">
        <v>18</v>
      </c>
      <c r="D278" t="s">
        <v>42</v>
      </c>
      <c r="E278">
        <v>4</v>
      </c>
      <c r="F278">
        <v>0.472</v>
      </c>
      <c r="G278">
        <v>0.11082</v>
      </c>
    </row>
    <row r="279" spans="1:7" ht="12.75">
      <c r="A279" t="s">
        <v>0</v>
      </c>
      <c r="B279" t="s">
        <v>195</v>
      </c>
      <c r="C279" t="s">
        <v>18</v>
      </c>
      <c r="D279" t="s">
        <v>43</v>
      </c>
      <c r="E279">
        <v>4</v>
      </c>
      <c r="F279">
        <v>0.0945</v>
      </c>
      <c r="G279">
        <v>0.02746</v>
      </c>
    </row>
    <row r="280" spans="1:7" ht="12.75">
      <c r="A280" t="s">
        <v>0</v>
      </c>
      <c r="B280" t="s">
        <v>195</v>
      </c>
      <c r="C280" t="s">
        <v>18</v>
      </c>
      <c r="D280" t="s">
        <v>44</v>
      </c>
      <c r="E280">
        <v>4</v>
      </c>
      <c r="F280">
        <v>0.027</v>
      </c>
      <c r="G280">
        <v>0.01835</v>
      </c>
    </row>
    <row r="281" spans="1:7" ht="12.75">
      <c r="A281" t="s">
        <v>0</v>
      </c>
      <c r="B281" t="s">
        <v>195</v>
      </c>
      <c r="C281" t="s">
        <v>18</v>
      </c>
      <c r="D281" t="s">
        <v>45</v>
      </c>
      <c r="E281">
        <v>4</v>
      </c>
      <c r="F281">
        <v>0.0005</v>
      </c>
      <c r="G281">
        <v>0.0005</v>
      </c>
    </row>
    <row r="282" spans="1:7" ht="12.75">
      <c r="A282" t="s">
        <v>0</v>
      </c>
      <c r="B282" t="s">
        <v>195</v>
      </c>
      <c r="C282" t="s">
        <v>18</v>
      </c>
      <c r="D282" t="s">
        <v>46</v>
      </c>
      <c r="E282">
        <v>5</v>
      </c>
      <c r="F282">
        <v>0.0018</v>
      </c>
      <c r="G282">
        <v>0.00132</v>
      </c>
    </row>
    <row r="283" spans="1:7" ht="12.75">
      <c r="A283" t="s">
        <v>0</v>
      </c>
      <c r="B283" t="s">
        <v>195</v>
      </c>
      <c r="C283" t="s">
        <v>18</v>
      </c>
      <c r="D283" t="s">
        <v>47</v>
      </c>
      <c r="E283">
        <v>5</v>
      </c>
      <c r="F283">
        <v>0.0404</v>
      </c>
      <c r="G283">
        <v>0.01357</v>
      </c>
    </row>
    <row r="284" spans="1:7" ht="12.75">
      <c r="A284" t="s">
        <v>0</v>
      </c>
      <c r="B284" t="s">
        <v>195</v>
      </c>
      <c r="C284" t="s">
        <v>18</v>
      </c>
      <c r="D284" t="s">
        <v>48</v>
      </c>
      <c r="E284">
        <v>5</v>
      </c>
      <c r="F284">
        <v>0.0004</v>
      </c>
      <c r="G284">
        <v>0.00024</v>
      </c>
    </row>
    <row r="285" spans="1:7" ht="12.75">
      <c r="A285" t="s">
        <v>0</v>
      </c>
      <c r="B285" t="s">
        <v>195</v>
      </c>
      <c r="C285" t="s">
        <v>18</v>
      </c>
      <c r="D285" t="s">
        <v>49</v>
      </c>
      <c r="E285">
        <v>4</v>
      </c>
      <c r="F285">
        <v>0</v>
      </c>
      <c r="G285">
        <v>0</v>
      </c>
    </row>
    <row r="286" spans="1:7" ht="12.75">
      <c r="A286" t="s">
        <v>0</v>
      </c>
      <c r="B286" t="s">
        <v>195</v>
      </c>
      <c r="C286" t="s">
        <v>18</v>
      </c>
      <c r="D286" t="s">
        <v>50</v>
      </c>
      <c r="E286">
        <v>4</v>
      </c>
      <c r="F286">
        <v>0.0015</v>
      </c>
      <c r="G286">
        <v>0.0015</v>
      </c>
    </row>
    <row r="287" spans="1:7" ht="12.75">
      <c r="A287" t="s">
        <v>0</v>
      </c>
      <c r="B287" t="s">
        <v>195</v>
      </c>
      <c r="C287" t="s">
        <v>18</v>
      </c>
      <c r="D287" t="s">
        <v>51</v>
      </c>
      <c r="E287">
        <v>4</v>
      </c>
      <c r="F287">
        <v>0</v>
      </c>
      <c r="G287">
        <v>0</v>
      </c>
    </row>
    <row r="288" spans="1:7" ht="12.75">
      <c r="A288" t="s">
        <v>0</v>
      </c>
      <c r="B288" t="s">
        <v>195</v>
      </c>
      <c r="C288" t="s">
        <v>20</v>
      </c>
      <c r="D288" t="s">
        <v>39</v>
      </c>
      <c r="E288">
        <v>5</v>
      </c>
      <c r="F288">
        <v>0.124</v>
      </c>
      <c r="G288">
        <v>0.03338</v>
      </c>
    </row>
    <row r="289" spans="1:7" ht="12.75">
      <c r="A289" t="s">
        <v>0</v>
      </c>
      <c r="B289" t="s">
        <v>195</v>
      </c>
      <c r="C289" t="s">
        <v>20</v>
      </c>
      <c r="D289" t="s">
        <v>40</v>
      </c>
      <c r="E289">
        <v>5</v>
      </c>
      <c r="F289">
        <v>0.1056</v>
      </c>
      <c r="G289">
        <v>0.01325</v>
      </c>
    </row>
    <row r="290" spans="1:7" ht="12.75">
      <c r="A290" t="s">
        <v>0</v>
      </c>
      <c r="B290" t="s">
        <v>195</v>
      </c>
      <c r="C290" t="s">
        <v>20</v>
      </c>
      <c r="D290" t="s">
        <v>41</v>
      </c>
      <c r="E290">
        <v>5</v>
      </c>
      <c r="F290">
        <v>0.0316</v>
      </c>
      <c r="G290">
        <v>0.01255</v>
      </c>
    </row>
    <row r="291" spans="1:7" ht="12.75">
      <c r="A291" t="s">
        <v>0</v>
      </c>
      <c r="B291" t="s">
        <v>195</v>
      </c>
      <c r="C291" t="s">
        <v>20</v>
      </c>
      <c r="D291" t="s">
        <v>42</v>
      </c>
      <c r="E291">
        <v>4</v>
      </c>
      <c r="F291">
        <v>0.13825</v>
      </c>
      <c r="G291">
        <v>0.02163</v>
      </c>
    </row>
    <row r="292" spans="1:7" ht="12.75">
      <c r="A292" t="s">
        <v>0</v>
      </c>
      <c r="B292" t="s">
        <v>195</v>
      </c>
      <c r="C292" t="s">
        <v>20</v>
      </c>
      <c r="D292" t="s">
        <v>43</v>
      </c>
      <c r="E292">
        <v>4</v>
      </c>
      <c r="F292">
        <v>0.02975</v>
      </c>
      <c r="G292">
        <v>0.00736</v>
      </c>
    </row>
    <row r="293" spans="1:7" ht="12.75">
      <c r="A293" t="s">
        <v>0</v>
      </c>
      <c r="B293" t="s">
        <v>195</v>
      </c>
      <c r="C293" t="s">
        <v>20</v>
      </c>
      <c r="D293" t="s">
        <v>44</v>
      </c>
      <c r="E293">
        <v>4</v>
      </c>
      <c r="F293">
        <v>0.007</v>
      </c>
      <c r="G293">
        <v>0.00502</v>
      </c>
    </row>
    <row r="294" spans="1:7" ht="12.75">
      <c r="A294" t="s">
        <v>0</v>
      </c>
      <c r="B294" t="s">
        <v>195</v>
      </c>
      <c r="C294" t="s">
        <v>20</v>
      </c>
      <c r="D294" t="s">
        <v>45</v>
      </c>
      <c r="E294">
        <v>4</v>
      </c>
      <c r="F294">
        <v>0.00025</v>
      </c>
      <c r="G294">
        <v>0.00025</v>
      </c>
    </row>
    <row r="295" spans="1:7" ht="12.75">
      <c r="A295" t="s">
        <v>0</v>
      </c>
      <c r="B295" t="s">
        <v>195</v>
      </c>
      <c r="C295" t="s">
        <v>20</v>
      </c>
      <c r="D295" t="s">
        <v>46</v>
      </c>
      <c r="E295">
        <v>5</v>
      </c>
      <c r="F295">
        <v>0.0004</v>
      </c>
      <c r="G295">
        <v>0.0004</v>
      </c>
    </row>
    <row r="296" spans="1:7" ht="12.75">
      <c r="A296" t="s">
        <v>0</v>
      </c>
      <c r="B296" t="s">
        <v>195</v>
      </c>
      <c r="C296" t="s">
        <v>20</v>
      </c>
      <c r="D296" t="s">
        <v>47</v>
      </c>
      <c r="E296">
        <v>5</v>
      </c>
      <c r="F296">
        <v>0.0082</v>
      </c>
      <c r="G296">
        <v>0.00153</v>
      </c>
    </row>
    <row r="297" spans="1:7" ht="12.75">
      <c r="A297" t="s">
        <v>0</v>
      </c>
      <c r="B297" t="s">
        <v>195</v>
      </c>
      <c r="C297" t="s">
        <v>20</v>
      </c>
      <c r="D297" t="s">
        <v>48</v>
      </c>
      <c r="E297">
        <v>5</v>
      </c>
      <c r="F297">
        <v>0</v>
      </c>
      <c r="G297">
        <v>0</v>
      </c>
    </row>
    <row r="298" spans="1:7" ht="12.75">
      <c r="A298" t="s">
        <v>0</v>
      </c>
      <c r="B298" t="s">
        <v>195</v>
      </c>
      <c r="C298" t="s">
        <v>20</v>
      </c>
      <c r="D298" t="s">
        <v>49</v>
      </c>
      <c r="E298">
        <v>4</v>
      </c>
      <c r="F298">
        <v>0</v>
      </c>
      <c r="G298">
        <v>0</v>
      </c>
    </row>
    <row r="299" spans="1:7" ht="12.75">
      <c r="A299" t="s">
        <v>0</v>
      </c>
      <c r="B299" t="s">
        <v>195</v>
      </c>
      <c r="C299" t="s">
        <v>20</v>
      </c>
      <c r="D299" t="s">
        <v>50</v>
      </c>
      <c r="E299">
        <v>4</v>
      </c>
      <c r="F299">
        <v>0.0005</v>
      </c>
      <c r="G299">
        <v>0.0005</v>
      </c>
    </row>
    <row r="300" spans="1:7" ht="12.75">
      <c r="A300" t="s">
        <v>0</v>
      </c>
      <c r="B300" t="s">
        <v>195</v>
      </c>
      <c r="C300" t="s">
        <v>20</v>
      </c>
      <c r="D300" t="s">
        <v>51</v>
      </c>
      <c r="E300">
        <v>4</v>
      </c>
      <c r="F300">
        <v>0</v>
      </c>
      <c r="G300">
        <v>0</v>
      </c>
    </row>
    <row r="301" spans="1:7" ht="12.75">
      <c r="A301" t="s">
        <v>0</v>
      </c>
      <c r="B301" t="s">
        <v>195</v>
      </c>
      <c r="C301" t="s">
        <v>23</v>
      </c>
      <c r="D301" t="s">
        <v>39</v>
      </c>
      <c r="E301">
        <v>2</v>
      </c>
      <c r="F301">
        <v>0.9205</v>
      </c>
      <c r="G301">
        <v>0.1625</v>
      </c>
    </row>
    <row r="302" spans="1:7" ht="12.75">
      <c r="A302" t="s">
        <v>0</v>
      </c>
      <c r="B302" t="s">
        <v>195</v>
      </c>
      <c r="C302" t="s">
        <v>23</v>
      </c>
      <c r="D302" t="s">
        <v>40</v>
      </c>
      <c r="E302">
        <v>2</v>
      </c>
      <c r="F302">
        <v>0.6515</v>
      </c>
      <c r="G302">
        <v>0.1195</v>
      </c>
    </row>
    <row r="303" spans="1:7" ht="12.75">
      <c r="A303" t="s">
        <v>0</v>
      </c>
      <c r="B303" t="s">
        <v>195</v>
      </c>
      <c r="C303" t="s">
        <v>23</v>
      </c>
      <c r="D303" t="s">
        <v>41</v>
      </c>
      <c r="E303">
        <v>2</v>
      </c>
      <c r="F303">
        <v>0.1105</v>
      </c>
      <c r="G303">
        <v>0.0795</v>
      </c>
    </row>
    <row r="304" spans="1:7" ht="12.75">
      <c r="A304" t="s">
        <v>0</v>
      </c>
      <c r="B304" t="s">
        <v>195</v>
      </c>
      <c r="C304" t="s">
        <v>23</v>
      </c>
      <c r="D304" t="s">
        <v>42</v>
      </c>
      <c r="E304">
        <v>2</v>
      </c>
      <c r="F304">
        <v>0.9865</v>
      </c>
      <c r="G304">
        <v>0.2245</v>
      </c>
    </row>
    <row r="305" spans="1:7" ht="12.75">
      <c r="A305" t="s">
        <v>0</v>
      </c>
      <c r="B305" t="s">
        <v>195</v>
      </c>
      <c r="C305" t="s">
        <v>23</v>
      </c>
      <c r="D305" t="s">
        <v>43</v>
      </c>
      <c r="E305">
        <v>2</v>
      </c>
      <c r="F305">
        <v>0.1525</v>
      </c>
      <c r="G305">
        <v>0.0045</v>
      </c>
    </row>
    <row r="306" spans="1:7" ht="12.75">
      <c r="A306" t="s">
        <v>0</v>
      </c>
      <c r="B306" t="s">
        <v>195</v>
      </c>
      <c r="C306" t="s">
        <v>23</v>
      </c>
      <c r="D306" t="s">
        <v>44</v>
      </c>
      <c r="E306">
        <v>2</v>
      </c>
      <c r="F306">
        <v>0.0735</v>
      </c>
      <c r="G306">
        <v>0.0615</v>
      </c>
    </row>
    <row r="307" spans="1:7" ht="12.75">
      <c r="A307" t="s">
        <v>0</v>
      </c>
      <c r="B307" t="s">
        <v>195</v>
      </c>
      <c r="C307" t="s">
        <v>23</v>
      </c>
      <c r="D307" t="s">
        <v>45</v>
      </c>
      <c r="E307">
        <v>2</v>
      </c>
      <c r="F307">
        <v>0.001</v>
      </c>
      <c r="G307">
        <v>0.001</v>
      </c>
    </row>
    <row r="308" spans="1:7" ht="12.75">
      <c r="A308" t="s">
        <v>0</v>
      </c>
      <c r="B308" t="s">
        <v>195</v>
      </c>
      <c r="C308" t="s">
        <v>23</v>
      </c>
      <c r="D308" t="s">
        <v>46</v>
      </c>
      <c r="E308">
        <v>2</v>
      </c>
      <c r="F308">
        <v>0.0005</v>
      </c>
      <c r="G308">
        <v>0.0005</v>
      </c>
    </row>
    <row r="309" spans="1:7" ht="12.75">
      <c r="A309" t="s">
        <v>0</v>
      </c>
      <c r="B309" t="s">
        <v>195</v>
      </c>
      <c r="C309" t="s">
        <v>23</v>
      </c>
      <c r="D309" t="s">
        <v>47</v>
      </c>
      <c r="E309">
        <v>2</v>
      </c>
      <c r="F309">
        <v>0.058</v>
      </c>
      <c r="G309">
        <v>0.007</v>
      </c>
    </row>
    <row r="310" spans="1:7" ht="12.75">
      <c r="A310" t="s">
        <v>0</v>
      </c>
      <c r="B310" t="s">
        <v>195</v>
      </c>
      <c r="C310" t="s">
        <v>23</v>
      </c>
      <c r="D310" t="s">
        <v>48</v>
      </c>
      <c r="E310">
        <v>2</v>
      </c>
      <c r="F310">
        <v>0.0005</v>
      </c>
      <c r="G310">
        <v>0.0005</v>
      </c>
    </row>
    <row r="311" spans="1:7" ht="12.75">
      <c r="A311" t="s">
        <v>0</v>
      </c>
      <c r="B311" t="s">
        <v>195</v>
      </c>
      <c r="C311" t="s">
        <v>23</v>
      </c>
      <c r="D311" t="s">
        <v>49</v>
      </c>
      <c r="E311">
        <v>2</v>
      </c>
      <c r="F311">
        <v>0</v>
      </c>
      <c r="G311">
        <v>0</v>
      </c>
    </row>
    <row r="312" spans="1:7" ht="12.75">
      <c r="A312" t="s">
        <v>0</v>
      </c>
      <c r="B312" t="s">
        <v>195</v>
      </c>
      <c r="C312" t="s">
        <v>23</v>
      </c>
      <c r="D312" t="s">
        <v>50</v>
      </c>
      <c r="E312">
        <v>2</v>
      </c>
      <c r="F312">
        <v>0</v>
      </c>
      <c r="G312">
        <v>0</v>
      </c>
    </row>
    <row r="313" spans="1:7" ht="12.75">
      <c r="A313" t="s">
        <v>0</v>
      </c>
      <c r="B313" t="s">
        <v>195</v>
      </c>
      <c r="C313" t="s">
        <v>23</v>
      </c>
      <c r="D313" t="s">
        <v>51</v>
      </c>
      <c r="E313">
        <v>2</v>
      </c>
      <c r="F313">
        <v>0</v>
      </c>
      <c r="G313">
        <v>0</v>
      </c>
    </row>
    <row r="314" spans="1:7" ht="12.75">
      <c r="A314" t="s">
        <v>0</v>
      </c>
      <c r="B314" t="s">
        <v>195</v>
      </c>
      <c r="C314" t="s">
        <v>19</v>
      </c>
      <c r="D314" t="s">
        <v>39</v>
      </c>
      <c r="E314">
        <v>5</v>
      </c>
      <c r="F314">
        <v>0.0406</v>
      </c>
      <c r="G314">
        <v>0.00722</v>
      </c>
    </row>
    <row r="315" spans="1:7" ht="12.75">
      <c r="A315" t="s">
        <v>0</v>
      </c>
      <c r="B315" t="s">
        <v>195</v>
      </c>
      <c r="C315" t="s">
        <v>19</v>
      </c>
      <c r="D315" t="s">
        <v>40</v>
      </c>
      <c r="E315">
        <v>5</v>
      </c>
      <c r="F315">
        <v>0.0234</v>
      </c>
      <c r="G315">
        <v>0.00172</v>
      </c>
    </row>
    <row r="316" spans="1:7" ht="12.75">
      <c r="A316" t="s">
        <v>0</v>
      </c>
      <c r="B316" t="s">
        <v>195</v>
      </c>
      <c r="C316" t="s">
        <v>19</v>
      </c>
      <c r="D316" t="s">
        <v>41</v>
      </c>
      <c r="E316">
        <v>5</v>
      </c>
      <c r="F316">
        <v>0.0106</v>
      </c>
      <c r="G316">
        <v>0.0043</v>
      </c>
    </row>
    <row r="317" spans="1:7" ht="12.75">
      <c r="A317" t="s">
        <v>0</v>
      </c>
      <c r="B317" t="s">
        <v>195</v>
      </c>
      <c r="C317" t="s">
        <v>19</v>
      </c>
      <c r="D317" t="s">
        <v>42</v>
      </c>
      <c r="E317">
        <v>4</v>
      </c>
      <c r="F317">
        <v>0.03775</v>
      </c>
      <c r="G317">
        <v>0.00559</v>
      </c>
    </row>
    <row r="318" spans="1:7" ht="12.75">
      <c r="A318" t="s">
        <v>0</v>
      </c>
      <c r="B318" t="s">
        <v>195</v>
      </c>
      <c r="C318" t="s">
        <v>19</v>
      </c>
      <c r="D318" t="s">
        <v>43</v>
      </c>
      <c r="E318">
        <v>4</v>
      </c>
      <c r="F318">
        <v>0.00725</v>
      </c>
      <c r="G318">
        <v>0.00063</v>
      </c>
    </row>
    <row r="319" spans="1:7" ht="12.75">
      <c r="A319" t="s">
        <v>0</v>
      </c>
      <c r="B319" t="s">
        <v>195</v>
      </c>
      <c r="C319" t="s">
        <v>19</v>
      </c>
      <c r="D319" t="s">
        <v>44</v>
      </c>
      <c r="E319">
        <v>4</v>
      </c>
      <c r="F319">
        <v>0.00175</v>
      </c>
      <c r="G319">
        <v>0.00075</v>
      </c>
    </row>
    <row r="320" spans="1:7" ht="12.75">
      <c r="A320" t="s">
        <v>0</v>
      </c>
      <c r="B320" t="s">
        <v>195</v>
      </c>
      <c r="C320" t="s">
        <v>19</v>
      </c>
      <c r="D320" t="s">
        <v>45</v>
      </c>
      <c r="E320">
        <v>4</v>
      </c>
      <c r="F320">
        <v>0</v>
      </c>
      <c r="G320">
        <v>0</v>
      </c>
    </row>
    <row r="321" spans="1:7" ht="12.75">
      <c r="A321" t="s">
        <v>0</v>
      </c>
      <c r="B321" t="s">
        <v>195</v>
      </c>
      <c r="C321" t="s">
        <v>19</v>
      </c>
      <c r="D321" t="s">
        <v>46</v>
      </c>
      <c r="E321">
        <v>5</v>
      </c>
      <c r="F321">
        <v>0</v>
      </c>
      <c r="G321">
        <v>0</v>
      </c>
    </row>
    <row r="322" spans="1:7" ht="12.75">
      <c r="A322" t="s">
        <v>0</v>
      </c>
      <c r="B322" t="s">
        <v>195</v>
      </c>
      <c r="C322" t="s">
        <v>19</v>
      </c>
      <c r="D322" t="s">
        <v>47</v>
      </c>
      <c r="E322">
        <v>5</v>
      </c>
      <c r="F322">
        <v>0.002</v>
      </c>
      <c r="G322">
        <v>0.00032</v>
      </c>
    </row>
    <row r="323" spans="1:7" ht="12.75">
      <c r="A323" t="s">
        <v>0</v>
      </c>
      <c r="B323" t="s">
        <v>195</v>
      </c>
      <c r="C323" t="s">
        <v>19</v>
      </c>
      <c r="D323" t="s">
        <v>48</v>
      </c>
      <c r="E323">
        <v>5</v>
      </c>
      <c r="F323">
        <v>0</v>
      </c>
      <c r="G323">
        <v>0</v>
      </c>
    </row>
    <row r="324" spans="1:7" ht="12.75">
      <c r="A324" t="s">
        <v>0</v>
      </c>
      <c r="B324" t="s">
        <v>195</v>
      </c>
      <c r="C324" t="s">
        <v>19</v>
      </c>
      <c r="D324" t="s">
        <v>49</v>
      </c>
      <c r="E324">
        <v>4</v>
      </c>
      <c r="F324">
        <v>0</v>
      </c>
      <c r="G324">
        <v>0</v>
      </c>
    </row>
    <row r="325" spans="1:7" ht="12.75">
      <c r="A325" t="s">
        <v>0</v>
      </c>
      <c r="B325" t="s">
        <v>195</v>
      </c>
      <c r="C325" t="s">
        <v>19</v>
      </c>
      <c r="D325" t="s">
        <v>50</v>
      </c>
      <c r="E325">
        <v>4</v>
      </c>
      <c r="F325">
        <v>0</v>
      </c>
      <c r="G325">
        <v>0</v>
      </c>
    </row>
    <row r="326" spans="1:7" ht="12.75">
      <c r="A326" t="s">
        <v>0</v>
      </c>
      <c r="B326" t="s">
        <v>195</v>
      </c>
      <c r="C326" t="s">
        <v>19</v>
      </c>
      <c r="D326" t="s">
        <v>51</v>
      </c>
      <c r="E326">
        <v>4</v>
      </c>
      <c r="F326">
        <v>0</v>
      </c>
      <c r="G326">
        <v>0</v>
      </c>
    </row>
    <row r="327" spans="1:7" ht="12.75">
      <c r="A327" t="s">
        <v>0</v>
      </c>
      <c r="B327" t="s">
        <v>196</v>
      </c>
      <c r="C327" t="s">
        <v>21</v>
      </c>
      <c r="D327" t="s">
        <v>39</v>
      </c>
      <c r="E327">
        <v>5</v>
      </c>
      <c r="F327">
        <v>0.1124</v>
      </c>
      <c r="G327">
        <v>0.02829</v>
      </c>
    </row>
    <row r="328" spans="1:7" ht="12.75">
      <c r="A328" t="s">
        <v>0</v>
      </c>
      <c r="B328" t="s">
        <v>196</v>
      </c>
      <c r="C328" t="s">
        <v>21</v>
      </c>
      <c r="D328" t="s">
        <v>40</v>
      </c>
      <c r="E328">
        <v>5</v>
      </c>
      <c r="F328">
        <v>0.0722</v>
      </c>
      <c r="G328">
        <v>0.02438</v>
      </c>
    </row>
    <row r="329" spans="1:7" ht="12.75">
      <c r="A329" t="s">
        <v>0</v>
      </c>
      <c r="B329" t="s">
        <v>196</v>
      </c>
      <c r="C329" t="s">
        <v>21</v>
      </c>
      <c r="D329" t="s">
        <v>41</v>
      </c>
      <c r="E329">
        <v>5</v>
      </c>
      <c r="F329">
        <v>0.1202</v>
      </c>
      <c r="G329">
        <v>0.01778</v>
      </c>
    </row>
    <row r="330" spans="1:7" ht="12.75">
      <c r="A330" t="s">
        <v>0</v>
      </c>
      <c r="B330" t="s">
        <v>196</v>
      </c>
      <c r="C330" t="s">
        <v>21</v>
      </c>
      <c r="D330" t="s">
        <v>42</v>
      </c>
      <c r="E330">
        <v>4</v>
      </c>
      <c r="F330">
        <v>0.01225</v>
      </c>
      <c r="G330">
        <v>0.00634</v>
      </c>
    </row>
    <row r="331" spans="1:7" ht="12.75">
      <c r="A331" t="s">
        <v>0</v>
      </c>
      <c r="B331" t="s">
        <v>196</v>
      </c>
      <c r="C331" t="s">
        <v>21</v>
      </c>
      <c r="D331" t="s">
        <v>43</v>
      </c>
      <c r="E331">
        <v>4</v>
      </c>
      <c r="F331">
        <v>0.09425</v>
      </c>
      <c r="G331">
        <v>0.04489</v>
      </c>
    </row>
    <row r="332" spans="1:7" ht="12.75">
      <c r="A332" t="s">
        <v>0</v>
      </c>
      <c r="B332" t="s">
        <v>196</v>
      </c>
      <c r="C332" t="s">
        <v>21</v>
      </c>
      <c r="D332" t="s">
        <v>44</v>
      </c>
      <c r="E332">
        <v>4</v>
      </c>
      <c r="F332">
        <v>0.57725</v>
      </c>
      <c r="G332">
        <v>0.09553</v>
      </c>
    </row>
    <row r="333" spans="1:7" ht="12.75">
      <c r="A333" t="s">
        <v>0</v>
      </c>
      <c r="B333" t="s">
        <v>196</v>
      </c>
      <c r="C333" t="s">
        <v>21</v>
      </c>
      <c r="D333" t="s">
        <v>45</v>
      </c>
      <c r="E333">
        <v>4</v>
      </c>
      <c r="F333">
        <v>0.1885</v>
      </c>
      <c r="G333">
        <v>0.02822</v>
      </c>
    </row>
    <row r="334" spans="1:7" ht="12.75">
      <c r="A334" t="s">
        <v>0</v>
      </c>
      <c r="B334" t="s">
        <v>196</v>
      </c>
      <c r="C334" t="s">
        <v>21</v>
      </c>
      <c r="D334" t="s">
        <v>46</v>
      </c>
      <c r="E334">
        <v>5</v>
      </c>
      <c r="F334">
        <v>0.0534</v>
      </c>
      <c r="G334">
        <v>0.02589</v>
      </c>
    </row>
    <row r="335" spans="1:7" ht="12.75">
      <c r="A335" t="s">
        <v>0</v>
      </c>
      <c r="B335" t="s">
        <v>196</v>
      </c>
      <c r="C335" t="s">
        <v>21</v>
      </c>
      <c r="D335" t="s">
        <v>47</v>
      </c>
      <c r="E335">
        <v>5</v>
      </c>
      <c r="F335">
        <v>0.9312</v>
      </c>
      <c r="G335">
        <v>0.07201</v>
      </c>
    </row>
    <row r="336" spans="1:7" ht="12.75">
      <c r="A336" t="s">
        <v>0</v>
      </c>
      <c r="B336" t="s">
        <v>196</v>
      </c>
      <c r="C336" t="s">
        <v>21</v>
      </c>
      <c r="D336" t="s">
        <v>48</v>
      </c>
      <c r="E336">
        <v>5</v>
      </c>
      <c r="F336">
        <v>0.1494</v>
      </c>
      <c r="G336">
        <v>0.02901</v>
      </c>
    </row>
    <row r="337" spans="1:7" ht="12.75">
      <c r="A337" t="s">
        <v>0</v>
      </c>
      <c r="B337" t="s">
        <v>196</v>
      </c>
      <c r="C337" t="s">
        <v>21</v>
      </c>
      <c r="D337" t="s">
        <v>49</v>
      </c>
      <c r="E337">
        <v>4</v>
      </c>
      <c r="F337">
        <v>0.46625</v>
      </c>
      <c r="G337">
        <v>0.03562</v>
      </c>
    </row>
    <row r="338" spans="1:7" ht="12.75">
      <c r="A338" t="s">
        <v>0</v>
      </c>
      <c r="B338" t="s">
        <v>196</v>
      </c>
      <c r="C338" t="s">
        <v>21</v>
      </c>
      <c r="D338" t="s">
        <v>50</v>
      </c>
      <c r="E338">
        <v>4</v>
      </c>
      <c r="F338">
        <v>0.24925</v>
      </c>
      <c r="G338">
        <v>0.02476</v>
      </c>
    </row>
    <row r="339" spans="1:7" ht="12.75">
      <c r="A339" t="s">
        <v>0</v>
      </c>
      <c r="B339" t="s">
        <v>196</v>
      </c>
      <c r="C339" t="s">
        <v>21</v>
      </c>
      <c r="D339" t="s">
        <v>51</v>
      </c>
      <c r="E339">
        <v>4</v>
      </c>
      <c r="F339">
        <v>0.70925</v>
      </c>
      <c r="G339">
        <v>0.06227</v>
      </c>
    </row>
    <row r="340" spans="1:7" ht="12.75">
      <c r="A340" t="s">
        <v>0</v>
      </c>
      <c r="B340" t="s">
        <v>196</v>
      </c>
      <c r="C340" t="s">
        <v>18</v>
      </c>
      <c r="D340" t="s">
        <v>39</v>
      </c>
      <c r="E340">
        <v>5</v>
      </c>
      <c r="F340">
        <v>0.0434</v>
      </c>
      <c r="G340">
        <v>0.00858</v>
      </c>
    </row>
    <row r="341" spans="1:7" ht="12.75">
      <c r="A341" t="s">
        <v>0</v>
      </c>
      <c r="B341" t="s">
        <v>196</v>
      </c>
      <c r="C341" t="s">
        <v>18</v>
      </c>
      <c r="D341" t="s">
        <v>40</v>
      </c>
      <c r="E341">
        <v>5</v>
      </c>
      <c r="F341">
        <v>0.0284</v>
      </c>
      <c r="G341">
        <v>0.00882</v>
      </c>
    </row>
    <row r="342" spans="1:7" ht="12.75">
      <c r="A342" t="s">
        <v>0</v>
      </c>
      <c r="B342" t="s">
        <v>196</v>
      </c>
      <c r="C342" t="s">
        <v>18</v>
      </c>
      <c r="D342" t="s">
        <v>41</v>
      </c>
      <c r="E342">
        <v>5</v>
      </c>
      <c r="F342">
        <v>0.0614</v>
      </c>
      <c r="G342">
        <v>0.00658</v>
      </c>
    </row>
    <row r="343" spans="1:7" ht="12.75">
      <c r="A343" t="s">
        <v>0</v>
      </c>
      <c r="B343" t="s">
        <v>196</v>
      </c>
      <c r="C343" t="s">
        <v>18</v>
      </c>
      <c r="D343" t="s">
        <v>42</v>
      </c>
      <c r="E343">
        <v>4</v>
      </c>
      <c r="F343">
        <v>0.00375</v>
      </c>
      <c r="G343">
        <v>0.00189</v>
      </c>
    </row>
    <row r="344" spans="1:7" ht="12.75">
      <c r="A344" t="s">
        <v>0</v>
      </c>
      <c r="B344" t="s">
        <v>196</v>
      </c>
      <c r="C344" t="s">
        <v>18</v>
      </c>
      <c r="D344" t="s">
        <v>43</v>
      </c>
      <c r="E344">
        <v>4</v>
      </c>
      <c r="F344">
        <v>0.033</v>
      </c>
      <c r="G344">
        <v>0.01871</v>
      </c>
    </row>
    <row r="345" spans="1:7" ht="12.75">
      <c r="A345" t="s">
        <v>0</v>
      </c>
      <c r="B345" t="s">
        <v>196</v>
      </c>
      <c r="C345" t="s">
        <v>18</v>
      </c>
      <c r="D345" t="s">
        <v>44</v>
      </c>
      <c r="E345">
        <v>4</v>
      </c>
      <c r="F345">
        <v>0.141</v>
      </c>
      <c r="G345">
        <v>0.02641</v>
      </c>
    </row>
    <row r="346" spans="1:7" ht="12.75">
      <c r="A346" t="s">
        <v>0</v>
      </c>
      <c r="B346" t="s">
        <v>196</v>
      </c>
      <c r="C346" t="s">
        <v>18</v>
      </c>
      <c r="D346" t="s">
        <v>45</v>
      </c>
      <c r="E346">
        <v>4</v>
      </c>
      <c r="F346">
        <v>0.06225</v>
      </c>
      <c r="G346">
        <v>0.00614</v>
      </c>
    </row>
    <row r="347" spans="1:7" ht="12.75">
      <c r="A347" t="s">
        <v>0</v>
      </c>
      <c r="B347" t="s">
        <v>196</v>
      </c>
      <c r="C347" t="s">
        <v>18</v>
      </c>
      <c r="D347" t="s">
        <v>46</v>
      </c>
      <c r="E347">
        <v>5</v>
      </c>
      <c r="F347">
        <v>0.0166</v>
      </c>
      <c r="G347">
        <v>0.00603</v>
      </c>
    </row>
    <row r="348" spans="1:7" ht="12.75">
      <c r="A348" t="s">
        <v>0</v>
      </c>
      <c r="B348" t="s">
        <v>196</v>
      </c>
      <c r="C348" t="s">
        <v>18</v>
      </c>
      <c r="D348" t="s">
        <v>47</v>
      </c>
      <c r="E348">
        <v>5</v>
      </c>
      <c r="F348">
        <v>0.44</v>
      </c>
      <c r="G348">
        <v>0.05351</v>
      </c>
    </row>
    <row r="349" spans="1:7" ht="12.75">
      <c r="A349" t="s">
        <v>0</v>
      </c>
      <c r="B349" t="s">
        <v>196</v>
      </c>
      <c r="C349" t="s">
        <v>18</v>
      </c>
      <c r="D349" t="s">
        <v>48</v>
      </c>
      <c r="E349">
        <v>5</v>
      </c>
      <c r="F349">
        <v>0.0554</v>
      </c>
      <c r="G349">
        <v>0.0104</v>
      </c>
    </row>
    <row r="350" spans="1:7" ht="12.75">
      <c r="A350" t="s">
        <v>0</v>
      </c>
      <c r="B350" t="s">
        <v>196</v>
      </c>
      <c r="C350" t="s">
        <v>18</v>
      </c>
      <c r="D350" t="s">
        <v>49</v>
      </c>
      <c r="E350">
        <v>4</v>
      </c>
      <c r="F350">
        <v>0.16325</v>
      </c>
      <c r="G350">
        <v>0.03819</v>
      </c>
    </row>
    <row r="351" spans="1:7" ht="12.75">
      <c r="A351" t="s">
        <v>0</v>
      </c>
      <c r="B351" t="s">
        <v>196</v>
      </c>
      <c r="C351" t="s">
        <v>18</v>
      </c>
      <c r="D351" t="s">
        <v>50</v>
      </c>
      <c r="E351">
        <v>4</v>
      </c>
      <c r="F351">
        <v>0.11375</v>
      </c>
      <c r="G351">
        <v>0.01119</v>
      </c>
    </row>
    <row r="352" spans="1:7" ht="12.75">
      <c r="A352" t="s">
        <v>0</v>
      </c>
      <c r="B352" t="s">
        <v>196</v>
      </c>
      <c r="C352" t="s">
        <v>18</v>
      </c>
      <c r="D352" t="s">
        <v>51</v>
      </c>
      <c r="E352">
        <v>4</v>
      </c>
      <c r="F352">
        <v>0.38825</v>
      </c>
      <c r="G352">
        <v>0.03184</v>
      </c>
    </row>
    <row r="353" spans="1:7" ht="12.75">
      <c r="A353" t="s">
        <v>0</v>
      </c>
      <c r="B353" t="s">
        <v>196</v>
      </c>
      <c r="C353" t="s">
        <v>20</v>
      </c>
      <c r="D353" t="s">
        <v>39</v>
      </c>
      <c r="E353">
        <v>5</v>
      </c>
      <c r="F353">
        <v>0.0184</v>
      </c>
      <c r="G353">
        <v>0.00411</v>
      </c>
    </row>
    <row r="354" spans="1:7" ht="12.75">
      <c r="A354" t="s">
        <v>0</v>
      </c>
      <c r="B354" t="s">
        <v>196</v>
      </c>
      <c r="C354" t="s">
        <v>20</v>
      </c>
      <c r="D354" t="s">
        <v>40</v>
      </c>
      <c r="E354">
        <v>5</v>
      </c>
      <c r="F354">
        <v>0.0094</v>
      </c>
      <c r="G354">
        <v>0.00352</v>
      </c>
    </row>
    <row r="355" spans="1:7" ht="12.75">
      <c r="A355" t="s">
        <v>0</v>
      </c>
      <c r="B355" t="s">
        <v>196</v>
      </c>
      <c r="C355" t="s">
        <v>20</v>
      </c>
      <c r="D355" t="s">
        <v>41</v>
      </c>
      <c r="E355">
        <v>5</v>
      </c>
      <c r="F355">
        <v>0.0206</v>
      </c>
      <c r="G355">
        <v>0.00379</v>
      </c>
    </row>
    <row r="356" spans="1:7" ht="12.75">
      <c r="A356" t="s">
        <v>0</v>
      </c>
      <c r="B356" t="s">
        <v>196</v>
      </c>
      <c r="C356" t="s">
        <v>20</v>
      </c>
      <c r="D356" t="s">
        <v>42</v>
      </c>
      <c r="E356">
        <v>4</v>
      </c>
      <c r="F356">
        <v>0.002</v>
      </c>
      <c r="G356">
        <v>0.00091</v>
      </c>
    </row>
    <row r="357" spans="1:7" ht="12.75">
      <c r="A357" t="s">
        <v>0</v>
      </c>
      <c r="B357" t="s">
        <v>196</v>
      </c>
      <c r="C357" t="s">
        <v>20</v>
      </c>
      <c r="D357" t="s">
        <v>43</v>
      </c>
      <c r="E357">
        <v>4</v>
      </c>
      <c r="F357">
        <v>0.01425</v>
      </c>
      <c r="G357">
        <v>0.00584</v>
      </c>
    </row>
    <row r="358" spans="1:7" ht="12.75">
      <c r="A358" t="s">
        <v>0</v>
      </c>
      <c r="B358" t="s">
        <v>196</v>
      </c>
      <c r="C358" t="s">
        <v>20</v>
      </c>
      <c r="D358" t="s">
        <v>44</v>
      </c>
      <c r="E358">
        <v>4</v>
      </c>
      <c r="F358">
        <v>0.0695</v>
      </c>
      <c r="G358">
        <v>0.01387</v>
      </c>
    </row>
    <row r="359" spans="1:7" ht="12.75">
      <c r="A359" t="s">
        <v>0</v>
      </c>
      <c r="B359" t="s">
        <v>196</v>
      </c>
      <c r="C359" t="s">
        <v>20</v>
      </c>
      <c r="D359" t="s">
        <v>45</v>
      </c>
      <c r="E359">
        <v>4</v>
      </c>
      <c r="F359">
        <v>0.034</v>
      </c>
      <c r="G359">
        <v>0.00601</v>
      </c>
    </row>
    <row r="360" spans="1:7" ht="12.75">
      <c r="A360" t="s">
        <v>0</v>
      </c>
      <c r="B360" t="s">
        <v>196</v>
      </c>
      <c r="C360" t="s">
        <v>20</v>
      </c>
      <c r="D360" t="s">
        <v>46</v>
      </c>
      <c r="E360">
        <v>5</v>
      </c>
      <c r="F360">
        <v>0.0088</v>
      </c>
      <c r="G360">
        <v>0.00412</v>
      </c>
    </row>
    <row r="361" spans="1:7" ht="12.75">
      <c r="A361" t="s">
        <v>0</v>
      </c>
      <c r="B361" t="s">
        <v>196</v>
      </c>
      <c r="C361" t="s">
        <v>20</v>
      </c>
      <c r="D361" t="s">
        <v>47</v>
      </c>
      <c r="E361">
        <v>5</v>
      </c>
      <c r="F361">
        <v>0.118</v>
      </c>
      <c r="G361">
        <v>0.00967</v>
      </c>
    </row>
    <row r="362" spans="1:7" ht="12.75">
      <c r="A362" t="s">
        <v>0</v>
      </c>
      <c r="B362" t="s">
        <v>196</v>
      </c>
      <c r="C362" t="s">
        <v>20</v>
      </c>
      <c r="D362" t="s">
        <v>48</v>
      </c>
      <c r="E362">
        <v>5</v>
      </c>
      <c r="F362">
        <v>0.0182</v>
      </c>
      <c r="G362">
        <v>0.00343</v>
      </c>
    </row>
    <row r="363" spans="1:7" ht="12.75">
      <c r="A363" t="s">
        <v>0</v>
      </c>
      <c r="B363" t="s">
        <v>196</v>
      </c>
      <c r="C363" t="s">
        <v>20</v>
      </c>
      <c r="D363" t="s">
        <v>49</v>
      </c>
      <c r="E363">
        <v>4</v>
      </c>
      <c r="F363">
        <v>0.08825</v>
      </c>
      <c r="G363">
        <v>0.01011</v>
      </c>
    </row>
    <row r="364" spans="1:7" ht="12.75">
      <c r="A364" t="s">
        <v>0</v>
      </c>
      <c r="B364" t="s">
        <v>196</v>
      </c>
      <c r="C364" t="s">
        <v>20</v>
      </c>
      <c r="D364" t="s">
        <v>50</v>
      </c>
      <c r="E364">
        <v>4</v>
      </c>
      <c r="F364">
        <v>0.03325</v>
      </c>
      <c r="G364">
        <v>0.00295</v>
      </c>
    </row>
    <row r="365" spans="1:7" ht="12.75">
      <c r="A365" t="s">
        <v>0</v>
      </c>
      <c r="B365" t="s">
        <v>196</v>
      </c>
      <c r="C365" t="s">
        <v>20</v>
      </c>
      <c r="D365" t="s">
        <v>51</v>
      </c>
      <c r="E365">
        <v>4</v>
      </c>
      <c r="F365">
        <v>0.09375</v>
      </c>
      <c r="G365">
        <v>0.00829</v>
      </c>
    </row>
    <row r="366" spans="1:7" ht="12.75">
      <c r="A366" t="s">
        <v>0</v>
      </c>
      <c r="B366" t="s">
        <v>196</v>
      </c>
      <c r="C366" t="s">
        <v>23</v>
      </c>
      <c r="D366" t="s">
        <v>39</v>
      </c>
      <c r="E366">
        <v>2</v>
      </c>
      <c r="F366">
        <v>0.11</v>
      </c>
      <c r="G366">
        <v>0.038</v>
      </c>
    </row>
    <row r="367" spans="1:7" ht="12.75">
      <c r="A367" t="s">
        <v>0</v>
      </c>
      <c r="B367" t="s">
        <v>196</v>
      </c>
      <c r="C367" t="s">
        <v>23</v>
      </c>
      <c r="D367" t="s">
        <v>40</v>
      </c>
      <c r="E367">
        <v>2</v>
      </c>
      <c r="F367">
        <v>0.0575</v>
      </c>
      <c r="G367">
        <v>0.0355</v>
      </c>
    </row>
    <row r="368" spans="1:7" ht="12.75">
      <c r="A368" t="s">
        <v>0</v>
      </c>
      <c r="B368" t="s">
        <v>196</v>
      </c>
      <c r="C368" t="s">
        <v>23</v>
      </c>
      <c r="D368" t="s">
        <v>41</v>
      </c>
      <c r="E368">
        <v>2</v>
      </c>
      <c r="F368">
        <v>0.0855</v>
      </c>
      <c r="G368">
        <v>0.0015</v>
      </c>
    </row>
    <row r="369" spans="1:7" ht="12.75">
      <c r="A369" t="s">
        <v>0</v>
      </c>
      <c r="B369" t="s">
        <v>196</v>
      </c>
      <c r="C369" t="s">
        <v>23</v>
      </c>
      <c r="D369" t="s">
        <v>42</v>
      </c>
      <c r="E369">
        <v>2</v>
      </c>
      <c r="F369">
        <v>0.012</v>
      </c>
      <c r="G369">
        <v>0.011</v>
      </c>
    </row>
    <row r="370" spans="1:7" ht="12.75">
      <c r="A370" t="s">
        <v>0</v>
      </c>
      <c r="B370" t="s">
        <v>196</v>
      </c>
      <c r="C370" t="s">
        <v>23</v>
      </c>
      <c r="D370" t="s">
        <v>43</v>
      </c>
      <c r="E370">
        <v>2</v>
      </c>
      <c r="F370">
        <v>0.0705</v>
      </c>
      <c r="G370">
        <v>0.0415</v>
      </c>
    </row>
    <row r="371" spans="1:7" ht="12.75">
      <c r="A371" t="s">
        <v>0</v>
      </c>
      <c r="B371" t="s">
        <v>196</v>
      </c>
      <c r="C371" t="s">
        <v>23</v>
      </c>
      <c r="D371" t="s">
        <v>44</v>
      </c>
      <c r="E371">
        <v>2</v>
      </c>
      <c r="F371">
        <v>0.336</v>
      </c>
      <c r="G371">
        <v>0.136</v>
      </c>
    </row>
    <row r="372" spans="1:7" ht="12.75">
      <c r="A372" t="s">
        <v>0</v>
      </c>
      <c r="B372" t="s">
        <v>196</v>
      </c>
      <c r="C372" t="s">
        <v>23</v>
      </c>
      <c r="D372" t="s">
        <v>45</v>
      </c>
      <c r="E372">
        <v>2</v>
      </c>
      <c r="F372">
        <v>0.124</v>
      </c>
      <c r="G372">
        <v>0.021</v>
      </c>
    </row>
    <row r="373" spans="1:7" ht="12.75">
      <c r="A373" t="s">
        <v>0</v>
      </c>
      <c r="B373" t="s">
        <v>196</v>
      </c>
      <c r="C373" t="s">
        <v>23</v>
      </c>
      <c r="D373" t="s">
        <v>46</v>
      </c>
      <c r="E373">
        <v>2</v>
      </c>
      <c r="F373">
        <v>0.048</v>
      </c>
      <c r="G373">
        <v>0.036</v>
      </c>
    </row>
    <row r="374" spans="1:7" ht="12.75">
      <c r="A374" t="s">
        <v>0</v>
      </c>
      <c r="B374" t="s">
        <v>196</v>
      </c>
      <c r="C374" t="s">
        <v>23</v>
      </c>
      <c r="D374" t="s">
        <v>47</v>
      </c>
      <c r="E374">
        <v>2</v>
      </c>
      <c r="F374">
        <v>0.9145</v>
      </c>
      <c r="G374">
        <v>0.0645</v>
      </c>
    </row>
    <row r="375" spans="1:7" ht="12.75">
      <c r="A375" t="s">
        <v>0</v>
      </c>
      <c r="B375" t="s">
        <v>196</v>
      </c>
      <c r="C375" t="s">
        <v>23</v>
      </c>
      <c r="D375" t="s">
        <v>48</v>
      </c>
      <c r="E375">
        <v>2</v>
      </c>
      <c r="F375">
        <v>0.139</v>
      </c>
      <c r="G375">
        <v>0.035</v>
      </c>
    </row>
    <row r="376" spans="1:7" ht="12.75">
      <c r="A376" t="s">
        <v>0</v>
      </c>
      <c r="B376" t="s">
        <v>196</v>
      </c>
      <c r="C376" t="s">
        <v>23</v>
      </c>
      <c r="D376" t="s">
        <v>49</v>
      </c>
      <c r="E376">
        <v>2</v>
      </c>
      <c r="F376">
        <v>0.497</v>
      </c>
      <c r="G376">
        <v>0.241</v>
      </c>
    </row>
    <row r="377" spans="1:7" ht="12.75">
      <c r="A377" t="s">
        <v>0</v>
      </c>
      <c r="B377" t="s">
        <v>196</v>
      </c>
      <c r="C377" t="s">
        <v>23</v>
      </c>
      <c r="D377" t="s">
        <v>50</v>
      </c>
      <c r="E377">
        <v>2</v>
      </c>
      <c r="F377">
        <v>0.201</v>
      </c>
      <c r="G377">
        <v>0.002</v>
      </c>
    </row>
    <row r="378" spans="1:7" ht="12.75">
      <c r="A378" t="s">
        <v>0</v>
      </c>
      <c r="B378" t="s">
        <v>196</v>
      </c>
      <c r="C378" t="s">
        <v>23</v>
      </c>
      <c r="D378" t="s">
        <v>51</v>
      </c>
      <c r="E378">
        <v>2</v>
      </c>
      <c r="F378">
        <v>0.605</v>
      </c>
      <c r="G378">
        <v>0.104</v>
      </c>
    </row>
    <row r="379" spans="1:7" ht="12.75">
      <c r="A379" t="s">
        <v>0</v>
      </c>
      <c r="B379" t="s">
        <v>196</v>
      </c>
      <c r="C379" t="s">
        <v>19</v>
      </c>
      <c r="D379" t="s">
        <v>39</v>
      </c>
      <c r="E379">
        <v>5</v>
      </c>
      <c r="F379">
        <v>0.003</v>
      </c>
      <c r="G379">
        <v>0.00071</v>
      </c>
    </row>
    <row r="380" spans="1:7" ht="12.75">
      <c r="A380" t="s">
        <v>0</v>
      </c>
      <c r="B380" t="s">
        <v>196</v>
      </c>
      <c r="C380" t="s">
        <v>19</v>
      </c>
      <c r="D380" t="s">
        <v>40</v>
      </c>
      <c r="E380">
        <v>5</v>
      </c>
      <c r="F380">
        <v>0.0016</v>
      </c>
      <c r="G380">
        <v>0.0004</v>
      </c>
    </row>
    <row r="381" spans="1:7" ht="12.75">
      <c r="A381" t="s">
        <v>0</v>
      </c>
      <c r="B381" t="s">
        <v>196</v>
      </c>
      <c r="C381" t="s">
        <v>19</v>
      </c>
      <c r="D381" t="s">
        <v>41</v>
      </c>
      <c r="E381">
        <v>5</v>
      </c>
      <c r="F381">
        <v>0.009</v>
      </c>
      <c r="G381">
        <v>0.001</v>
      </c>
    </row>
    <row r="382" spans="1:7" ht="12.75">
      <c r="A382" t="s">
        <v>0</v>
      </c>
      <c r="B382" t="s">
        <v>196</v>
      </c>
      <c r="C382" t="s">
        <v>19</v>
      </c>
      <c r="D382" t="s">
        <v>42</v>
      </c>
      <c r="E382">
        <v>4</v>
      </c>
      <c r="F382">
        <v>0.0005</v>
      </c>
      <c r="G382">
        <v>0.00029</v>
      </c>
    </row>
    <row r="383" spans="1:7" ht="12.75">
      <c r="A383" t="s">
        <v>0</v>
      </c>
      <c r="B383" t="s">
        <v>196</v>
      </c>
      <c r="C383" t="s">
        <v>19</v>
      </c>
      <c r="D383" t="s">
        <v>43</v>
      </c>
      <c r="E383">
        <v>4</v>
      </c>
      <c r="F383">
        <v>0.002</v>
      </c>
      <c r="G383">
        <v>0.001</v>
      </c>
    </row>
    <row r="384" spans="1:7" ht="12.75">
      <c r="A384" t="s">
        <v>0</v>
      </c>
      <c r="B384" t="s">
        <v>196</v>
      </c>
      <c r="C384" t="s">
        <v>19</v>
      </c>
      <c r="D384" t="s">
        <v>44</v>
      </c>
      <c r="E384">
        <v>4</v>
      </c>
      <c r="F384">
        <v>0.021</v>
      </c>
      <c r="G384">
        <v>0.00294</v>
      </c>
    </row>
    <row r="385" spans="1:7" ht="12.75">
      <c r="A385" t="s">
        <v>0</v>
      </c>
      <c r="B385" t="s">
        <v>196</v>
      </c>
      <c r="C385" t="s">
        <v>19</v>
      </c>
      <c r="D385" t="s">
        <v>45</v>
      </c>
      <c r="E385">
        <v>4</v>
      </c>
      <c r="F385">
        <v>0.0145</v>
      </c>
      <c r="G385">
        <v>0.00132</v>
      </c>
    </row>
    <row r="386" spans="1:7" ht="12.75">
      <c r="A386" t="s">
        <v>0</v>
      </c>
      <c r="B386" t="s">
        <v>196</v>
      </c>
      <c r="C386" t="s">
        <v>19</v>
      </c>
      <c r="D386" t="s">
        <v>46</v>
      </c>
      <c r="E386">
        <v>5</v>
      </c>
      <c r="F386">
        <v>0.0036</v>
      </c>
      <c r="G386">
        <v>0.00163</v>
      </c>
    </row>
    <row r="387" spans="1:7" ht="12.75">
      <c r="A387" t="s">
        <v>0</v>
      </c>
      <c r="B387" t="s">
        <v>196</v>
      </c>
      <c r="C387" t="s">
        <v>19</v>
      </c>
      <c r="D387" t="s">
        <v>47</v>
      </c>
      <c r="E387">
        <v>5</v>
      </c>
      <c r="F387">
        <v>0.0238</v>
      </c>
      <c r="G387">
        <v>0.00235</v>
      </c>
    </row>
    <row r="388" spans="1:7" ht="12.75">
      <c r="A388" t="s">
        <v>0</v>
      </c>
      <c r="B388" t="s">
        <v>196</v>
      </c>
      <c r="C388" t="s">
        <v>19</v>
      </c>
      <c r="D388" t="s">
        <v>48</v>
      </c>
      <c r="E388">
        <v>5</v>
      </c>
      <c r="F388">
        <v>0.0048</v>
      </c>
      <c r="G388">
        <v>0.00086</v>
      </c>
    </row>
    <row r="389" spans="1:7" ht="12.75">
      <c r="A389" t="s">
        <v>0</v>
      </c>
      <c r="B389" t="s">
        <v>196</v>
      </c>
      <c r="C389" t="s">
        <v>19</v>
      </c>
      <c r="D389" t="s">
        <v>49</v>
      </c>
      <c r="E389">
        <v>4</v>
      </c>
      <c r="F389">
        <v>0.03075</v>
      </c>
      <c r="G389">
        <v>0.00823</v>
      </c>
    </row>
    <row r="390" spans="1:7" ht="12.75">
      <c r="A390" t="s">
        <v>0</v>
      </c>
      <c r="B390" t="s">
        <v>196</v>
      </c>
      <c r="C390" t="s">
        <v>19</v>
      </c>
      <c r="D390" t="s">
        <v>50</v>
      </c>
      <c r="E390">
        <v>4</v>
      </c>
      <c r="F390">
        <v>0.0075</v>
      </c>
      <c r="G390">
        <v>0.00119</v>
      </c>
    </row>
    <row r="391" spans="1:7" ht="12.75">
      <c r="A391" t="s">
        <v>0</v>
      </c>
      <c r="B391" t="s">
        <v>196</v>
      </c>
      <c r="C391" t="s">
        <v>19</v>
      </c>
      <c r="D391" t="s">
        <v>51</v>
      </c>
      <c r="E391">
        <v>4</v>
      </c>
      <c r="F391">
        <v>0.02925</v>
      </c>
      <c r="G391">
        <v>0.00559</v>
      </c>
    </row>
    <row r="392" spans="1:7" ht="12.75">
      <c r="A392" t="s">
        <v>0</v>
      </c>
      <c r="B392" t="s">
        <v>197</v>
      </c>
      <c r="C392" t="s">
        <v>21</v>
      </c>
      <c r="D392" t="s">
        <v>39</v>
      </c>
      <c r="E392">
        <v>5</v>
      </c>
      <c r="F392">
        <v>0.1626</v>
      </c>
      <c r="G392">
        <v>0.04135</v>
      </c>
    </row>
    <row r="393" spans="1:7" ht="12.75">
      <c r="A393" t="s">
        <v>0</v>
      </c>
      <c r="B393" t="s">
        <v>197</v>
      </c>
      <c r="C393" t="s">
        <v>21</v>
      </c>
      <c r="D393" t="s">
        <v>40</v>
      </c>
      <c r="E393">
        <v>5</v>
      </c>
      <c r="F393">
        <v>0.1254</v>
      </c>
      <c r="G393">
        <v>0.02382</v>
      </c>
    </row>
    <row r="394" spans="1:7" ht="12.75">
      <c r="A394" t="s">
        <v>0</v>
      </c>
      <c r="B394" t="s">
        <v>197</v>
      </c>
      <c r="C394" t="s">
        <v>21</v>
      </c>
      <c r="D394" t="s">
        <v>41</v>
      </c>
      <c r="E394">
        <v>5</v>
      </c>
      <c r="F394">
        <v>1.0716</v>
      </c>
      <c r="G394">
        <v>0.15275</v>
      </c>
    </row>
    <row r="395" spans="1:7" ht="12.75">
      <c r="A395" t="s">
        <v>0</v>
      </c>
      <c r="B395" t="s">
        <v>197</v>
      </c>
      <c r="C395" t="s">
        <v>21</v>
      </c>
      <c r="D395" t="s">
        <v>42</v>
      </c>
      <c r="E395">
        <v>4</v>
      </c>
      <c r="F395">
        <v>0.205</v>
      </c>
      <c r="G395">
        <v>0.03205</v>
      </c>
    </row>
    <row r="396" spans="1:7" ht="12.75">
      <c r="A396" t="s">
        <v>0</v>
      </c>
      <c r="B396" t="s">
        <v>197</v>
      </c>
      <c r="C396" t="s">
        <v>21</v>
      </c>
      <c r="D396" t="s">
        <v>43</v>
      </c>
      <c r="E396">
        <v>4</v>
      </c>
      <c r="F396">
        <v>0.7295</v>
      </c>
      <c r="G396">
        <v>0.1254</v>
      </c>
    </row>
    <row r="397" spans="1:7" ht="12.75">
      <c r="A397" t="s">
        <v>0</v>
      </c>
      <c r="B397" t="s">
        <v>197</v>
      </c>
      <c r="C397" t="s">
        <v>21</v>
      </c>
      <c r="D397" t="s">
        <v>44</v>
      </c>
      <c r="E397">
        <v>4</v>
      </c>
      <c r="F397">
        <v>0.4075</v>
      </c>
      <c r="G397">
        <v>0.09785</v>
      </c>
    </row>
    <row r="398" spans="1:7" ht="12.75">
      <c r="A398" t="s">
        <v>0</v>
      </c>
      <c r="B398" t="s">
        <v>197</v>
      </c>
      <c r="C398" t="s">
        <v>21</v>
      </c>
      <c r="D398" t="s">
        <v>45</v>
      </c>
      <c r="E398">
        <v>4</v>
      </c>
      <c r="F398">
        <v>0.40425</v>
      </c>
      <c r="G398">
        <v>0.07185</v>
      </c>
    </row>
    <row r="399" spans="1:7" ht="12.75">
      <c r="A399" t="s">
        <v>0</v>
      </c>
      <c r="B399" t="s">
        <v>197</v>
      </c>
      <c r="C399" t="s">
        <v>21</v>
      </c>
      <c r="D399" t="s">
        <v>46</v>
      </c>
      <c r="E399">
        <v>5</v>
      </c>
      <c r="F399">
        <v>1.3066</v>
      </c>
      <c r="G399">
        <v>0.18017</v>
      </c>
    </row>
    <row r="400" spans="1:7" ht="12.75">
      <c r="A400" t="s">
        <v>0</v>
      </c>
      <c r="B400" t="s">
        <v>197</v>
      </c>
      <c r="C400" t="s">
        <v>21</v>
      </c>
      <c r="D400" t="s">
        <v>47</v>
      </c>
      <c r="E400">
        <v>5</v>
      </c>
      <c r="F400">
        <v>0.4174</v>
      </c>
      <c r="G400">
        <v>0.03462</v>
      </c>
    </row>
    <row r="401" spans="1:7" ht="12.75">
      <c r="A401" t="s">
        <v>0</v>
      </c>
      <c r="B401" t="s">
        <v>197</v>
      </c>
      <c r="C401" t="s">
        <v>21</v>
      </c>
      <c r="D401" t="s">
        <v>48</v>
      </c>
      <c r="E401">
        <v>5</v>
      </c>
      <c r="F401">
        <v>0.441</v>
      </c>
      <c r="G401">
        <v>0.05179</v>
      </c>
    </row>
    <row r="402" spans="1:7" ht="12.75">
      <c r="A402" t="s">
        <v>0</v>
      </c>
      <c r="B402" t="s">
        <v>197</v>
      </c>
      <c r="C402" t="s">
        <v>21</v>
      </c>
      <c r="D402" t="s">
        <v>49</v>
      </c>
      <c r="E402">
        <v>4</v>
      </c>
      <c r="F402">
        <v>0.3455</v>
      </c>
      <c r="G402">
        <v>0.09079</v>
      </c>
    </row>
    <row r="403" spans="1:7" ht="12.75">
      <c r="A403" t="s">
        <v>0</v>
      </c>
      <c r="B403" t="s">
        <v>197</v>
      </c>
      <c r="C403" t="s">
        <v>21</v>
      </c>
      <c r="D403" t="s">
        <v>50</v>
      </c>
      <c r="E403">
        <v>4</v>
      </c>
      <c r="F403">
        <v>0.929</v>
      </c>
      <c r="G403">
        <v>0.12382</v>
      </c>
    </row>
    <row r="404" spans="1:7" ht="12.75">
      <c r="A404" t="s">
        <v>0</v>
      </c>
      <c r="B404" t="s">
        <v>197</v>
      </c>
      <c r="C404" t="s">
        <v>21</v>
      </c>
      <c r="D404" t="s">
        <v>51</v>
      </c>
      <c r="E404">
        <v>4</v>
      </c>
      <c r="F404">
        <v>0.0785</v>
      </c>
      <c r="G404">
        <v>0.01735</v>
      </c>
    </row>
    <row r="405" spans="1:7" ht="12.75">
      <c r="A405" t="s">
        <v>0</v>
      </c>
      <c r="B405" t="s">
        <v>197</v>
      </c>
      <c r="C405" t="s">
        <v>18</v>
      </c>
      <c r="D405" t="s">
        <v>39</v>
      </c>
      <c r="E405">
        <v>5</v>
      </c>
      <c r="F405">
        <v>0.0836</v>
      </c>
      <c r="G405">
        <v>0.0253</v>
      </c>
    </row>
    <row r="406" spans="1:7" ht="12.75">
      <c r="A406" t="s">
        <v>0</v>
      </c>
      <c r="B406" t="s">
        <v>197</v>
      </c>
      <c r="C406" t="s">
        <v>18</v>
      </c>
      <c r="D406" t="s">
        <v>40</v>
      </c>
      <c r="E406">
        <v>5</v>
      </c>
      <c r="F406">
        <v>0.074</v>
      </c>
      <c r="G406">
        <v>0.0111</v>
      </c>
    </row>
    <row r="407" spans="1:7" ht="12.75">
      <c r="A407" t="s">
        <v>0</v>
      </c>
      <c r="B407" t="s">
        <v>197</v>
      </c>
      <c r="C407" t="s">
        <v>18</v>
      </c>
      <c r="D407" t="s">
        <v>41</v>
      </c>
      <c r="E407">
        <v>5</v>
      </c>
      <c r="F407">
        <v>0.6002</v>
      </c>
      <c r="G407">
        <v>0.08885</v>
      </c>
    </row>
    <row r="408" spans="1:7" ht="12.75">
      <c r="A408" t="s">
        <v>0</v>
      </c>
      <c r="B408" t="s">
        <v>197</v>
      </c>
      <c r="C408" t="s">
        <v>18</v>
      </c>
      <c r="D408" t="s">
        <v>42</v>
      </c>
      <c r="E408">
        <v>4</v>
      </c>
      <c r="F408">
        <v>0.15</v>
      </c>
      <c r="G408">
        <v>0.02602</v>
      </c>
    </row>
    <row r="409" spans="1:7" ht="12.75">
      <c r="A409" t="s">
        <v>0</v>
      </c>
      <c r="B409" t="s">
        <v>197</v>
      </c>
      <c r="C409" t="s">
        <v>18</v>
      </c>
      <c r="D409" t="s">
        <v>43</v>
      </c>
      <c r="E409">
        <v>4</v>
      </c>
      <c r="F409">
        <v>0.2525</v>
      </c>
      <c r="G409">
        <v>0.02053</v>
      </c>
    </row>
    <row r="410" spans="1:7" ht="12.75">
      <c r="A410" t="s">
        <v>0</v>
      </c>
      <c r="B410" t="s">
        <v>197</v>
      </c>
      <c r="C410" t="s">
        <v>18</v>
      </c>
      <c r="D410" t="s">
        <v>44</v>
      </c>
      <c r="E410">
        <v>4</v>
      </c>
      <c r="F410">
        <v>0.16425</v>
      </c>
      <c r="G410">
        <v>0.03319</v>
      </c>
    </row>
    <row r="411" spans="1:7" ht="12.75">
      <c r="A411" t="s">
        <v>0</v>
      </c>
      <c r="B411" t="s">
        <v>197</v>
      </c>
      <c r="C411" t="s">
        <v>18</v>
      </c>
      <c r="D411" t="s">
        <v>45</v>
      </c>
      <c r="E411">
        <v>4</v>
      </c>
      <c r="F411">
        <v>0.16125</v>
      </c>
      <c r="G411">
        <v>0.02582</v>
      </c>
    </row>
    <row r="412" spans="1:7" ht="12.75">
      <c r="A412" t="s">
        <v>0</v>
      </c>
      <c r="B412" t="s">
        <v>197</v>
      </c>
      <c r="C412" t="s">
        <v>18</v>
      </c>
      <c r="D412" t="s">
        <v>46</v>
      </c>
      <c r="E412">
        <v>5</v>
      </c>
      <c r="F412">
        <v>0.5426</v>
      </c>
      <c r="G412">
        <v>0.03556</v>
      </c>
    </row>
    <row r="413" spans="1:7" ht="12.75">
      <c r="A413" t="s">
        <v>0</v>
      </c>
      <c r="B413" t="s">
        <v>197</v>
      </c>
      <c r="C413" t="s">
        <v>18</v>
      </c>
      <c r="D413" t="s">
        <v>47</v>
      </c>
      <c r="E413">
        <v>5</v>
      </c>
      <c r="F413">
        <v>0.2886</v>
      </c>
      <c r="G413">
        <v>0.02108</v>
      </c>
    </row>
    <row r="414" spans="1:7" ht="12.75">
      <c r="A414" t="s">
        <v>0</v>
      </c>
      <c r="B414" t="s">
        <v>197</v>
      </c>
      <c r="C414" t="s">
        <v>18</v>
      </c>
      <c r="D414" t="s">
        <v>48</v>
      </c>
      <c r="E414">
        <v>5</v>
      </c>
      <c r="F414">
        <v>0.281</v>
      </c>
      <c r="G414">
        <v>0.02547</v>
      </c>
    </row>
    <row r="415" spans="1:7" ht="12.75">
      <c r="A415" t="s">
        <v>0</v>
      </c>
      <c r="B415" t="s">
        <v>197</v>
      </c>
      <c r="C415" t="s">
        <v>18</v>
      </c>
      <c r="D415" t="s">
        <v>49</v>
      </c>
      <c r="E415">
        <v>4</v>
      </c>
      <c r="F415">
        <v>0.1535</v>
      </c>
      <c r="G415">
        <v>0.03593</v>
      </c>
    </row>
    <row r="416" spans="1:7" ht="12.75">
      <c r="A416" t="s">
        <v>0</v>
      </c>
      <c r="B416" t="s">
        <v>197</v>
      </c>
      <c r="C416" t="s">
        <v>18</v>
      </c>
      <c r="D416" t="s">
        <v>50</v>
      </c>
      <c r="E416">
        <v>4</v>
      </c>
      <c r="F416">
        <v>0.511</v>
      </c>
      <c r="G416">
        <v>0.03632</v>
      </c>
    </row>
    <row r="417" spans="1:7" ht="12.75">
      <c r="A417" t="s">
        <v>0</v>
      </c>
      <c r="B417" t="s">
        <v>197</v>
      </c>
      <c r="C417" t="s">
        <v>18</v>
      </c>
      <c r="D417" t="s">
        <v>51</v>
      </c>
      <c r="E417">
        <v>4</v>
      </c>
      <c r="F417">
        <v>0.04675</v>
      </c>
      <c r="G417">
        <v>0.0124</v>
      </c>
    </row>
    <row r="418" spans="1:7" ht="12.75">
      <c r="A418" t="s">
        <v>0</v>
      </c>
      <c r="B418" t="s">
        <v>197</v>
      </c>
      <c r="C418" t="s">
        <v>20</v>
      </c>
      <c r="D418" t="s">
        <v>39</v>
      </c>
      <c r="E418">
        <v>5</v>
      </c>
      <c r="F418">
        <v>0.0198</v>
      </c>
      <c r="G418">
        <v>0.00516</v>
      </c>
    </row>
    <row r="419" spans="1:7" ht="12.75">
      <c r="A419" t="s">
        <v>0</v>
      </c>
      <c r="B419" t="s">
        <v>197</v>
      </c>
      <c r="C419" t="s">
        <v>20</v>
      </c>
      <c r="D419" t="s">
        <v>40</v>
      </c>
      <c r="E419">
        <v>5</v>
      </c>
      <c r="F419">
        <v>0.0126</v>
      </c>
      <c r="G419">
        <v>0.00289</v>
      </c>
    </row>
    <row r="420" spans="1:7" ht="12.75">
      <c r="A420" t="s">
        <v>0</v>
      </c>
      <c r="B420" t="s">
        <v>197</v>
      </c>
      <c r="C420" t="s">
        <v>20</v>
      </c>
      <c r="D420" t="s">
        <v>41</v>
      </c>
      <c r="E420">
        <v>5</v>
      </c>
      <c r="F420">
        <v>0.1888</v>
      </c>
      <c r="G420">
        <v>0.03098</v>
      </c>
    </row>
    <row r="421" spans="1:7" ht="12.75">
      <c r="A421" t="s">
        <v>0</v>
      </c>
      <c r="B421" t="s">
        <v>197</v>
      </c>
      <c r="C421" t="s">
        <v>20</v>
      </c>
      <c r="D421" t="s">
        <v>42</v>
      </c>
      <c r="E421">
        <v>4</v>
      </c>
      <c r="F421">
        <v>0.03175</v>
      </c>
      <c r="G421">
        <v>0.00417</v>
      </c>
    </row>
    <row r="422" spans="1:7" ht="12.75">
      <c r="A422" t="s">
        <v>0</v>
      </c>
      <c r="B422" t="s">
        <v>197</v>
      </c>
      <c r="C422" t="s">
        <v>20</v>
      </c>
      <c r="D422" t="s">
        <v>43</v>
      </c>
      <c r="E422">
        <v>4</v>
      </c>
      <c r="F422">
        <v>0.06925</v>
      </c>
      <c r="G422">
        <v>0.0074</v>
      </c>
    </row>
    <row r="423" spans="1:7" ht="12.75">
      <c r="A423" t="s">
        <v>0</v>
      </c>
      <c r="B423" t="s">
        <v>197</v>
      </c>
      <c r="C423" t="s">
        <v>20</v>
      </c>
      <c r="D423" t="s">
        <v>44</v>
      </c>
      <c r="E423">
        <v>4</v>
      </c>
      <c r="F423">
        <v>0.04275</v>
      </c>
      <c r="G423">
        <v>0.01096</v>
      </c>
    </row>
    <row r="424" spans="1:7" ht="12.75">
      <c r="A424" t="s">
        <v>0</v>
      </c>
      <c r="B424" t="s">
        <v>197</v>
      </c>
      <c r="C424" t="s">
        <v>20</v>
      </c>
      <c r="D424" t="s">
        <v>45</v>
      </c>
      <c r="E424">
        <v>4</v>
      </c>
      <c r="F424">
        <v>0.054</v>
      </c>
      <c r="G424">
        <v>0.00994</v>
      </c>
    </row>
    <row r="425" spans="1:7" ht="12.75">
      <c r="A425" t="s">
        <v>0</v>
      </c>
      <c r="B425" t="s">
        <v>197</v>
      </c>
      <c r="C425" t="s">
        <v>20</v>
      </c>
      <c r="D425" t="s">
        <v>46</v>
      </c>
      <c r="E425">
        <v>5</v>
      </c>
      <c r="F425">
        <v>0.169</v>
      </c>
      <c r="G425">
        <v>0.02503</v>
      </c>
    </row>
    <row r="426" spans="1:7" ht="12.75">
      <c r="A426" t="s">
        <v>0</v>
      </c>
      <c r="B426" t="s">
        <v>197</v>
      </c>
      <c r="C426" t="s">
        <v>20</v>
      </c>
      <c r="D426" t="s">
        <v>47</v>
      </c>
      <c r="E426">
        <v>5</v>
      </c>
      <c r="F426">
        <v>0.0528</v>
      </c>
      <c r="G426">
        <v>0.00508</v>
      </c>
    </row>
    <row r="427" spans="1:7" ht="12.75">
      <c r="A427" t="s">
        <v>0</v>
      </c>
      <c r="B427" t="s">
        <v>197</v>
      </c>
      <c r="C427" t="s">
        <v>20</v>
      </c>
      <c r="D427" t="s">
        <v>48</v>
      </c>
      <c r="E427">
        <v>5</v>
      </c>
      <c r="F427">
        <v>0.0478</v>
      </c>
      <c r="G427">
        <v>0.00449</v>
      </c>
    </row>
    <row r="428" spans="1:7" ht="12.75">
      <c r="A428" t="s">
        <v>0</v>
      </c>
      <c r="B428" t="s">
        <v>197</v>
      </c>
      <c r="C428" t="s">
        <v>20</v>
      </c>
      <c r="D428" t="s">
        <v>49</v>
      </c>
      <c r="E428">
        <v>4</v>
      </c>
      <c r="F428">
        <v>0.05875</v>
      </c>
      <c r="G428">
        <v>0.01274</v>
      </c>
    </row>
    <row r="429" spans="1:7" ht="12.75">
      <c r="A429" t="s">
        <v>0</v>
      </c>
      <c r="B429" t="s">
        <v>197</v>
      </c>
      <c r="C429" t="s">
        <v>20</v>
      </c>
      <c r="D429" t="s">
        <v>50</v>
      </c>
      <c r="E429">
        <v>4</v>
      </c>
      <c r="F429">
        <v>0.084</v>
      </c>
      <c r="G429">
        <v>0.01099</v>
      </c>
    </row>
    <row r="430" spans="1:7" ht="12.75">
      <c r="A430" t="s">
        <v>0</v>
      </c>
      <c r="B430" t="s">
        <v>197</v>
      </c>
      <c r="C430" t="s">
        <v>20</v>
      </c>
      <c r="D430" t="s">
        <v>51</v>
      </c>
      <c r="E430">
        <v>4</v>
      </c>
      <c r="F430">
        <v>0.008</v>
      </c>
      <c r="G430">
        <v>0.00212</v>
      </c>
    </row>
    <row r="431" spans="1:7" ht="12.75">
      <c r="A431" t="s">
        <v>0</v>
      </c>
      <c r="B431" t="s">
        <v>197</v>
      </c>
      <c r="C431" t="s">
        <v>23</v>
      </c>
      <c r="D431" t="s">
        <v>39</v>
      </c>
      <c r="E431">
        <v>2</v>
      </c>
      <c r="F431">
        <v>0.1555</v>
      </c>
      <c r="G431">
        <v>0.0545</v>
      </c>
    </row>
    <row r="432" spans="1:7" ht="12.75">
      <c r="A432" t="s">
        <v>0</v>
      </c>
      <c r="B432" t="s">
        <v>197</v>
      </c>
      <c r="C432" t="s">
        <v>23</v>
      </c>
      <c r="D432" t="s">
        <v>40</v>
      </c>
      <c r="E432">
        <v>2</v>
      </c>
      <c r="F432">
        <v>0.1515</v>
      </c>
      <c r="G432">
        <v>0.0365</v>
      </c>
    </row>
    <row r="433" spans="1:7" ht="12.75">
      <c r="A433" t="s">
        <v>0</v>
      </c>
      <c r="B433" t="s">
        <v>197</v>
      </c>
      <c r="C433" t="s">
        <v>23</v>
      </c>
      <c r="D433" t="s">
        <v>41</v>
      </c>
      <c r="E433">
        <v>2</v>
      </c>
      <c r="F433">
        <v>1.052</v>
      </c>
      <c r="G433">
        <v>0.396</v>
      </c>
    </row>
    <row r="434" spans="1:7" ht="12.75">
      <c r="A434" t="s">
        <v>0</v>
      </c>
      <c r="B434" t="s">
        <v>197</v>
      </c>
      <c r="C434" t="s">
        <v>23</v>
      </c>
      <c r="D434" t="s">
        <v>42</v>
      </c>
      <c r="E434">
        <v>2</v>
      </c>
      <c r="F434">
        <v>0.278</v>
      </c>
      <c r="G434">
        <v>0.066</v>
      </c>
    </row>
    <row r="435" spans="1:7" ht="12.75">
      <c r="A435" t="s">
        <v>0</v>
      </c>
      <c r="B435" t="s">
        <v>197</v>
      </c>
      <c r="C435" t="s">
        <v>23</v>
      </c>
      <c r="D435" t="s">
        <v>43</v>
      </c>
      <c r="E435">
        <v>2</v>
      </c>
      <c r="F435">
        <v>0.4575</v>
      </c>
      <c r="G435">
        <v>0.0845</v>
      </c>
    </row>
    <row r="436" spans="1:7" ht="12.75">
      <c r="A436" t="s">
        <v>0</v>
      </c>
      <c r="B436" t="s">
        <v>197</v>
      </c>
      <c r="C436" t="s">
        <v>23</v>
      </c>
      <c r="D436" t="s">
        <v>44</v>
      </c>
      <c r="E436">
        <v>2</v>
      </c>
      <c r="F436">
        <v>0.27</v>
      </c>
      <c r="G436">
        <v>0.145</v>
      </c>
    </row>
    <row r="437" spans="1:7" ht="12.75">
      <c r="A437" t="s">
        <v>0</v>
      </c>
      <c r="B437" t="s">
        <v>197</v>
      </c>
      <c r="C437" t="s">
        <v>23</v>
      </c>
      <c r="D437" t="s">
        <v>45</v>
      </c>
      <c r="E437">
        <v>2</v>
      </c>
      <c r="F437">
        <v>0.214</v>
      </c>
      <c r="G437">
        <v>0.034</v>
      </c>
    </row>
    <row r="438" spans="1:7" ht="12.75">
      <c r="A438" t="s">
        <v>0</v>
      </c>
      <c r="B438" t="s">
        <v>197</v>
      </c>
      <c r="C438" t="s">
        <v>23</v>
      </c>
      <c r="D438" t="s">
        <v>46</v>
      </c>
      <c r="E438">
        <v>2</v>
      </c>
      <c r="F438">
        <v>0.737</v>
      </c>
      <c r="G438">
        <v>0.198</v>
      </c>
    </row>
    <row r="439" spans="1:7" ht="12.75">
      <c r="A439" t="s">
        <v>0</v>
      </c>
      <c r="B439" t="s">
        <v>197</v>
      </c>
      <c r="C439" t="s">
        <v>23</v>
      </c>
      <c r="D439" t="s">
        <v>47</v>
      </c>
      <c r="E439">
        <v>2</v>
      </c>
      <c r="F439">
        <v>0.394</v>
      </c>
      <c r="G439">
        <v>0.057</v>
      </c>
    </row>
    <row r="440" spans="1:7" ht="12.75">
      <c r="A440" t="s">
        <v>0</v>
      </c>
      <c r="B440" t="s">
        <v>197</v>
      </c>
      <c r="C440" t="s">
        <v>23</v>
      </c>
      <c r="D440" t="s">
        <v>48</v>
      </c>
      <c r="E440">
        <v>2</v>
      </c>
      <c r="F440">
        <v>0.3705</v>
      </c>
      <c r="G440">
        <v>0.0395</v>
      </c>
    </row>
    <row r="441" spans="1:7" ht="12.75">
      <c r="A441" t="s">
        <v>0</v>
      </c>
      <c r="B441" t="s">
        <v>197</v>
      </c>
      <c r="C441" t="s">
        <v>23</v>
      </c>
      <c r="D441" t="s">
        <v>49</v>
      </c>
      <c r="E441">
        <v>2</v>
      </c>
      <c r="F441">
        <v>0.22</v>
      </c>
      <c r="G441">
        <v>0.059</v>
      </c>
    </row>
    <row r="442" spans="1:7" ht="12.75">
      <c r="A442" t="s">
        <v>0</v>
      </c>
      <c r="B442" t="s">
        <v>197</v>
      </c>
      <c r="C442" t="s">
        <v>23</v>
      </c>
      <c r="D442" t="s">
        <v>50</v>
      </c>
      <c r="E442">
        <v>2</v>
      </c>
      <c r="F442">
        <v>0.6275</v>
      </c>
      <c r="G442">
        <v>0.0385</v>
      </c>
    </row>
    <row r="443" spans="1:7" ht="12.75">
      <c r="A443" t="s">
        <v>0</v>
      </c>
      <c r="B443" t="s">
        <v>197</v>
      </c>
      <c r="C443" t="s">
        <v>23</v>
      </c>
      <c r="D443" t="s">
        <v>51</v>
      </c>
      <c r="E443">
        <v>2</v>
      </c>
      <c r="F443">
        <v>0.0505</v>
      </c>
      <c r="G443">
        <v>0.0175</v>
      </c>
    </row>
    <row r="444" spans="1:7" ht="12.75">
      <c r="A444" t="s">
        <v>0</v>
      </c>
      <c r="B444" t="s">
        <v>197</v>
      </c>
      <c r="C444" t="s">
        <v>19</v>
      </c>
      <c r="D444" t="s">
        <v>39</v>
      </c>
      <c r="E444">
        <v>5</v>
      </c>
      <c r="F444">
        <v>0.0048</v>
      </c>
      <c r="G444">
        <v>0.00066</v>
      </c>
    </row>
    <row r="445" spans="1:7" ht="12.75">
      <c r="A445" t="s">
        <v>0</v>
      </c>
      <c r="B445" t="s">
        <v>197</v>
      </c>
      <c r="C445" t="s">
        <v>19</v>
      </c>
      <c r="D445" t="s">
        <v>40</v>
      </c>
      <c r="E445">
        <v>5</v>
      </c>
      <c r="F445">
        <v>0.0036</v>
      </c>
      <c r="G445">
        <v>0.00093</v>
      </c>
    </row>
    <row r="446" spans="1:7" ht="12.75">
      <c r="A446" t="s">
        <v>0</v>
      </c>
      <c r="B446" t="s">
        <v>197</v>
      </c>
      <c r="C446" t="s">
        <v>19</v>
      </c>
      <c r="D446" t="s">
        <v>41</v>
      </c>
      <c r="E446">
        <v>5</v>
      </c>
      <c r="F446">
        <v>0.0738</v>
      </c>
      <c r="G446">
        <v>0.0172</v>
      </c>
    </row>
    <row r="447" spans="1:7" ht="12.75">
      <c r="A447" t="s">
        <v>0</v>
      </c>
      <c r="B447" t="s">
        <v>197</v>
      </c>
      <c r="C447" t="s">
        <v>19</v>
      </c>
      <c r="D447" t="s">
        <v>42</v>
      </c>
      <c r="E447">
        <v>4</v>
      </c>
      <c r="F447">
        <v>0.00625</v>
      </c>
      <c r="G447">
        <v>0.00111</v>
      </c>
    </row>
    <row r="448" spans="1:7" ht="12.75">
      <c r="A448" t="s">
        <v>0</v>
      </c>
      <c r="B448" t="s">
        <v>197</v>
      </c>
      <c r="C448" t="s">
        <v>19</v>
      </c>
      <c r="D448" t="s">
        <v>43</v>
      </c>
      <c r="E448">
        <v>4</v>
      </c>
      <c r="F448">
        <v>0.01325</v>
      </c>
      <c r="G448">
        <v>0.00232</v>
      </c>
    </row>
    <row r="449" spans="1:7" ht="12.75">
      <c r="A449" t="s">
        <v>0</v>
      </c>
      <c r="B449" t="s">
        <v>197</v>
      </c>
      <c r="C449" t="s">
        <v>19</v>
      </c>
      <c r="D449" t="s">
        <v>44</v>
      </c>
      <c r="E449">
        <v>4</v>
      </c>
      <c r="F449">
        <v>0.016</v>
      </c>
      <c r="G449">
        <v>0.00334</v>
      </c>
    </row>
    <row r="450" spans="1:7" ht="12.75">
      <c r="A450" t="s">
        <v>0</v>
      </c>
      <c r="B450" t="s">
        <v>197</v>
      </c>
      <c r="C450" t="s">
        <v>19</v>
      </c>
      <c r="D450" t="s">
        <v>45</v>
      </c>
      <c r="E450">
        <v>4</v>
      </c>
      <c r="F450">
        <v>0.03175</v>
      </c>
      <c r="G450">
        <v>0.00382</v>
      </c>
    </row>
    <row r="451" spans="1:7" ht="12.75">
      <c r="A451" t="s">
        <v>0</v>
      </c>
      <c r="B451" t="s">
        <v>197</v>
      </c>
      <c r="C451" t="s">
        <v>19</v>
      </c>
      <c r="D451" t="s">
        <v>46</v>
      </c>
      <c r="E451">
        <v>5</v>
      </c>
      <c r="F451">
        <v>0.0758</v>
      </c>
      <c r="G451">
        <v>0.00994</v>
      </c>
    </row>
    <row r="452" spans="1:7" ht="12.75">
      <c r="A452" t="s">
        <v>0</v>
      </c>
      <c r="B452" t="s">
        <v>197</v>
      </c>
      <c r="C452" t="s">
        <v>19</v>
      </c>
      <c r="D452" t="s">
        <v>47</v>
      </c>
      <c r="E452">
        <v>5</v>
      </c>
      <c r="F452">
        <v>0.0126</v>
      </c>
      <c r="G452">
        <v>0.00196</v>
      </c>
    </row>
    <row r="453" spans="1:7" ht="12.75">
      <c r="A453" t="s">
        <v>0</v>
      </c>
      <c r="B453" t="s">
        <v>197</v>
      </c>
      <c r="C453" t="s">
        <v>19</v>
      </c>
      <c r="D453" t="s">
        <v>48</v>
      </c>
      <c r="E453">
        <v>5</v>
      </c>
      <c r="F453">
        <v>0.0126</v>
      </c>
      <c r="G453">
        <v>0.00125</v>
      </c>
    </row>
    <row r="454" spans="1:7" ht="12.75">
      <c r="A454" t="s">
        <v>0</v>
      </c>
      <c r="B454" t="s">
        <v>197</v>
      </c>
      <c r="C454" t="s">
        <v>19</v>
      </c>
      <c r="D454" t="s">
        <v>49</v>
      </c>
      <c r="E454">
        <v>4</v>
      </c>
      <c r="F454">
        <v>0.0185</v>
      </c>
      <c r="G454">
        <v>0.00377</v>
      </c>
    </row>
    <row r="455" spans="1:7" ht="12.75">
      <c r="A455" t="s">
        <v>0</v>
      </c>
      <c r="B455" t="s">
        <v>197</v>
      </c>
      <c r="C455" t="s">
        <v>19</v>
      </c>
      <c r="D455" t="s">
        <v>50</v>
      </c>
      <c r="E455">
        <v>4</v>
      </c>
      <c r="F455">
        <v>0.01575</v>
      </c>
      <c r="G455">
        <v>0.00243</v>
      </c>
    </row>
    <row r="456" spans="1:7" ht="12.75">
      <c r="A456" t="s">
        <v>0</v>
      </c>
      <c r="B456" t="s">
        <v>197</v>
      </c>
      <c r="C456" t="s">
        <v>19</v>
      </c>
      <c r="D456" t="s">
        <v>51</v>
      </c>
      <c r="E456">
        <v>4</v>
      </c>
      <c r="F456">
        <v>0.0015</v>
      </c>
      <c r="G456">
        <v>0.00029</v>
      </c>
    </row>
    <row r="457" spans="1:7" ht="12.75">
      <c r="A457" t="s">
        <v>0</v>
      </c>
      <c r="B457" t="s">
        <v>198</v>
      </c>
      <c r="C457" t="s">
        <v>21</v>
      </c>
      <c r="D457" t="s">
        <v>39</v>
      </c>
      <c r="E457">
        <v>5</v>
      </c>
      <c r="F457">
        <v>0.1412</v>
      </c>
      <c r="G457">
        <v>0.02696</v>
      </c>
    </row>
    <row r="458" spans="1:7" ht="12.75">
      <c r="A458" t="s">
        <v>0</v>
      </c>
      <c r="B458" t="s">
        <v>198</v>
      </c>
      <c r="C458" t="s">
        <v>21</v>
      </c>
      <c r="D458" t="s">
        <v>40</v>
      </c>
      <c r="E458">
        <v>5</v>
      </c>
      <c r="F458">
        <v>0.407</v>
      </c>
      <c r="G458">
        <v>0.06519</v>
      </c>
    </row>
    <row r="459" spans="1:7" ht="12.75">
      <c r="A459" t="s">
        <v>0</v>
      </c>
      <c r="B459" t="s">
        <v>198</v>
      </c>
      <c r="C459" t="s">
        <v>21</v>
      </c>
      <c r="D459" t="s">
        <v>41</v>
      </c>
      <c r="E459">
        <v>5</v>
      </c>
      <c r="F459">
        <v>0.1582</v>
      </c>
      <c r="G459">
        <v>0.04911</v>
      </c>
    </row>
    <row r="460" spans="1:7" ht="12.75">
      <c r="A460" t="s">
        <v>0</v>
      </c>
      <c r="B460" t="s">
        <v>198</v>
      </c>
      <c r="C460" t="s">
        <v>21</v>
      </c>
      <c r="D460" t="s">
        <v>42</v>
      </c>
      <c r="E460">
        <v>4</v>
      </c>
      <c r="F460">
        <v>0.30225</v>
      </c>
      <c r="G460">
        <v>0.01712</v>
      </c>
    </row>
    <row r="461" spans="1:7" ht="12.75">
      <c r="A461" t="s">
        <v>0</v>
      </c>
      <c r="B461" t="s">
        <v>198</v>
      </c>
      <c r="C461" t="s">
        <v>21</v>
      </c>
      <c r="D461" t="s">
        <v>43</v>
      </c>
      <c r="E461">
        <v>4</v>
      </c>
      <c r="F461">
        <v>0.07825</v>
      </c>
      <c r="G461">
        <v>0.01443</v>
      </c>
    </row>
    <row r="462" spans="1:7" ht="12.75">
      <c r="A462" t="s">
        <v>0</v>
      </c>
      <c r="B462" t="s">
        <v>198</v>
      </c>
      <c r="C462" t="s">
        <v>21</v>
      </c>
      <c r="D462" t="s">
        <v>44</v>
      </c>
      <c r="E462">
        <v>4</v>
      </c>
      <c r="F462">
        <v>0.054</v>
      </c>
      <c r="G462">
        <v>0.01758</v>
      </c>
    </row>
    <row r="463" spans="1:7" ht="12.75">
      <c r="A463" t="s">
        <v>0</v>
      </c>
      <c r="B463" t="s">
        <v>198</v>
      </c>
      <c r="C463" t="s">
        <v>21</v>
      </c>
      <c r="D463" t="s">
        <v>45</v>
      </c>
      <c r="E463">
        <v>4</v>
      </c>
      <c r="F463">
        <v>0.16825</v>
      </c>
      <c r="G463">
        <v>0.02918</v>
      </c>
    </row>
    <row r="464" spans="1:7" ht="12.75">
      <c r="A464" t="s">
        <v>0</v>
      </c>
      <c r="B464" t="s">
        <v>198</v>
      </c>
      <c r="C464" t="s">
        <v>21</v>
      </c>
      <c r="D464" t="s">
        <v>46</v>
      </c>
      <c r="E464">
        <v>5</v>
      </c>
      <c r="F464">
        <v>0.1366</v>
      </c>
      <c r="G464">
        <v>0.0327</v>
      </c>
    </row>
    <row r="465" spans="1:7" ht="12.75">
      <c r="A465" t="s">
        <v>0</v>
      </c>
      <c r="B465" t="s">
        <v>198</v>
      </c>
      <c r="C465" t="s">
        <v>21</v>
      </c>
      <c r="D465" t="s">
        <v>47</v>
      </c>
      <c r="E465">
        <v>5</v>
      </c>
      <c r="F465">
        <v>0.026</v>
      </c>
      <c r="G465">
        <v>0.01617</v>
      </c>
    </row>
    <row r="466" spans="1:7" ht="12.75">
      <c r="A466" t="s">
        <v>0</v>
      </c>
      <c r="B466" t="s">
        <v>198</v>
      </c>
      <c r="C466" t="s">
        <v>21</v>
      </c>
      <c r="D466" t="s">
        <v>48</v>
      </c>
      <c r="E466">
        <v>5</v>
      </c>
      <c r="F466">
        <v>0.059</v>
      </c>
      <c r="G466">
        <v>0.02788</v>
      </c>
    </row>
    <row r="467" spans="1:7" ht="12.75">
      <c r="A467" t="s">
        <v>0</v>
      </c>
      <c r="B467" t="s">
        <v>198</v>
      </c>
      <c r="C467" t="s">
        <v>21</v>
      </c>
      <c r="D467" t="s">
        <v>49</v>
      </c>
      <c r="E467">
        <v>4</v>
      </c>
      <c r="F467">
        <v>0.1065</v>
      </c>
      <c r="G467">
        <v>0.04801</v>
      </c>
    </row>
    <row r="468" spans="1:7" ht="12.75">
      <c r="A468" t="s">
        <v>0</v>
      </c>
      <c r="B468" t="s">
        <v>198</v>
      </c>
      <c r="C468" t="s">
        <v>21</v>
      </c>
      <c r="D468" t="s">
        <v>50</v>
      </c>
      <c r="E468">
        <v>4</v>
      </c>
      <c r="F468">
        <v>0.00475</v>
      </c>
      <c r="G468">
        <v>0.00206</v>
      </c>
    </row>
    <row r="469" spans="1:7" ht="12.75">
      <c r="A469" t="s">
        <v>0</v>
      </c>
      <c r="B469" t="s">
        <v>198</v>
      </c>
      <c r="C469" t="s">
        <v>21</v>
      </c>
      <c r="D469" t="s">
        <v>51</v>
      </c>
      <c r="E469">
        <v>4</v>
      </c>
      <c r="F469">
        <v>0.03875</v>
      </c>
      <c r="G469">
        <v>0.03128</v>
      </c>
    </row>
    <row r="470" spans="1:7" ht="12.75">
      <c r="A470" t="s">
        <v>0</v>
      </c>
      <c r="B470" t="s">
        <v>198</v>
      </c>
      <c r="C470" t="s">
        <v>18</v>
      </c>
      <c r="D470" t="s">
        <v>39</v>
      </c>
      <c r="E470">
        <v>5</v>
      </c>
      <c r="F470">
        <v>0.062</v>
      </c>
      <c r="G470">
        <v>0.01446</v>
      </c>
    </row>
    <row r="471" spans="1:7" ht="12.75">
      <c r="A471" t="s">
        <v>0</v>
      </c>
      <c r="B471" t="s">
        <v>198</v>
      </c>
      <c r="C471" t="s">
        <v>18</v>
      </c>
      <c r="D471" t="s">
        <v>40</v>
      </c>
      <c r="E471">
        <v>5</v>
      </c>
      <c r="F471">
        <v>0.164</v>
      </c>
      <c r="G471">
        <v>0.02177</v>
      </c>
    </row>
    <row r="472" spans="1:7" ht="12.75">
      <c r="A472" t="s">
        <v>0</v>
      </c>
      <c r="B472" t="s">
        <v>198</v>
      </c>
      <c r="C472" t="s">
        <v>18</v>
      </c>
      <c r="D472" t="s">
        <v>41</v>
      </c>
      <c r="E472">
        <v>5</v>
      </c>
      <c r="F472">
        <v>0.0542</v>
      </c>
      <c r="G472">
        <v>0.01664</v>
      </c>
    </row>
    <row r="473" spans="1:7" ht="12.75">
      <c r="A473" t="s">
        <v>0</v>
      </c>
      <c r="B473" t="s">
        <v>198</v>
      </c>
      <c r="C473" t="s">
        <v>18</v>
      </c>
      <c r="D473" t="s">
        <v>42</v>
      </c>
      <c r="E473">
        <v>4</v>
      </c>
      <c r="F473">
        <v>0.19425</v>
      </c>
      <c r="G473">
        <v>0.02296</v>
      </c>
    </row>
    <row r="474" spans="1:7" ht="12.75">
      <c r="A474" t="s">
        <v>0</v>
      </c>
      <c r="B474" t="s">
        <v>198</v>
      </c>
      <c r="C474" t="s">
        <v>18</v>
      </c>
      <c r="D474" t="s">
        <v>43</v>
      </c>
      <c r="E474">
        <v>4</v>
      </c>
      <c r="F474">
        <v>0.0305</v>
      </c>
      <c r="G474">
        <v>0.0067</v>
      </c>
    </row>
    <row r="475" spans="1:7" ht="12.75">
      <c r="A475" t="s">
        <v>0</v>
      </c>
      <c r="B475" t="s">
        <v>198</v>
      </c>
      <c r="C475" t="s">
        <v>18</v>
      </c>
      <c r="D475" t="s">
        <v>44</v>
      </c>
      <c r="E475">
        <v>4</v>
      </c>
      <c r="F475">
        <v>0.02125</v>
      </c>
      <c r="G475">
        <v>0.00572</v>
      </c>
    </row>
    <row r="476" spans="1:7" ht="12.75">
      <c r="A476" t="s">
        <v>0</v>
      </c>
      <c r="B476" t="s">
        <v>198</v>
      </c>
      <c r="C476" t="s">
        <v>18</v>
      </c>
      <c r="D476" t="s">
        <v>45</v>
      </c>
      <c r="E476">
        <v>4</v>
      </c>
      <c r="F476">
        <v>0.067</v>
      </c>
      <c r="G476">
        <v>0.0127</v>
      </c>
    </row>
    <row r="477" spans="1:7" ht="12.75">
      <c r="A477" t="s">
        <v>0</v>
      </c>
      <c r="B477" t="s">
        <v>198</v>
      </c>
      <c r="C477" t="s">
        <v>18</v>
      </c>
      <c r="D477" t="s">
        <v>46</v>
      </c>
      <c r="E477">
        <v>5</v>
      </c>
      <c r="F477">
        <v>0.0622</v>
      </c>
      <c r="G477">
        <v>0.01395</v>
      </c>
    </row>
    <row r="478" spans="1:7" ht="12.75">
      <c r="A478" t="s">
        <v>0</v>
      </c>
      <c r="B478" t="s">
        <v>198</v>
      </c>
      <c r="C478" t="s">
        <v>18</v>
      </c>
      <c r="D478" t="s">
        <v>47</v>
      </c>
      <c r="E478">
        <v>5</v>
      </c>
      <c r="F478">
        <v>0.0098</v>
      </c>
      <c r="G478">
        <v>0.00602</v>
      </c>
    </row>
    <row r="479" spans="1:7" ht="12.75">
      <c r="A479" t="s">
        <v>0</v>
      </c>
      <c r="B479" t="s">
        <v>198</v>
      </c>
      <c r="C479" t="s">
        <v>18</v>
      </c>
      <c r="D479" t="s">
        <v>48</v>
      </c>
      <c r="E479">
        <v>5</v>
      </c>
      <c r="F479">
        <v>0.034</v>
      </c>
      <c r="G479">
        <v>0.01691</v>
      </c>
    </row>
    <row r="480" spans="1:7" ht="12.75">
      <c r="A480" t="s">
        <v>0</v>
      </c>
      <c r="B480" t="s">
        <v>198</v>
      </c>
      <c r="C480" t="s">
        <v>18</v>
      </c>
      <c r="D480" t="s">
        <v>49</v>
      </c>
      <c r="E480">
        <v>4</v>
      </c>
      <c r="F480">
        <v>0.04025</v>
      </c>
      <c r="G480">
        <v>0.01731</v>
      </c>
    </row>
    <row r="481" spans="1:7" ht="12.75">
      <c r="A481" t="s">
        <v>0</v>
      </c>
      <c r="B481" t="s">
        <v>198</v>
      </c>
      <c r="C481" t="s">
        <v>18</v>
      </c>
      <c r="D481" t="s">
        <v>50</v>
      </c>
      <c r="E481">
        <v>4</v>
      </c>
      <c r="F481">
        <v>0.00225</v>
      </c>
      <c r="G481">
        <v>0.00085</v>
      </c>
    </row>
    <row r="482" spans="1:7" ht="12.75">
      <c r="A482" t="s">
        <v>0</v>
      </c>
      <c r="B482" t="s">
        <v>198</v>
      </c>
      <c r="C482" t="s">
        <v>18</v>
      </c>
      <c r="D482" t="s">
        <v>51</v>
      </c>
      <c r="E482">
        <v>4</v>
      </c>
      <c r="F482">
        <v>0.014</v>
      </c>
      <c r="G482">
        <v>0.01107</v>
      </c>
    </row>
    <row r="483" spans="1:7" ht="12.75">
      <c r="A483" t="s">
        <v>0</v>
      </c>
      <c r="B483" t="s">
        <v>198</v>
      </c>
      <c r="C483" t="s">
        <v>20</v>
      </c>
      <c r="D483" t="s">
        <v>39</v>
      </c>
      <c r="E483">
        <v>5</v>
      </c>
      <c r="F483">
        <v>0.0222</v>
      </c>
      <c r="G483">
        <v>0.00579</v>
      </c>
    </row>
    <row r="484" spans="1:7" ht="12.75">
      <c r="A484" t="s">
        <v>0</v>
      </c>
      <c r="B484" t="s">
        <v>198</v>
      </c>
      <c r="C484" t="s">
        <v>20</v>
      </c>
      <c r="D484" t="s">
        <v>40</v>
      </c>
      <c r="E484">
        <v>5</v>
      </c>
      <c r="F484">
        <v>0.056</v>
      </c>
      <c r="G484">
        <v>0.01098</v>
      </c>
    </row>
    <row r="485" spans="1:7" ht="12.75">
      <c r="A485" t="s">
        <v>0</v>
      </c>
      <c r="B485" t="s">
        <v>198</v>
      </c>
      <c r="C485" t="s">
        <v>20</v>
      </c>
      <c r="D485" t="s">
        <v>41</v>
      </c>
      <c r="E485">
        <v>5</v>
      </c>
      <c r="F485">
        <v>0.0322</v>
      </c>
      <c r="G485">
        <v>0.01284</v>
      </c>
    </row>
    <row r="486" spans="1:7" ht="12.75">
      <c r="A486" t="s">
        <v>0</v>
      </c>
      <c r="B486" t="s">
        <v>198</v>
      </c>
      <c r="C486" t="s">
        <v>20</v>
      </c>
      <c r="D486" t="s">
        <v>42</v>
      </c>
      <c r="E486">
        <v>4</v>
      </c>
      <c r="F486">
        <v>0.0505</v>
      </c>
      <c r="G486">
        <v>0.00233</v>
      </c>
    </row>
    <row r="487" spans="1:7" ht="12.75">
      <c r="A487" t="s">
        <v>0</v>
      </c>
      <c r="B487" t="s">
        <v>198</v>
      </c>
      <c r="C487" t="s">
        <v>20</v>
      </c>
      <c r="D487" t="s">
        <v>43</v>
      </c>
      <c r="E487">
        <v>4</v>
      </c>
      <c r="F487">
        <v>0.0115</v>
      </c>
      <c r="G487">
        <v>0.0021</v>
      </c>
    </row>
    <row r="488" spans="1:7" ht="12.75">
      <c r="A488" t="s">
        <v>0</v>
      </c>
      <c r="B488" t="s">
        <v>198</v>
      </c>
      <c r="C488" t="s">
        <v>20</v>
      </c>
      <c r="D488" t="s">
        <v>44</v>
      </c>
      <c r="E488">
        <v>4</v>
      </c>
      <c r="F488">
        <v>0.0085</v>
      </c>
      <c r="G488">
        <v>0.00253</v>
      </c>
    </row>
    <row r="489" spans="1:7" ht="12.75">
      <c r="A489" t="s">
        <v>0</v>
      </c>
      <c r="B489" t="s">
        <v>198</v>
      </c>
      <c r="C489" t="s">
        <v>20</v>
      </c>
      <c r="D489" t="s">
        <v>45</v>
      </c>
      <c r="E489">
        <v>4</v>
      </c>
      <c r="F489">
        <v>0.03075</v>
      </c>
      <c r="G489">
        <v>0.00602</v>
      </c>
    </row>
    <row r="490" spans="1:7" ht="12.75">
      <c r="A490" t="s">
        <v>0</v>
      </c>
      <c r="B490" t="s">
        <v>198</v>
      </c>
      <c r="C490" t="s">
        <v>20</v>
      </c>
      <c r="D490" t="s">
        <v>46</v>
      </c>
      <c r="E490">
        <v>5</v>
      </c>
      <c r="F490">
        <v>0.0238</v>
      </c>
      <c r="G490">
        <v>0.00403</v>
      </c>
    </row>
    <row r="491" spans="1:7" ht="12.75">
      <c r="A491" t="s">
        <v>0</v>
      </c>
      <c r="B491" t="s">
        <v>198</v>
      </c>
      <c r="C491" t="s">
        <v>20</v>
      </c>
      <c r="D491" t="s">
        <v>47</v>
      </c>
      <c r="E491">
        <v>5</v>
      </c>
      <c r="F491">
        <v>0.0036</v>
      </c>
      <c r="G491">
        <v>0.0022</v>
      </c>
    </row>
    <row r="492" spans="1:7" ht="12.75">
      <c r="A492" t="s">
        <v>0</v>
      </c>
      <c r="B492" t="s">
        <v>198</v>
      </c>
      <c r="C492" t="s">
        <v>20</v>
      </c>
      <c r="D492" t="s">
        <v>48</v>
      </c>
      <c r="E492">
        <v>5</v>
      </c>
      <c r="F492">
        <v>0.0086</v>
      </c>
      <c r="G492">
        <v>0.00379</v>
      </c>
    </row>
    <row r="493" spans="1:7" ht="12.75">
      <c r="A493" t="s">
        <v>0</v>
      </c>
      <c r="B493" t="s">
        <v>198</v>
      </c>
      <c r="C493" t="s">
        <v>20</v>
      </c>
      <c r="D493" t="s">
        <v>49</v>
      </c>
      <c r="E493">
        <v>4</v>
      </c>
      <c r="F493">
        <v>0.018</v>
      </c>
      <c r="G493">
        <v>0.00508</v>
      </c>
    </row>
    <row r="494" spans="1:7" ht="12.75">
      <c r="A494" t="s">
        <v>0</v>
      </c>
      <c r="B494" t="s">
        <v>198</v>
      </c>
      <c r="C494" t="s">
        <v>20</v>
      </c>
      <c r="D494" t="s">
        <v>50</v>
      </c>
      <c r="E494">
        <v>4</v>
      </c>
      <c r="F494">
        <v>0.00075</v>
      </c>
      <c r="G494">
        <v>0.00025</v>
      </c>
    </row>
    <row r="495" spans="1:7" ht="12.75">
      <c r="A495" t="s">
        <v>0</v>
      </c>
      <c r="B495" t="s">
        <v>198</v>
      </c>
      <c r="C495" t="s">
        <v>20</v>
      </c>
      <c r="D495" t="s">
        <v>51</v>
      </c>
      <c r="E495">
        <v>4</v>
      </c>
      <c r="F495">
        <v>0.005</v>
      </c>
      <c r="G495">
        <v>0.00402</v>
      </c>
    </row>
    <row r="496" spans="1:7" ht="12.75">
      <c r="A496" t="s">
        <v>0</v>
      </c>
      <c r="B496" t="s">
        <v>198</v>
      </c>
      <c r="C496" t="s">
        <v>23</v>
      </c>
      <c r="D496" t="s">
        <v>39</v>
      </c>
      <c r="E496">
        <v>2</v>
      </c>
      <c r="F496">
        <v>0.085</v>
      </c>
      <c r="G496">
        <v>0.015</v>
      </c>
    </row>
    <row r="497" spans="1:7" ht="12.75">
      <c r="A497" t="s">
        <v>0</v>
      </c>
      <c r="B497" t="s">
        <v>198</v>
      </c>
      <c r="C497" t="s">
        <v>23</v>
      </c>
      <c r="D497" t="s">
        <v>40</v>
      </c>
      <c r="E497">
        <v>2</v>
      </c>
      <c r="F497">
        <v>0.2225</v>
      </c>
      <c r="G497">
        <v>0.1145</v>
      </c>
    </row>
    <row r="498" spans="1:7" ht="12.75">
      <c r="A498" t="s">
        <v>0</v>
      </c>
      <c r="B498" t="s">
        <v>198</v>
      </c>
      <c r="C498" t="s">
        <v>23</v>
      </c>
      <c r="D498" t="s">
        <v>41</v>
      </c>
      <c r="E498">
        <v>2</v>
      </c>
      <c r="F498">
        <v>0.085</v>
      </c>
      <c r="G498">
        <v>0.02</v>
      </c>
    </row>
    <row r="499" spans="1:7" ht="12.75">
      <c r="A499" t="s">
        <v>0</v>
      </c>
      <c r="B499" t="s">
        <v>198</v>
      </c>
      <c r="C499" t="s">
        <v>23</v>
      </c>
      <c r="D499" t="s">
        <v>42</v>
      </c>
      <c r="E499">
        <v>2</v>
      </c>
      <c r="F499">
        <v>0.233</v>
      </c>
      <c r="G499">
        <v>0.032</v>
      </c>
    </row>
    <row r="500" spans="1:7" ht="12.75">
      <c r="A500" t="s">
        <v>0</v>
      </c>
      <c r="B500" t="s">
        <v>198</v>
      </c>
      <c r="C500" t="s">
        <v>23</v>
      </c>
      <c r="D500" t="s">
        <v>43</v>
      </c>
      <c r="E500">
        <v>2</v>
      </c>
      <c r="F500">
        <v>0.048</v>
      </c>
      <c r="G500">
        <v>0.029</v>
      </c>
    </row>
    <row r="501" spans="1:7" ht="12.75">
      <c r="A501" t="s">
        <v>0</v>
      </c>
      <c r="B501" t="s">
        <v>198</v>
      </c>
      <c r="C501" t="s">
        <v>23</v>
      </c>
      <c r="D501" t="s">
        <v>44</v>
      </c>
      <c r="E501">
        <v>2</v>
      </c>
      <c r="F501">
        <v>0.038</v>
      </c>
      <c r="G501">
        <v>0.026</v>
      </c>
    </row>
    <row r="502" spans="1:7" ht="12.75">
      <c r="A502" t="s">
        <v>0</v>
      </c>
      <c r="B502" t="s">
        <v>198</v>
      </c>
      <c r="C502" t="s">
        <v>23</v>
      </c>
      <c r="D502" t="s">
        <v>45</v>
      </c>
      <c r="E502">
        <v>2</v>
      </c>
      <c r="F502">
        <v>0.1005</v>
      </c>
      <c r="G502">
        <v>0.0565</v>
      </c>
    </row>
    <row r="503" spans="1:7" ht="12.75">
      <c r="A503" t="s">
        <v>0</v>
      </c>
      <c r="B503" t="s">
        <v>198</v>
      </c>
      <c r="C503" t="s">
        <v>23</v>
      </c>
      <c r="D503" t="s">
        <v>46</v>
      </c>
      <c r="E503">
        <v>2</v>
      </c>
      <c r="F503">
        <v>0.101</v>
      </c>
      <c r="G503">
        <v>0.073</v>
      </c>
    </row>
    <row r="504" spans="1:7" ht="12.75">
      <c r="A504" t="s">
        <v>0</v>
      </c>
      <c r="B504" t="s">
        <v>198</v>
      </c>
      <c r="C504" t="s">
        <v>23</v>
      </c>
      <c r="D504" t="s">
        <v>47</v>
      </c>
      <c r="E504">
        <v>2</v>
      </c>
      <c r="F504">
        <v>0.0255</v>
      </c>
      <c r="G504">
        <v>0.0255</v>
      </c>
    </row>
    <row r="505" spans="1:7" ht="12.75">
      <c r="A505" t="s">
        <v>0</v>
      </c>
      <c r="B505" t="s">
        <v>198</v>
      </c>
      <c r="C505" t="s">
        <v>23</v>
      </c>
      <c r="D505" t="s">
        <v>48</v>
      </c>
      <c r="E505">
        <v>2</v>
      </c>
      <c r="F505">
        <v>0.048</v>
      </c>
      <c r="G505">
        <v>0.042</v>
      </c>
    </row>
    <row r="506" spans="1:7" ht="12.75">
      <c r="A506" t="s">
        <v>0</v>
      </c>
      <c r="B506" t="s">
        <v>198</v>
      </c>
      <c r="C506" t="s">
        <v>23</v>
      </c>
      <c r="D506" t="s">
        <v>49</v>
      </c>
      <c r="E506">
        <v>2</v>
      </c>
      <c r="F506">
        <v>0.094</v>
      </c>
      <c r="G506">
        <v>0.077</v>
      </c>
    </row>
    <row r="507" spans="1:7" ht="12.75">
      <c r="A507" t="s">
        <v>0</v>
      </c>
      <c r="B507" t="s">
        <v>198</v>
      </c>
      <c r="C507" t="s">
        <v>23</v>
      </c>
      <c r="D507" t="s">
        <v>50</v>
      </c>
      <c r="E507">
        <v>2</v>
      </c>
      <c r="F507">
        <v>0.004</v>
      </c>
      <c r="G507">
        <v>0.003</v>
      </c>
    </row>
    <row r="508" spans="1:7" ht="12.75">
      <c r="A508" t="s">
        <v>0</v>
      </c>
      <c r="B508" t="s">
        <v>198</v>
      </c>
      <c r="C508" t="s">
        <v>23</v>
      </c>
      <c r="D508" t="s">
        <v>51</v>
      </c>
      <c r="E508">
        <v>2</v>
      </c>
      <c r="F508">
        <v>0.047</v>
      </c>
      <c r="G508">
        <v>0.044</v>
      </c>
    </row>
    <row r="509" spans="1:7" ht="12.75">
      <c r="A509" t="s">
        <v>0</v>
      </c>
      <c r="B509" t="s">
        <v>198</v>
      </c>
      <c r="C509" t="s">
        <v>19</v>
      </c>
      <c r="D509" t="s">
        <v>39</v>
      </c>
      <c r="E509">
        <v>5</v>
      </c>
      <c r="F509">
        <v>0.0042</v>
      </c>
      <c r="G509">
        <v>0.00066</v>
      </c>
    </row>
    <row r="510" spans="1:7" ht="12.75">
      <c r="A510" t="s">
        <v>0</v>
      </c>
      <c r="B510" t="s">
        <v>198</v>
      </c>
      <c r="C510" t="s">
        <v>19</v>
      </c>
      <c r="D510" t="s">
        <v>40</v>
      </c>
      <c r="E510">
        <v>5</v>
      </c>
      <c r="F510">
        <v>0.011</v>
      </c>
      <c r="G510">
        <v>0.00281</v>
      </c>
    </row>
    <row r="511" spans="1:7" ht="12.75">
      <c r="A511" t="s">
        <v>0</v>
      </c>
      <c r="B511" t="s">
        <v>198</v>
      </c>
      <c r="C511" t="s">
        <v>19</v>
      </c>
      <c r="D511" t="s">
        <v>41</v>
      </c>
      <c r="E511">
        <v>5</v>
      </c>
      <c r="F511">
        <v>0.0058</v>
      </c>
      <c r="G511">
        <v>0.00086</v>
      </c>
    </row>
    <row r="512" spans="1:7" ht="12.75">
      <c r="A512" t="s">
        <v>0</v>
      </c>
      <c r="B512" t="s">
        <v>198</v>
      </c>
      <c r="C512" t="s">
        <v>19</v>
      </c>
      <c r="D512" t="s">
        <v>42</v>
      </c>
      <c r="E512">
        <v>4</v>
      </c>
      <c r="F512">
        <v>0.00975</v>
      </c>
      <c r="G512">
        <v>0.00149</v>
      </c>
    </row>
    <row r="513" spans="1:7" ht="12.75">
      <c r="A513" t="s">
        <v>0</v>
      </c>
      <c r="B513" t="s">
        <v>198</v>
      </c>
      <c r="C513" t="s">
        <v>19</v>
      </c>
      <c r="D513" t="s">
        <v>43</v>
      </c>
      <c r="E513">
        <v>4</v>
      </c>
      <c r="F513">
        <v>0.002</v>
      </c>
      <c r="G513">
        <v>0.00071</v>
      </c>
    </row>
    <row r="514" spans="1:7" ht="12.75">
      <c r="A514" t="s">
        <v>0</v>
      </c>
      <c r="B514" t="s">
        <v>198</v>
      </c>
      <c r="C514" t="s">
        <v>19</v>
      </c>
      <c r="D514" t="s">
        <v>44</v>
      </c>
      <c r="E514">
        <v>4</v>
      </c>
      <c r="F514">
        <v>0.00225</v>
      </c>
      <c r="G514">
        <v>0.00048</v>
      </c>
    </row>
    <row r="515" spans="1:7" ht="12.75">
      <c r="A515" t="s">
        <v>0</v>
      </c>
      <c r="B515" t="s">
        <v>198</v>
      </c>
      <c r="C515" t="s">
        <v>19</v>
      </c>
      <c r="D515" t="s">
        <v>45</v>
      </c>
      <c r="E515">
        <v>4</v>
      </c>
      <c r="F515">
        <v>0.0075</v>
      </c>
      <c r="G515">
        <v>0.00104</v>
      </c>
    </row>
    <row r="516" spans="1:7" ht="12.75">
      <c r="A516" t="s">
        <v>0</v>
      </c>
      <c r="B516" t="s">
        <v>198</v>
      </c>
      <c r="C516" t="s">
        <v>19</v>
      </c>
      <c r="D516" t="s">
        <v>46</v>
      </c>
      <c r="E516">
        <v>5</v>
      </c>
      <c r="F516">
        <v>0.0052</v>
      </c>
      <c r="G516">
        <v>0.00102</v>
      </c>
    </row>
    <row r="517" spans="1:7" ht="12.75">
      <c r="A517" t="s">
        <v>0</v>
      </c>
      <c r="B517" t="s">
        <v>198</v>
      </c>
      <c r="C517" t="s">
        <v>19</v>
      </c>
      <c r="D517" t="s">
        <v>47</v>
      </c>
      <c r="E517">
        <v>5</v>
      </c>
      <c r="F517">
        <v>0.001</v>
      </c>
      <c r="G517">
        <v>0.00063</v>
      </c>
    </row>
    <row r="518" spans="1:7" ht="12.75">
      <c r="A518" t="s">
        <v>0</v>
      </c>
      <c r="B518" t="s">
        <v>198</v>
      </c>
      <c r="C518" t="s">
        <v>19</v>
      </c>
      <c r="D518" t="s">
        <v>48</v>
      </c>
      <c r="E518">
        <v>5</v>
      </c>
      <c r="F518">
        <v>0.0014</v>
      </c>
      <c r="G518">
        <v>0.00075</v>
      </c>
    </row>
    <row r="519" spans="1:7" ht="12.75">
      <c r="A519" t="s">
        <v>0</v>
      </c>
      <c r="B519" t="s">
        <v>198</v>
      </c>
      <c r="C519" t="s">
        <v>19</v>
      </c>
      <c r="D519" t="s">
        <v>49</v>
      </c>
      <c r="E519">
        <v>4</v>
      </c>
      <c r="F519">
        <v>0.0035</v>
      </c>
      <c r="G519">
        <v>0.00155</v>
      </c>
    </row>
    <row r="520" spans="1:7" ht="12.75">
      <c r="A520" t="s">
        <v>0</v>
      </c>
      <c r="B520" t="s">
        <v>198</v>
      </c>
      <c r="C520" t="s">
        <v>19</v>
      </c>
      <c r="D520" t="s">
        <v>50</v>
      </c>
      <c r="E520">
        <v>4</v>
      </c>
      <c r="F520">
        <v>0</v>
      </c>
      <c r="G520">
        <v>0</v>
      </c>
    </row>
    <row r="521" spans="1:7" ht="12.75">
      <c r="A521" t="s">
        <v>0</v>
      </c>
      <c r="B521" t="s">
        <v>198</v>
      </c>
      <c r="C521" t="s">
        <v>19</v>
      </c>
      <c r="D521" t="s">
        <v>51</v>
      </c>
      <c r="E521">
        <v>4</v>
      </c>
      <c r="F521">
        <v>0.001</v>
      </c>
      <c r="G521">
        <v>0.001</v>
      </c>
    </row>
    <row r="522" spans="1:7" ht="12.75">
      <c r="A522" t="s">
        <v>0</v>
      </c>
      <c r="B522" t="s">
        <v>199</v>
      </c>
      <c r="C522" t="s">
        <v>21</v>
      </c>
      <c r="D522" t="s">
        <v>39</v>
      </c>
      <c r="E522">
        <v>5</v>
      </c>
      <c r="F522">
        <v>3.1706</v>
      </c>
      <c r="G522">
        <v>0.31634</v>
      </c>
    </row>
    <row r="523" spans="1:7" ht="12.75">
      <c r="A523" t="s">
        <v>0</v>
      </c>
      <c r="B523" t="s">
        <v>199</v>
      </c>
      <c r="C523" t="s">
        <v>21</v>
      </c>
      <c r="D523" t="s">
        <v>40</v>
      </c>
      <c r="E523">
        <v>5</v>
      </c>
      <c r="F523">
        <v>2.6442</v>
      </c>
      <c r="G523">
        <v>0.26495</v>
      </c>
    </row>
    <row r="524" spans="1:7" ht="12.75">
      <c r="A524" t="s">
        <v>0</v>
      </c>
      <c r="B524" t="s">
        <v>199</v>
      </c>
      <c r="C524" t="s">
        <v>21</v>
      </c>
      <c r="D524" t="s">
        <v>41</v>
      </c>
      <c r="E524">
        <v>5</v>
      </c>
      <c r="F524">
        <v>3.9432</v>
      </c>
      <c r="G524">
        <v>0.61904</v>
      </c>
    </row>
    <row r="525" spans="1:7" ht="12.75">
      <c r="A525" t="s">
        <v>0</v>
      </c>
      <c r="B525" t="s">
        <v>199</v>
      </c>
      <c r="C525" t="s">
        <v>21</v>
      </c>
      <c r="D525" t="s">
        <v>42</v>
      </c>
      <c r="E525">
        <v>4</v>
      </c>
      <c r="F525">
        <v>2.65025</v>
      </c>
      <c r="G525">
        <v>0.22609</v>
      </c>
    </row>
    <row r="526" spans="1:7" ht="12.75">
      <c r="A526" t="s">
        <v>0</v>
      </c>
      <c r="B526" t="s">
        <v>199</v>
      </c>
      <c r="C526" t="s">
        <v>21</v>
      </c>
      <c r="D526" t="s">
        <v>43</v>
      </c>
      <c r="E526">
        <v>4</v>
      </c>
      <c r="F526">
        <v>4.08225</v>
      </c>
      <c r="G526">
        <v>0.27763</v>
      </c>
    </row>
    <row r="527" spans="1:7" ht="12.75">
      <c r="A527" t="s">
        <v>0</v>
      </c>
      <c r="B527" t="s">
        <v>199</v>
      </c>
      <c r="C527" t="s">
        <v>21</v>
      </c>
      <c r="D527" t="s">
        <v>44</v>
      </c>
      <c r="E527">
        <v>4</v>
      </c>
      <c r="F527">
        <v>3.54125</v>
      </c>
      <c r="G527">
        <v>0.54896</v>
      </c>
    </row>
    <row r="528" spans="1:7" ht="12.75">
      <c r="A528" t="s">
        <v>0</v>
      </c>
      <c r="B528" t="s">
        <v>199</v>
      </c>
      <c r="C528" t="s">
        <v>21</v>
      </c>
      <c r="D528" t="s">
        <v>45</v>
      </c>
      <c r="E528">
        <v>4</v>
      </c>
      <c r="F528">
        <v>3.4965</v>
      </c>
      <c r="G528">
        <v>0.34219</v>
      </c>
    </row>
    <row r="529" spans="1:7" ht="12.75">
      <c r="A529" t="s">
        <v>0</v>
      </c>
      <c r="B529" t="s">
        <v>199</v>
      </c>
      <c r="C529" t="s">
        <v>21</v>
      </c>
      <c r="D529" t="s">
        <v>46</v>
      </c>
      <c r="E529">
        <v>5</v>
      </c>
      <c r="F529">
        <v>4.1754</v>
      </c>
      <c r="G529">
        <v>0.46462</v>
      </c>
    </row>
    <row r="530" spans="1:7" ht="12.75">
      <c r="A530" t="s">
        <v>0</v>
      </c>
      <c r="B530" t="s">
        <v>199</v>
      </c>
      <c r="C530" t="s">
        <v>21</v>
      </c>
      <c r="D530" t="s">
        <v>47</v>
      </c>
      <c r="E530">
        <v>5</v>
      </c>
      <c r="F530">
        <v>2.6906</v>
      </c>
      <c r="G530">
        <v>0.18615</v>
      </c>
    </row>
    <row r="531" spans="1:7" ht="12.75">
      <c r="A531" t="s">
        <v>0</v>
      </c>
      <c r="B531" t="s">
        <v>199</v>
      </c>
      <c r="C531" t="s">
        <v>21</v>
      </c>
      <c r="D531" t="s">
        <v>48</v>
      </c>
      <c r="E531">
        <v>5</v>
      </c>
      <c r="F531">
        <v>3.1758</v>
      </c>
      <c r="G531">
        <v>0.23935</v>
      </c>
    </row>
    <row r="532" spans="1:7" ht="12.75">
      <c r="A532" t="s">
        <v>0</v>
      </c>
      <c r="B532" t="s">
        <v>199</v>
      </c>
      <c r="C532" t="s">
        <v>21</v>
      </c>
      <c r="D532" t="s">
        <v>49</v>
      </c>
      <c r="E532">
        <v>4</v>
      </c>
      <c r="F532">
        <v>3.1785</v>
      </c>
      <c r="G532">
        <v>0.32437</v>
      </c>
    </row>
    <row r="533" spans="1:7" ht="12.75">
      <c r="A533" t="s">
        <v>0</v>
      </c>
      <c r="B533" t="s">
        <v>199</v>
      </c>
      <c r="C533" t="s">
        <v>21</v>
      </c>
      <c r="D533" t="s">
        <v>50</v>
      </c>
      <c r="E533">
        <v>4</v>
      </c>
      <c r="F533">
        <v>3.12275</v>
      </c>
      <c r="G533">
        <v>0.12136</v>
      </c>
    </row>
    <row r="534" spans="1:7" ht="12.75">
      <c r="A534" t="s">
        <v>0</v>
      </c>
      <c r="B534" t="s">
        <v>199</v>
      </c>
      <c r="C534" t="s">
        <v>21</v>
      </c>
      <c r="D534" t="s">
        <v>51</v>
      </c>
      <c r="E534">
        <v>4</v>
      </c>
      <c r="F534">
        <v>2.48625</v>
      </c>
      <c r="G534">
        <v>0.2759</v>
      </c>
    </row>
    <row r="535" spans="1:7" ht="12.75">
      <c r="A535" t="s">
        <v>0</v>
      </c>
      <c r="B535" t="s">
        <v>199</v>
      </c>
      <c r="C535" t="s">
        <v>18</v>
      </c>
      <c r="D535" t="s">
        <v>39</v>
      </c>
      <c r="E535">
        <v>5</v>
      </c>
      <c r="F535">
        <v>2.1348</v>
      </c>
      <c r="G535">
        <v>0.20319</v>
      </c>
    </row>
    <row r="536" spans="1:7" ht="12.75">
      <c r="A536" t="s">
        <v>0</v>
      </c>
      <c r="B536" t="s">
        <v>199</v>
      </c>
      <c r="C536" t="s">
        <v>18</v>
      </c>
      <c r="D536" t="s">
        <v>40</v>
      </c>
      <c r="E536">
        <v>5</v>
      </c>
      <c r="F536">
        <v>1.677</v>
      </c>
      <c r="G536">
        <v>0.13918</v>
      </c>
    </row>
    <row r="537" spans="1:7" ht="12.75">
      <c r="A537" t="s">
        <v>0</v>
      </c>
      <c r="B537" t="s">
        <v>199</v>
      </c>
      <c r="C537" t="s">
        <v>18</v>
      </c>
      <c r="D537" t="s">
        <v>41</v>
      </c>
      <c r="E537">
        <v>5</v>
      </c>
      <c r="F537">
        <v>2.4934</v>
      </c>
      <c r="G537">
        <v>0.23821</v>
      </c>
    </row>
    <row r="538" spans="1:7" ht="12.75">
      <c r="A538" t="s">
        <v>0</v>
      </c>
      <c r="B538" t="s">
        <v>199</v>
      </c>
      <c r="C538" t="s">
        <v>18</v>
      </c>
      <c r="D538" t="s">
        <v>42</v>
      </c>
      <c r="E538">
        <v>4</v>
      </c>
      <c r="F538">
        <v>2.058</v>
      </c>
      <c r="G538">
        <v>0.17298</v>
      </c>
    </row>
    <row r="539" spans="1:7" ht="12.75">
      <c r="A539" t="s">
        <v>0</v>
      </c>
      <c r="B539" t="s">
        <v>199</v>
      </c>
      <c r="C539" t="s">
        <v>18</v>
      </c>
      <c r="D539" t="s">
        <v>43</v>
      </c>
      <c r="E539">
        <v>4</v>
      </c>
      <c r="F539">
        <v>2.2615</v>
      </c>
      <c r="G539">
        <v>0.1442</v>
      </c>
    </row>
    <row r="540" spans="1:7" ht="12.75">
      <c r="A540" t="s">
        <v>0</v>
      </c>
      <c r="B540" t="s">
        <v>199</v>
      </c>
      <c r="C540" t="s">
        <v>18</v>
      </c>
      <c r="D540" t="s">
        <v>44</v>
      </c>
      <c r="E540">
        <v>4</v>
      </c>
      <c r="F540">
        <v>1.523</v>
      </c>
      <c r="G540">
        <v>0.27678</v>
      </c>
    </row>
    <row r="541" spans="1:7" ht="12.75">
      <c r="A541" t="s">
        <v>0</v>
      </c>
      <c r="B541" t="s">
        <v>199</v>
      </c>
      <c r="C541" t="s">
        <v>18</v>
      </c>
      <c r="D541" t="s">
        <v>45</v>
      </c>
      <c r="E541">
        <v>4</v>
      </c>
      <c r="F541">
        <v>1.48775</v>
      </c>
      <c r="G541">
        <v>0.15012</v>
      </c>
    </row>
    <row r="542" spans="1:7" ht="12.75">
      <c r="A542" t="s">
        <v>0</v>
      </c>
      <c r="B542" t="s">
        <v>199</v>
      </c>
      <c r="C542" t="s">
        <v>18</v>
      </c>
      <c r="D542" t="s">
        <v>46</v>
      </c>
      <c r="E542">
        <v>5</v>
      </c>
      <c r="F542">
        <v>2.0708</v>
      </c>
      <c r="G542">
        <v>0.25604</v>
      </c>
    </row>
    <row r="543" spans="1:7" ht="12.75">
      <c r="A543" t="s">
        <v>0</v>
      </c>
      <c r="B543" t="s">
        <v>199</v>
      </c>
      <c r="C543" t="s">
        <v>18</v>
      </c>
      <c r="D543" t="s">
        <v>47</v>
      </c>
      <c r="E543">
        <v>5</v>
      </c>
      <c r="F543">
        <v>2.1002</v>
      </c>
      <c r="G543">
        <v>0.29441</v>
      </c>
    </row>
    <row r="544" spans="1:7" ht="12.75">
      <c r="A544" t="s">
        <v>0</v>
      </c>
      <c r="B544" t="s">
        <v>199</v>
      </c>
      <c r="C544" t="s">
        <v>18</v>
      </c>
      <c r="D544" t="s">
        <v>48</v>
      </c>
      <c r="E544">
        <v>5</v>
      </c>
      <c r="F544">
        <v>2.1284</v>
      </c>
      <c r="G544">
        <v>0.16521</v>
      </c>
    </row>
    <row r="545" spans="1:7" ht="12.75">
      <c r="A545" t="s">
        <v>0</v>
      </c>
      <c r="B545" t="s">
        <v>199</v>
      </c>
      <c r="C545" t="s">
        <v>18</v>
      </c>
      <c r="D545" t="s">
        <v>49</v>
      </c>
      <c r="E545">
        <v>4</v>
      </c>
      <c r="F545">
        <v>1.44925</v>
      </c>
      <c r="G545">
        <v>0.18079</v>
      </c>
    </row>
    <row r="546" spans="1:7" ht="12.75">
      <c r="A546" t="s">
        <v>0</v>
      </c>
      <c r="B546" t="s">
        <v>199</v>
      </c>
      <c r="C546" t="s">
        <v>18</v>
      </c>
      <c r="D546" t="s">
        <v>50</v>
      </c>
      <c r="E546">
        <v>4</v>
      </c>
      <c r="F546">
        <v>1.9165</v>
      </c>
      <c r="G546">
        <v>0.28875</v>
      </c>
    </row>
    <row r="547" spans="1:7" ht="12.75">
      <c r="A547" t="s">
        <v>0</v>
      </c>
      <c r="B547" t="s">
        <v>199</v>
      </c>
      <c r="C547" t="s">
        <v>18</v>
      </c>
      <c r="D547" t="s">
        <v>51</v>
      </c>
      <c r="E547">
        <v>4</v>
      </c>
      <c r="F547">
        <v>1.31325</v>
      </c>
      <c r="G547">
        <v>0.08121</v>
      </c>
    </row>
    <row r="548" spans="1:7" ht="12.75">
      <c r="A548" t="s">
        <v>0</v>
      </c>
      <c r="B548" t="s">
        <v>199</v>
      </c>
      <c r="C548" t="s">
        <v>20</v>
      </c>
      <c r="D548" t="s">
        <v>39</v>
      </c>
      <c r="E548">
        <v>5</v>
      </c>
      <c r="F548">
        <v>0.5914</v>
      </c>
      <c r="G548">
        <v>0.06668</v>
      </c>
    </row>
    <row r="549" spans="1:7" ht="12.75">
      <c r="A549" t="s">
        <v>0</v>
      </c>
      <c r="B549" t="s">
        <v>199</v>
      </c>
      <c r="C549" t="s">
        <v>20</v>
      </c>
      <c r="D549" t="s">
        <v>40</v>
      </c>
      <c r="E549">
        <v>5</v>
      </c>
      <c r="F549">
        <v>0.429</v>
      </c>
      <c r="G549">
        <v>0.04516</v>
      </c>
    </row>
    <row r="550" spans="1:7" ht="12.75">
      <c r="A550" t="s">
        <v>0</v>
      </c>
      <c r="B550" t="s">
        <v>199</v>
      </c>
      <c r="C550" t="s">
        <v>20</v>
      </c>
      <c r="D550" t="s">
        <v>41</v>
      </c>
      <c r="E550">
        <v>5</v>
      </c>
      <c r="F550">
        <v>0.778</v>
      </c>
      <c r="G550">
        <v>0.14601</v>
      </c>
    </row>
    <row r="551" spans="1:7" ht="12.75">
      <c r="A551" t="s">
        <v>0</v>
      </c>
      <c r="B551" t="s">
        <v>199</v>
      </c>
      <c r="C551" t="s">
        <v>20</v>
      </c>
      <c r="D551" t="s">
        <v>42</v>
      </c>
      <c r="E551">
        <v>4</v>
      </c>
      <c r="F551">
        <v>0.5355</v>
      </c>
      <c r="G551">
        <v>0.02996</v>
      </c>
    </row>
    <row r="552" spans="1:7" ht="12.75">
      <c r="A552" t="s">
        <v>0</v>
      </c>
      <c r="B552" t="s">
        <v>199</v>
      </c>
      <c r="C552" t="s">
        <v>20</v>
      </c>
      <c r="D552" t="s">
        <v>43</v>
      </c>
      <c r="E552">
        <v>4</v>
      </c>
      <c r="F552">
        <v>0.53425</v>
      </c>
      <c r="G552">
        <v>0.04765</v>
      </c>
    </row>
    <row r="553" spans="1:7" ht="12.75">
      <c r="A553" t="s">
        <v>0</v>
      </c>
      <c r="B553" t="s">
        <v>199</v>
      </c>
      <c r="C553" t="s">
        <v>20</v>
      </c>
      <c r="D553" t="s">
        <v>44</v>
      </c>
      <c r="E553">
        <v>4</v>
      </c>
      <c r="F553">
        <v>0.51325</v>
      </c>
      <c r="G553">
        <v>0.09668</v>
      </c>
    </row>
    <row r="554" spans="1:7" ht="12.75">
      <c r="A554" t="s">
        <v>0</v>
      </c>
      <c r="B554" t="s">
        <v>199</v>
      </c>
      <c r="C554" t="s">
        <v>20</v>
      </c>
      <c r="D554" t="s">
        <v>45</v>
      </c>
      <c r="E554">
        <v>4</v>
      </c>
      <c r="F554">
        <v>0.70125</v>
      </c>
      <c r="G554">
        <v>0.08065</v>
      </c>
    </row>
    <row r="555" spans="1:7" ht="12.75">
      <c r="A555" t="s">
        <v>0</v>
      </c>
      <c r="B555" t="s">
        <v>199</v>
      </c>
      <c r="C555" t="s">
        <v>20</v>
      </c>
      <c r="D555" t="s">
        <v>46</v>
      </c>
      <c r="E555">
        <v>5</v>
      </c>
      <c r="F555">
        <v>0.7028</v>
      </c>
      <c r="G555">
        <v>0.09874</v>
      </c>
    </row>
    <row r="556" spans="1:7" ht="12.75">
      <c r="A556" t="s">
        <v>0</v>
      </c>
      <c r="B556" t="s">
        <v>199</v>
      </c>
      <c r="C556" t="s">
        <v>20</v>
      </c>
      <c r="D556" t="s">
        <v>47</v>
      </c>
      <c r="E556">
        <v>5</v>
      </c>
      <c r="F556">
        <v>0.3796</v>
      </c>
      <c r="G556">
        <v>0.03389</v>
      </c>
    </row>
    <row r="557" spans="1:7" ht="12.75">
      <c r="A557" t="s">
        <v>0</v>
      </c>
      <c r="B557" t="s">
        <v>199</v>
      </c>
      <c r="C557" t="s">
        <v>20</v>
      </c>
      <c r="D557" t="s">
        <v>48</v>
      </c>
      <c r="E557">
        <v>5</v>
      </c>
      <c r="F557">
        <v>0.423</v>
      </c>
      <c r="G557">
        <v>0.05803</v>
      </c>
    </row>
    <row r="558" spans="1:7" ht="12.75">
      <c r="A558" t="s">
        <v>0</v>
      </c>
      <c r="B558" t="s">
        <v>199</v>
      </c>
      <c r="C558" t="s">
        <v>20</v>
      </c>
      <c r="D558" t="s">
        <v>49</v>
      </c>
      <c r="E558">
        <v>4</v>
      </c>
      <c r="F558">
        <v>0.6495</v>
      </c>
      <c r="G558">
        <v>0.07161</v>
      </c>
    </row>
    <row r="559" spans="1:7" ht="12.75">
      <c r="A559" t="s">
        <v>0</v>
      </c>
      <c r="B559" t="s">
        <v>199</v>
      </c>
      <c r="C559" t="s">
        <v>20</v>
      </c>
      <c r="D559" t="s">
        <v>50</v>
      </c>
      <c r="E559">
        <v>4</v>
      </c>
      <c r="F559">
        <v>0.39625</v>
      </c>
      <c r="G559">
        <v>0.04102</v>
      </c>
    </row>
    <row r="560" spans="1:7" ht="12.75">
      <c r="A560" t="s">
        <v>0</v>
      </c>
      <c r="B560" t="s">
        <v>199</v>
      </c>
      <c r="C560" t="s">
        <v>20</v>
      </c>
      <c r="D560" t="s">
        <v>51</v>
      </c>
      <c r="E560">
        <v>4</v>
      </c>
      <c r="F560">
        <v>0.40625</v>
      </c>
      <c r="G560">
        <v>0.03895</v>
      </c>
    </row>
    <row r="561" spans="1:7" ht="12.75">
      <c r="A561" t="s">
        <v>0</v>
      </c>
      <c r="B561" t="s">
        <v>199</v>
      </c>
      <c r="C561" t="s">
        <v>23</v>
      </c>
      <c r="D561" t="s">
        <v>39</v>
      </c>
      <c r="E561">
        <v>2</v>
      </c>
      <c r="F561">
        <v>4.154</v>
      </c>
      <c r="G561">
        <v>0.012</v>
      </c>
    </row>
    <row r="562" spans="1:7" ht="12.75">
      <c r="A562" t="s">
        <v>0</v>
      </c>
      <c r="B562" t="s">
        <v>199</v>
      </c>
      <c r="C562" t="s">
        <v>23</v>
      </c>
      <c r="D562" t="s">
        <v>40</v>
      </c>
      <c r="E562">
        <v>2</v>
      </c>
      <c r="F562">
        <v>2.976</v>
      </c>
      <c r="G562">
        <v>0.279</v>
      </c>
    </row>
    <row r="563" spans="1:7" ht="12.75">
      <c r="A563" t="s">
        <v>0</v>
      </c>
      <c r="B563" t="s">
        <v>199</v>
      </c>
      <c r="C563" t="s">
        <v>23</v>
      </c>
      <c r="D563" t="s">
        <v>41</v>
      </c>
      <c r="E563">
        <v>2</v>
      </c>
      <c r="F563">
        <v>3.9375</v>
      </c>
      <c r="G563">
        <v>0.4805</v>
      </c>
    </row>
    <row r="564" spans="1:7" ht="12.75">
      <c r="A564" t="s">
        <v>0</v>
      </c>
      <c r="B564" t="s">
        <v>199</v>
      </c>
      <c r="C564" t="s">
        <v>23</v>
      </c>
      <c r="D564" t="s">
        <v>42</v>
      </c>
      <c r="E564">
        <v>2</v>
      </c>
      <c r="F564">
        <v>3.984</v>
      </c>
      <c r="G564">
        <v>0.367</v>
      </c>
    </row>
    <row r="565" spans="1:7" ht="12.75">
      <c r="A565" t="s">
        <v>0</v>
      </c>
      <c r="B565" t="s">
        <v>199</v>
      </c>
      <c r="C565" t="s">
        <v>23</v>
      </c>
      <c r="D565" t="s">
        <v>43</v>
      </c>
      <c r="E565">
        <v>2</v>
      </c>
      <c r="F565">
        <v>3.6055</v>
      </c>
      <c r="G565">
        <v>0.1065</v>
      </c>
    </row>
    <row r="566" spans="1:7" ht="12.75">
      <c r="A566" t="s">
        <v>0</v>
      </c>
      <c r="B566" t="s">
        <v>199</v>
      </c>
      <c r="C566" t="s">
        <v>23</v>
      </c>
      <c r="D566" t="s">
        <v>44</v>
      </c>
      <c r="E566">
        <v>2</v>
      </c>
      <c r="F566">
        <v>2.9355</v>
      </c>
      <c r="G566">
        <v>0.5985</v>
      </c>
    </row>
    <row r="567" spans="1:7" ht="12.75">
      <c r="A567" t="s">
        <v>0</v>
      </c>
      <c r="B567" t="s">
        <v>199</v>
      </c>
      <c r="C567" t="s">
        <v>23</v>
      </c>
      <c r="D567" t="s">
        <v>45</v>
      </c>
      <c r="E567">
        <v>2</v>
      </c>
      <c r="F567">
        <v>2.5015</v>
      </c>
      <c r="G567">
        <v>0.2325</v>
      </c>
    </row>
    <row r="568" spans="1:7" ht="12.75">
      <c r="A568" t="s">
        <v>0</v>
      </c>
      <c r="B568" t="s">
        <v>199</v>
      </c>
      <c r="C568" t="s">
        <v>23</v>
      </c>
      <c r="D568" t="s">
        <v>46</v>
      </c>
      <c r="E568">
        <v>2</v>
      </c>
      <c r="F568">
        <v>2.9015</v>
      </c>
      <c r="G568">
        <v>0.0395</v>
      </c>
    </row>
    <row r="569" spans="1:7" ht="12.75">
      <c r="A569" t="s">
        <v>0</v>
      </c>
      <c r="B569" t="s">
        <v>199</v>
      </c>
      <c r="C569" t="s">
        <v>23</v>
      </c>
      <c r="D569" t="s">
        <v>47</v>
      </c>
      <c r="E569">
        <v>2</v>
      </c>
      <c r="F569">
        <v>2.9165</v>
      </c>
      <c r="G569">
        <v>0.0075</v>
      </c>
    </row>
    <row r="570" spans="1:7" ht="12.75">
      <c r="A570" t="s">
        <v>0</v>
      </c>
      <c r="B570" t="s">
        <v>199</v>
      </c>
      <c r="C570" t="s">
        <v>23</v>
      </c>
      <c r="D570" t="s">
        <v>48</v>
      </c>
      <c r="E570">
        <v>2</v>
      </c>
      <c r="F570">
        <v>3.238</v>
      </c>
      <c r="G570">
        <v>0.028</v>
      </c>
    </row>
    <row r="571" spans="1:7" ht="12.75">
      <c r="A571" t="s">
        <v>0</v>
      </c>
      <c r="B571" t="s">
        <v>199</v>
      </c>
      <c r="C571" t="s">
        <v>23</v>
      </c>
      <c r="D571" t="s">
        <v>49</v>
      </c>
      <c r="E571">
        <v>2</v>
      </c>
      <c r="F571">
        <v>3.307</v>
      </c>
      <c r="G571">
        <v>0.738</v>
      </c>
    </row>
    <row r="572" spans="1:7" ht="12.75">
      <c r="A572" t="s">
        <v>0</v>
      </c>
      <c r="B572" t="s">
        <v>199</v>
      </c>
      <c r="C572" t="s">
        <v>23</v>
      </c>
      <c r="D572" t="s">
        <v>50</v>
      </c>
      <c r="E572">
        <v>2</v>
      </c>
      <c r="F572">
        <v>2.259</v>
      </c>
      <c r="G572">
        <v>0.146</v>
      </c>
    </row>
    <row r="573" spans="1:7" ht="12.75">
      <c r="A573" t="s">
        <v>0</v>
      </c>
      <c r="B573" t="s">
        <v>199</v>
      </c>
      <c r="C573" t="s">
        <v>23</v>
      </c>
      <c r="D573" t="s">
        <v>51</v>
      </c>
      <c r="E573">
        <v>2</v>
      </c>
      <c r="F573">
        <v>2.37</v>
      </c>
      <c r="G573">
        <v>0.362</v>
      </c>
    </row>
    <row r="574" spans="1:7" ht="12.75">
      <c r="A574" t="s">
        <v>0</v>
      </c>
      <c r="B574" t="s">
        <v>199</v>
      </c>
      <c r="C574" t="s">
        <v>19</v>
      </c>
      <c r="D574" t="s">
        <v>39</v>
      </c>
      <c r="E574">
        <v>5</v>
      </c>
      <c r="F574">
        <v>0.1494</v>
      </c>
      <c r="G574">
        <v>0.01592</v>
      </c>
    </row>
    <row r="575" spans="1:7" ht="12.75">
      <c r="A575" t="s">
        <v>0</v>
      </c>
      <c r="B575" t="s">
        <v>199</v>
      </c>
      <c r="C575" t="s">
        <v>19</v>
      </c>
      <c r="D575" t="s">
        <v>40</v>
      </c>
      <c r="E575">
        <v>5</v>
      </c>
      <c r="F575">
        <v>0.0976</v>
      </c>
      <c r="G575">
        <v>0.00641</v>
      </c>
    </row>
    <row r="576" spans="1:7" ht="12.75">
      <c r="A576" t="s">
        <v>0</v>
      </c>
      <c r="B576" t="s">
        <v>199</v>
      </c>
      <c r="C576" t="s">
        <v>19</v>
      </c>
      <c r="D576" t="s">
        <v>41</v>
      </c>
      <c r="E576">
        <v>5</v>
      </c>
      <c r="F576">
        <v>0.3074</v>
      </c>
      <c r="G576">
        <v>0.0193</v>
      </c>
    </row>
    <row r="577" spans="1:7" ht="12.75">
      <c r="A577" t="s">
        <v>0</v>
      </c>
      <c r="B577" t="s">
        <v>199</v>
      </c>
      <c r="C577" t="s">
        <v>19</v>
      </c>
      <c r="D577" t="s">
        <v>42</v>
      </c>
      <c r="E577">
        <v>4</v>
      </c>
      <c r="F577">
        <v>0.1285</v>
      </c>
      <c r="G577">
        <v>0.01155</v>
      </c>
    </row>
    <row r="578" spans="1:7" ht="12.75">
      <c r="A578" t="s">
        <v>0</v>
      </c>
      <c r="B578" t="s">
        <v>199</v>
      </c>
      <c r="C578" t="s">
        <v>19</v>
      </c>
      <c r="D578" t="s">
        <v>43</v>
      </c>
      <c r="E578">
        <v>4</v>
      </c>
      <c r="F578">
        <v>0.12375</v>
      </c>
      <c r="G578">
        <v>0.0079</v>
      </c>
    </row>
    <row r="579" spans="1:7" ht="12.75">
      <c r="A579" t="s">
        <v>0</v>
      </c>
      <c r="B579" t="s">
        <v>199</v>
      </c>
      <c r="C579" t="s">
        <v>19</v>
      </c>
      <c r="D579" t="s">
        <v>44</v>
      </c>
      <c r="E579">
        <v>4</v>
      </c>
      <c r="F579">
        <v>0.1845</v>
      </c>
      <c r="G579">
        <v>0.01109</v>
      </c>
    </row>
    <row r="580" spans="1:7" ht="12.75">
      <c r="A580" t="s">
        <v>0</v>
      </c>
      <c r="B580" t="s">
        <v>199</v>
      </c>
      <c r="C580" t="s">
        <v>19</v>
      </c>
      <c r="D580" t="s">
        <v>45</v>
      </c>
      <c r="E580">
        <v>4</v>
      </c>
      <c r="F580">
        <v>0.29475</v>
      </c>
      <c r="G580">
        <v>0.00772</v>
      </c>
    </row>
    <row r="581" spans="1:7" ht="12.75">
      <c r="A581" t="s">
        <v>0</v>
      </c>
      <c r="B581" t="s">
        <v>199</v>
      </c>
      <c r="C581" t="s">
        <v>19</v>
      </c>
      <c r="D581" t="s">
        <v>46</v>
      </c>
      <c r="E581">
        <v>5</v>
      </c>
      <c r="F581">
        <v>0.288</v>
      </c>
      <c r="G581">
        <v>0.02868</v>
      </c>
    </row>
    <row r="582" spans="1:7" ht="12.75">
      <c r="A582" t="s">
        <v>0</v>
      </c>
      <c r="B582" t="s">
        <v>199</v>
      </c>
      <c r="C582" t="s">
        <v>19</v>
      </c>
      <c r="D582" t="s">
        <v>47</v>
      </c>
      <c r="E582">
        <v>5</v>
      </c>
      <c r="F582">
        <v>0.0918</v>
      </c>
      <c r="G582">
        <v>0.00233</v>
      </c>
    </row>
    <row r="583" spans="1:7" ht="12.75">
      <c r="A583" t="s">
        <v>0</v>
      </c>
      <c r="B583" t="s">
        <v>199</v>
      </c>
      <c r="C583" t="s">
        <v>19</v>
      </c>
      <c r="D583" t="s">
        <v>48</v>
      </c>
      <c r="E583">
        <v>5</v>
      </c>
      <c r="F583">
        <v>0.1256</v>
      </c>
      <c r="G583">
        <v>0.00883</v>
      </c>
    </row>
    <row r="584" spans="1:7" ht="12.75">
      <c r="A584" t="s">
        <v>0</v>
      </c>
      <c r="B584" t="s">
        <v>199</v>
      </c>
      <c r="C584" t="s">
        <v>19</v>
      </c>
      <c r="D584" t="s">
        <v>49</v>
      </c>
      <c r="E584">
        <v>4</v>
      </c>
      <c r="F584">
        <v>0.22225</v>
      </c>
      <c r="G584">
        <v>0.03295</v>
      </c>
    </row>
    <row r="585" spans="1:7" ht="12.75">
      <c r="A585" t="s">
        <v>0</v>
      </c>
      <c r="B585" t="s">
        <v>199</v>
      </c>
      <c r="C585" t="s">
        <v>19</v>
      </c>
      <c r="D585" t="s">
        <v>50</v>
      </c>
      <c r="E585">
        <v>4</v>
      </c>
      <c r="F585">
        <v>0.07425</v>
      </c>
      <c r="G585">
        <v>0.00951</v>
      </c>
    </row>
    <row r="586" spans="1:7" ht="12.75">
      <c r="A586" t="s">
        <v>0</v>
      </c>
      <c r="B586" t="s">
        <v>199</v>
      </c>
      <c r="C586" t="s">
        <v>19</v>
      </c>
      <c r="D586" t="s">
        <v>51</v>
      </c>
      <c r="E586">
        <v>4</v>
      </c>
      <c r="F586">
        <v>0.089</v>
      </c>
      <c r="G586">
        <v>0.01227</v>
      </c>
    </row>
    <row r="587" spans="1:7" ht="12.75">
      <c r="A587" t="s">
        <v>0</v>
      </c>
      <c r="B587" t="s">
        <v>200</v>
      </c>
      <c r="C587" t="s">
        <v>21</v>
      </c>
      <c r="D587" t="s">
        <v>39</v>
      </c>
      <c r="E587">
        <v>5</v>
      </c>
      <c r="F587">
        <v>0.692</v>
      </c>
      <c r="G587">
        <v>0.08394</v>
      </c>
    </row>
    <row r="588" spans="1:7" ht="12.75">
      <c r="A588" t="s">
        <v>0</v>
      </c>
      <c r="B588" t="s">
        <v>200</v>
      </c>
      <c r="C588" t="s">
        <v>21</v>
      </c>
      <c r="D588" t="s">
        <v>40</v>
      </c>
      <c r="E588">
        <v>5</v>
      </c>
      <c r="F588">
        <v>0.51</v>
      </c>
      <c r="G588">
        <v>0.08716</v>
      </c>
    </row>
    <row r="589" spans="1:7" ht="12.75">
      <c r="A589" t="s">
        <v>0</v>
      </c>
      <c r="B589" t="s">
        <v>200</v>
      </c>
      <c r="C589" t="s">
        <v>21</v>
      </c>
      <c r="D589" t="s">
        <v>41</v>
      </c>
      <c r="E589">
        <v>5</v>
      </c>
      <c r="F589">
        <v>0.6032</v>
      </c>
      <c r="G589">
        <v>0.12292</v>
      </c>
    </row>
    <row r="590" spans="1:7" ht="12.75">
      <c r="A590" t="s">
        <v>0</v>
      </c>
      <c r="B590" t="s">
        <v>200</v>
      </c>
      <c r="C590" t="s">
        <v>21</v>
      </c>
      <c r="D590" t="s">
        <v>42</v>
      </c>
      <c r="E590">
        <v>4</v>
      </c>
      <c r="F590">
        <v>0.12525</v>
      </c>
      <c r="G590">
        <v>0.05904</v>
      </c>
    </row>
    <row r="591" spans="1:7" ht="12.75">
      <c r="A591" t="s">
        <v>0</v>
      </c>
      <c r="B591" t="s">
        <v>200</v>
      </c>
      <c r="C591" t="s">
        <v>21</v>
      </c>
      <c r="D591" t="s">
        <v>43</v>
      </c>
      <c r="E591">
        <v>4</v>
      </c>
      <c r="F591">
        <v>0.7695</v>
      </c>
      <c r="G591">
        <v>0.11239</v>
      </c>
    </row>
    <row r="592" spans="1:7" ht="12.75">
      <c r="A592" t="s">
        <v>0</v>
      </c>
      <c r="B592" t="s">
        <v>200</v>
      </c>
      <c r="C592" t="s">
        <v>21</v>
      </c>
      <c r="D592" t="s">
        <v>44</v>
      </c>
      <c r="E592">
        <v>4</v>
      </c>
      <c r="F592">
        <v>0.0675</v>
      </c>
      <c r="G592">
        <v>0.02594</v>
      </c>
    </row>
    <row r="593" spans="1:7" ht="12.75">
      <c r="A593" t="s">
        <v>0</v>
      </c>
      <c r="B593" t="s">
        <v>200</v>
      </c>
      <c r="C593" t="s">
        <v>21</v>
      </c>
      <c r="D593" t="s">
        <v>45</v>
      </c>
      <c r="E593">
        <v>4</v>
      </c>
      <c r="F593">
        <v>0.7805</v>
      </c>
      <c r="G593">
        <v>0.07172</v>
      </c>
    </row>
    <row r="594" spans="1:7" ht="12.75">
      <c r="A594" t="s">
        <v>0</v>
      </c>
      <c r="B594" t="s">
        <v>200</v>
      </c>
      <c r="C594" t="s">
        <v>21</v>
      </c>
      <c r="D594" t="s">
        <v>46</v>
      </c>
      <c r="E594">
        <v>5</v>
      </c>
      <c r="F594">
        <v>0.3834</v>
      </c>
      <c r="G594">
        <v>0.09198</v>
      </c>
    </row>
    <row r="595" spans="1:7" ht="12.75">
      <c r="A595" t="s">
        <v>0</v>
      </c>
      <c r="B595" t="s">
        <v>200</v>
      </c>
      <c r="C595" t="s">
        <v>21</v>
      </c>
      <c r="D595" t="s">
        <v>47</v>
      </c>
      <c r="E595">
        <v>5</v>
      </c>
      <c r="F595">
        <v>0.2688</v>
      </c>
      <c r="G595">
        <v>0.03966</v>
      </c>
    </row>
    <row r="596" spans="1:7" ht="12.75">
      <c r="A596" t="s">
        <v>0</v>
      </c>
      <c r="B596" t="s">
        <v>200</v>
      </c>
      <c r="C596" t="s">
        <v>21</v>
      </c>
      <c r="D596" t="s">
        <v>48</v>
      </c>
      <c r="E596">
        <v>5</v>
      </c>
      <c r="F596">
        <v>0.95</v>
      </c>
      <c r="G596">
        <v>0.15063</v>
      </c>
    </row>
    <row r="597" spans="1:7" ht="12.75">
      <c r="A597" t="s">
        <v>0</v>
      </c>
      <c r="B597" t="s">
        <v>200</v>
      </c>
      <c r="C597" t="s">
        <v>21</v>
      </c>
      <c r="D597" t="s">
        <v>49</v>
      </c>
      <c r="E597">
        <v>4</v>
      </c>
      <c r="F597">
        <v>0.22975</v>
      </c>
      <c r="G597">
        <v>0.03875</v>
      </c>
    </row>
    <row r="598" spans="1:7" ht="12.75">
      <c r="A598" t="s">
        <v>0</v>
      </c>
      <c r="B598" t="s">
        <v>200</v>
      </c>
      <c r="C598" t="s">
        <v>21</v>
      </c>
      <c r="D598" t="s">
        <v>50</v>
      </c>
      <c r="E598">
        <v>4</v>
      </c>
      <c r="F598">
        <v>0.04375</v>
      </c>
      <c r="G598">
        <v>0.03909</v>
      </c>
    </row>
    <row r="599" spans="1:7" ht="12.75">
      <c r="A599" t="s">
        <v>0</v>
      </c>
      <c r="B599" t="s">
        <v>200</v>
      </c>
      <c r="C599" t="s">
        <v>21</v>
      </c>
      <c r="D599" t="s">
        <v>51</v>
      </c>
      <c r="E599">
        <v>4</v>
      </c>
      <c r="F599">
        <v>0.09925</v>
      </c>
      <c r="G599">
        <v>0.01633</v>
      </c>
    </row>
    <row r="600" spans="1:7" ht="12.75">
      <c r="A600" t="s">
        <v>0</v>
      </c>
      <c r="B600" t="s">
        <v>200</v>
      </c>
      <c r="C600" t="s">
        <v>18</v>
      </c>
      <c r="D600" t="s">
        <v>39</v>
      </c>
      <c r="E600">
        <v>5</v>
      </c>
      <c r="F600">
        <v>0.584</v>
      </c>
      <c r="G600">
        <v>0.05016</v>
      </c>
    </row>
    <row r="601" spans="1:7" ht="12.75">
      <c r="A601" t="s">
        <v>0</v>
      </c>
      <c r="B601" t="s">
        <v>200</v>
      </c>
      <c r="C601" t="s">
        <v>18</v>
      </c>
      <c r="D601" t="s">
        <v>40</v>
      </c>
      <c r="E601">
        <v>5</v>
      </c>
      <c r="F601">
        <v>0.4364</v>
      </c>
      <c r="G601">
        <v>0.04584</v>
      </c>
    </row>
    <row r="602" spans="1:7" ht="12.75">
      <c r="A602" t="s">
        <v>0</v>
      </c>
      <c r="B602" t="s">
        <v>200</v>
      </c>
      <c r="C602" t="s">
        <v>18</v>
      </c>
      <c r="D602" t="s">
        <v>41</v>
      </c>
      <c r="E602">
        <v>5</v>
      </c>
      <c r="F602">
        <v>0.4338</v>
      </c>
      <c r="G602">
        <v>0.04946</v>
      </c>
    </row>
    <row r="603" spans="1:7" ht="12.75">
      <c r="A603" t="s">
        <v>0</v>
      </c>
      <c r="B603" t="s">
        <v>200</v>
      </c>
      <c r="C603" t="s">
        <v>18</v>
      </c>
      <c r="D603" t="s">
        <v>42</v>
      </c>
      <c r="E603">
        <v>4</v>
      </c>
      <c r="F603">
        <v>0.0995</v>
      </c>
      <c r="G603">
        <v>0.03854</v>
      </c>
    </row>
    <row r="604" spans="1:7" ht="12.75">
      <c r="A604" t="s">
        <v>0</v>
      </c>
      <c r="B604" t="s">
        <v>200</v>
      </c>
      <c r="C604" t="s">
        <v>18</v>
      </c>
      <c r="D604" t="s">
        <v>43</v>
      </c>
      <c r="E604">
        <v>4</v>
      </c>
      <c r="F604">
        <v>0.53725</v>
      </c>
      <c r="G604">
        <v>0.03679</v>
      </c>
    </row>
    <row r="605" spans="1:7" ht="12.75">
      <c r="A605" t="s">
        <v>0</v>
      </c>
      <c r="B605" t="s">
        <v>200</v>
      </c>
      <c r="C605" t="s">
        <v>18</v>
      </c>
      <c r="D605" t="s">
        <v>44</v>
      </c>
      <c r="E605">
        <v>4</v>
      </c>
      <c r="F605">
        <v>0.033</v>
      </c>
      <c r="G605">
        <v>0.01145</v>
      </c>
    </row>
    <row r="606" spans="1:7" ht="12.75">
      <c r="A606" t="s">
        <v>0</v>
      </c>
      <c r="B606" t="s">
        <v>200</v>
      </c>
      <c r="C606" t="s">
        <v>18</v>
      </c>
      <c r="D606" t="s">
        <v>45</v>
      </c>
      <c r="E606">
        <v>4</v>
      </c>
      <c r="F606">
        <v>0.37475</v>
      </c>
      <c r="G606">
        <v>0.033</v>
      </c>
    </row>
    <row r="607" spans="1:7" ht="12.75">
      <c r="A607" t="s">
        <v>0</v>
      </c>
      <c r="B607" t="s">
        <v>200</v>
      </c>
      <c r="C607" t="s">
        <v>18</v>
      </c>
      <c r="D607" t="s">
        <v>46</v>
      </c>
      <c r="E607">
        <v>5</v>
      </c>
      <c r="F607">
        <v>0.2438</v>
      </c>
      <c r="G607">
        <v>0.05881</v>
      </c>
    </row>
    <row r="608" spans="1:7" ht="12.75">
      <c r="A608" t="s">
        <v>0</v>
      </c>
      <c r="B608" t="s">
        <v>200</v>
      </c>
      <c r="C608" t="s">
        <v>18</v>
      </c>
      <c r="D608" t="s">
        <v>47</v>
      </c>
      <c r="E608">
        <v>5</v>
      </c>
      <c r="F608">
        <v>0.2268</v>
      </c>
      <c r="G608">
        <v>0.021</v>
      </c>
    </row>
    <row r="609" spans="1:7" ht="12.75">
      <c r="A609" t="s">
        <v>0</v>
      </c>
      <c r="B609" t="s">
        <v>200</v>
      </c>
      <c r="C609" t="s">
        <v>18</v>
      </c>
      <c r="D609" t="s">
        <v>48</v>
      </c>
      <c r="E609">
        <v>5</v>
      </c>
      <c r="F609">
        <v>0.682</v>
      </c>
      <c r="G609">
        <v>0.13094</v>
      </c>
    </row>
    <row r="610" spans="1:7" ht="12.75">
      <c r="A610" t="s">
        <v>0</v>
      </c>
      <c r="B610" t="s">
        <v>200</v>
      </c>
      <c r="C610" t="s">
        <v>18</v>
      </c>
      <c r="D610" t="s">
        <v>49</v>
      </c>
      <c r="E610">
        <v>4</v>
      </c>
      <c r="F610">
        <v>0.12325</v>
      </c>
      <c r="G610">
        <v>0.02811</v>
      </c>
    </row>
    <row r="611" spans="1:7" ht="12.75">
      <c r="A611" t="s">
        <v>0</v>
      </c>
      <c r="B611" t="s">
        <v>200</v>
      </c>
      <c r="C611" t="s">
        <v>18</v>
      </c>
      <c r="D611" t="s">
        <v>50</v>
      </c>
      <c r="E611">
        <v>4</v>
      </c>
      <c r="F611">
        <v>0.02775</v>
      </c>
      <c r="G611">
        <v>0.02509</v>
      </c>
    </row>
    <row r="612" spans="1:7" ht="12.75">
      <c r="A612" t="s">
        <v>0</v>
      </c>
      <c r="B612" t="s">
        <v>200</v>
      </c>
      <c r="C612" t="s">
        <v>18</v>
      </c>
      <c r="D612" t="s">
        <v>51</v>
      </c>
      <c r="E612">
        <v>4</v>
      </c>
      <c r="F612">
        <v>0.0655</v>
      </c>
      <c r="G612">
        <v>0.01127</v>
      </c>
    </row>
    <row r="613" spans="1:7" ht="12.75">
      <c r="A613" t="s">
        <v>0</v>
      </c>
      <c r="B613" t="s">
        <v>200</v>
      </c>
      <c r="C613" t="s">
        <v>20</v>
      </c>
      <c r="D613" t="s">
        <v>39</v>
      </c>
      <c r="E613">
        <v>5</v>
      </c>
      <c r="F613">
        <v>0.1266</v>
      </c>
      <c r="G613">
        <v>0.01228</v>
      </c>
    </row>
    <row r="614" spans="1:7" ht="12.75">
      <c r="A614" t="s">
        <v>0</v>
      </c>
      <c r="B614" t="s">
        <v>200</v>
      </c>
      <c r="C614" t="s">
        <v>20</v>
      </c>
      <c r="D614" t="s">
        <v>40</v>
      </c>
      <c r="E614">
        <v>5</v>
      </c>
      <c r="F614">
        <v>0.0804</v>
      </c>
      <c r="G614">
        <v>0.01177</v>
      </c>
    </row>
    <row r="615" spans="1:7" ht="12.75">
      <c r="A615" t="s">
        <v>0</v>
      </c>
      <c r="B615" t="s">
        <v>200</v>
      </c>
      <c r="C615" t="s">
        <v>20</v>
      </c>
      <c r="D615" t="s">
        <v>41</v>
      </c>
      <c r="E615">
        <v>5</v>
      </c>
      <c r="F615">
        <v>0.1318</v>
      </c>
      <c r="G615">
        <v>0.03324</v>
      </c>
    </row>
    <row r="616" spans="1:7" ht="12.75">
      <c r="A616" t="s">
        <v>0</v>
      </c>
      <c r="B616" t="s">
        <v>200</v>
      </c>
      <c r="C616" t="s">
        <v>20</v>
      </c>
      <c r="D616" t="s">
        <v>42</v>
      </c>
      <c r="E616">
        <v>4</v>
      </c>
      <c r="F616">
        <v>0.0265</v>
      </c>
      <c r="G616">
        <v>0.01177</v>
      </c>
    </row>
    <row r="617" spans="1:7" ht="12.75">
      <c r="A617" t="s">
        <v>0</v>
      </c>
      <c r="B617" t="s">
        <v>200</v>
      </c>
      <c r="C617" t="s">
        <v>20</v>
      </c>
      <c r="D617" t="s">
        <v>43</v>
      </c>
      <c r="E617">
        <v>4</v>
      </c>
      <c r="F617">
        <v>0.119</v>
      </c>
      <c r="G617">
        <v>0.01213</v>
      </c>
    </row>
    <row r="618" spans="1:7" ht="12.75">
      <c r="A618" t="s">
        <v>0</v>
      </c>
      <c r="B618" t="s">
        <v>200</v>
      </c>
      <c r="C618" t="s">
        <v>20</v>
      </c>
      <c r="D618" t="s">
        <v>44</v>
      </c>
      <c r="E618">
        <v>4</v>
      </c>
      <c r="F618">
        <v>0.01</v>
      </c>
      <c r="G618">
        <v>0.0041</v>
      </c>
    </row>
    <row r="619" spans="1:7" ht="12.75">
      <c r="A619" t="s">
        <v>0</v>
      </c>
      <c r="B619" t="s">
        <v>200</v>
      </c>
      <c r="C619" t="s">
        <v>20</v>
      </c>
      <c r="D619" t="s">
        <v>45</v>
      </c>
      <c r="E619">
        <v>4</v>
      </c>
      <c r="F619">
        <v>0.1815</v>
      </c>
      <c r="G619">
        <v>0.01831</v>
      </c>
    </row>
    <row r="620" spans="1:7" ht="12.75">
      <c r="A620" t="s">
        <v>0</v>
      </c>
      <c r="B620" t="s">
        <v>200</v>
      </c>
      <c r="C620" t="s">
        <v>20</v>
      </c>
      <c r="D620" t="s">
        <v>46</v>
      </c>
      <c r="E620">
        <v>5</v>
      </c>
      <c r="F620">
        <v>0.0818</v>
      </c>
      <c r="G620">
        <v>0.02218</v>
      </c>
    </row>
    <row r="621" spans="1:7" ht="12.75">
      <c r="A621" t="s">
        <v>0</v>
      </c>
      <c r="B621" t="s">
        <v>200</v>
      </c>
      <c r="C621" t="s">
        <v>20</v>
      </c>
      <c r="D621" t="s">
        <v>47</v>
      </c>
      <c r="E621">
        <v>5</v>
      </c>
      <c r="F621">
        <v>0.0452</v>
      </c>
      <c r="G621">
        <v>0.00863</v>
      </c>
    </row>
    <row r="622" spans="1:7" ht="12.75">
      <c r="A622" t="s">
        <v>0</v>
      </c>
      <c r="B622" t="s">
        <v>200</v>
      </c>
      <c r="C622" t="s">
        <v>20</v>
      </c>
      <c r="D622" t="s">
        <v>48</v>
      </c>
      <c r="E622">
        <v>5</v>
      </c>
      <c r="F622">
        <v>0.1382</v>
      </c>
      <c r="G622">
        <v>0.02845</v>
      </c>
    </row>
    <row r="623" spans="1:7" ht="12.75">
      <c r="A623" t="s">
        <v>0</v>
      </c>
      <c r="B623" t="s">
        <v>200</v>
      </c>
      <c r="C623" t="s">
        <v>20</v>
      </c>
      <c r="D623" t="s">
        <v>49</v>
      </c>
      <c r="E623">
        <v>4</v>
      </c>
      <c r="F623">
        <v>0.0565</v>
      </c>
      <c r="G623">
        <v>0.00944</v>
      </c>
    </row>
    <row r="624" spans="1:7" ht="12.75">
      <c r="A624" t="s">
        <v>0</v>
      </c>
      <c r="B624" t="s">
        <v>200</v>
      </c>
      <c r="C624" t="s">
        <v>20</v>
      </c>
      <c r="D624" t="s">
        <v>50</v>
      </c>
      <c r="E624">
        <v>4</v>
      </c>
      <c r="F624">
        <v>0.00875</v>
      </c>
      <c r="G624">
        <v>0.00809</v>
      </c>
    </row>
    <row r="625" spans="1:7" ht="12.75">
      <c r="A625" t="s">
        <v>0</v>
      </c>
      <c r="B625" t="s">
        <v>200</v>
      </c>
      <c r="C625" t="s">
        <v>20</v>
      </c>
      <c r="D625" t="s">
        <v>51</v>
      </c>
      <c r="E625">
        <v>4</v>
      </c>
      <c r="F625">
        <v>0.02225</v>
      </c>
      <c r="G625">
        <v>0.00373</v>
      </c>
    </row>
    <row r="626" spans="1:7" ht="12.75">
      <c r="A626" t="s">
        <v>0</v>
      </c>
      <c r="B626" t="s">
        <v>200</v>
      </c>
      <c r="C626" t="s">
        <v>23</v>
      </c>
      <c r="D626" t="s">
        <v>39</v>
      </c>
      <c r="E626">
        <v>2</v>
      </c>
      <c r="F626">
        <v>0.967</v>
      </c>
      <c r="G626">
        <v>0.104</v>
      </c>
    </row>
    <row r="627" spans="1:7" ht="12.75">
      <c r="A627" t="s">
        <v>0</v>
      </c>
      <c r="B627" t="s">
        <v>200</v>
      </c>
      <c r="C627" t="s">
        <v>23</v>
      </c>
      <c r="D627" t="s">
        <v>40</v>
      </c>
      <c r="E627">
        <v>2</v>
      </c>
      <c r="F627">
        <v>0.8295</v>
      </c>
      <c r="G627">
        <v>0.2055</v>
      </c>
    </row>
    <row r="628" spans="1:7" ht="12.75">
      <c r="A628" t="s">
        <v>0</v>
      </c>
      <c r="B628" t="s">
        <v>200</v>
      </c>
      <c r="C628" t="s">
        <v>23</v>
      </c>
      <c r="D628" t="s">
        <v>41</v>
      </c>
      <c r="E628">
        <v>2</v>
      </c>
      <c r="F628">
        <v>0.7325</v>
      </c>
      <c r="G628">
        <v>0.2385</v>
      </c>
    </row>
    <row r="629" spans="1:7" ht="12.75">
      <c r="A629" t="s">
        <v>0</v>
      </c>
      <c r="B629" t="s">
        <v>200</v>
      </c>
      <c r="C629" t="s">
        <v>23</v>
      </c>
      <c r="D629" t="s">
        <v>42</v>
      </c>
      <c r="E629">
        <v>2</v>
      </c>
      <c r="F629">
        <v>0.296</v>
      </c>
      <c r="G629">
        <v>0.205</v>
      </c>
    </row>
    <row r="630" spans="1:7" ht="12.75">
      <c r="A630" t="s">
        <v>0</v>
      </c>
      <c r="B630" t="s">
        <v>200</v>
      </c>
      <c r="C630" t="s">
        <v>23</v>
      </c>
      <c r="D630" t="s">
        <v>43</v>
      </c>
      <c r="E630">
        <v>2</v>
      </c>
      <c r="F630">
        <v>0.8955</v>
      </c>
      <c r="G630">
        <v>0.1625</v>
      </c>
    </row>
    <row r="631" spans="1:7" ht="12.75">
      <c r="A631" t="s">
        <v>0</v>
      </c>
      <c r="B631" t="s">
        <v>200</v>
      </c>
      <c r="C631" t="s">
        <v>23</v>
      </c>
      <c r="D631" t="s">
        <v>44</v>
      </c>
      <c r="E631">
        <v>2</v>
      </c>
      <c r="F631">
        <v>0.196</v>
      </c>
      <c r="G631">
        <v>0.173</v>
      </c>
    </row>
    <row r="632" spans="1:7" ht="12.75">
      <c r="A632" t="s">
        <v>0</v>
      </c>
      <c r="B632" t="s">
        <v>200</v>
      </c>
      <c r="C632" t="s">
        <v>23</v>
      </c>
      <c r="D632" t="s">
        <v>45</v>
      </c>
      <c r="E632">
        <v>2</v>
      </c>
      <c r="F632">
        <v>0.621</v>
      </c>
      <c r="G632">
        <v>0.024</v>
      </c>
    </row>
    <row r="633" spans="1:7" ht="12.75">
      <c r="A633" t="s">
        <v>0</v>
      </c>
      <c r="B633" t="s">
        <v>200</v>
      </c>
      <c r="C633" t="s">
        <v>23</v>
      </c>
      <c r="D633" t="s">
        <v>46</v>
      </c>
      <c r="E633">
        <v>2</v>
      </c>
      <c r="F633">
        <v>0.303</v>
      </c>
      <c r="G633">
        <v>0.052</v>
      </c>
    </row>
    <row r="634" spans="1:7" ht="12.75">
      <c r="A634" t="s">
        <v>0</v>
      </c>
      <c r="B634" t="s">
        <v>200</v>
      </c>
      <c r="C634" t="s">
        <v>23</v>
      </c>
      <c r="D634" t="s">
        <v>47</v>
      </c>
      <c r="E634">
        <v>2</v>
      </c>
      <c r="F634">
        <v>0.331</v>
      </c>
      <c r="G634">
        <v>0.013</v>
      </c>
    </row>
    <row r="635" spans="1:7" ht="12.75">
      <c r="A635" t="s">
        <v>0</v>
      </c>
      <c r="B635" t="s">
        <v>200</v>
      </c>
      <c r="C635" t="s">
        <v>23</v>
      </c>
      <c r="D635" t="s">
        <v>48</v>
      </c>
      <c r="E635">
        <v>2</v>
      </c>
      <c r="F635">
        <v>1.014</v>
      </c>
      <c r="G635">
        <v>0.054</v>
      </c>
    </row>
    <row r="636" spans="1:7" ht="12.75">
      <c r="A636" t="s">
        <v>0</v>
      </c>
      <c r="B636" t="s">
        <v>200</v>
      </c>
      <c r="C636" t="s">
        <v>23</v>
      </c>
      <c r="D636" t="s">
        <v>49</v>
      </c>
      <c r="E636">
        <v>2</v>
      </c>
      <c r="F636">
        <v>0.344</v>
      </c>
      <c r="G636">
        <v>0.167</v>
      </c>
    </row>
    <row r="637" spans="1:7" ht="12.75">
      <c r="A637" t="s">
        <v>0</v>
      </c>
      <c r="B637" t="s">
        <v>200</v>
      </c>
      <c r="C637" t="s">
        <v>23</v>
      </c>
      <c r="D637" t="s">
        <v>50</v>
      </c>
      <c r="E637">
        <v>2</v>
      </c>
      <c r="F637">
        <v>0.0045</v>
      </c>
      <c r="G637">
        <v>0.0025</v>
      </c>
    </row>
    <row r="638" spans="1:7" ht="12.75">
      <c r="A638" t="s">
        <v>0</v>
      </c>
      <c r="B638" t="s">
        <v>200</v>
      </c>
      <c r="C638" t="s">
        <v>23</v>
      </c>
      <c r="D638" t="s">
        <v>51</v>
      </c>
      <c r="E638">
        <v>2</v>
      </c>
      <c r="F638">
        <v>0.106</v>
      </c>
      <c r="G638">
        <v>0.032</v>
      </c>
    </row>
    <row r="639" spans="1:7" ht="12.75">
      <c r="A639" t="s">
        <v>0</v>
      </c>
      <c r="B639" t="s">
        <v>200</v>
      </c>
      <c r="C639" t="s">
        <v>19</v>
      </c>
      <c r="D639" t="s">
        <v>39</v>
      </c>
      <c r="E639">
        <v>5</v>
      </c>
      <c r="F639">
        <v>0.0382</v>
      </c>
      <c r="G639">
        <v>0.00455</v>
      </c>
    </row>
    <row r="640" spans="1:7" ht="12.75">
      <c r="A640" t="s">
        <v>0</v>
      </c>
      <c r="B640" t="s">
        <v>200</v>
      </c>
      <c r="C640" t="s">
        <v>19</v>
      </c>
      <c r="D640" t="s">
        <v>40</v>
      </c>
      <c r="E640">
        <v>5</v>
      </c>
      <c r="F640">
        <v>0.0242</v>
      </c>
      <c r="G640">
        <v>0.00183</v>
      </c>
    </row>
    <row r="641" spans="1:7" ht="12.75">
      <c r="A641" t="s">
        <v>0</v>
      </c>
      <c r="B641" t="s">
        <v>200</v>
      </c>
      <c r="C641" t="s">
        <v>19</v>
      </c>
      <c r="D641" t="s">
        <v>41</v>
      </c>
      <c r="E641">
        <v>5</v>
      </c>
      <c r="F641">
        <v>0.0704</v>
      </c>
      <c r="G641">
        <v>0.01172</v>
      </c>
    </row>
    <row r="642" spans="1:7" ht="12.75">
      <c r="A642" t="s">
        <v>0</v>
      </c>
      <c r="B642" t="s">
        <v>200</v>
      </c>
      <c r="C642" t="s">
        <v>19</v>
      </c>
      <c r="D642" t="s">
        <v>42</v>
      </c>
      <c r="E642">
        <v>4</v>
      </c>
      <c r="F642">
        <v>0.0065</v>
      </c>
      <c r="G642">
        <v>0.00323</v>
      </c>
    </row>
    <row r="643" spans="1:7" ht="12.75">
      <c r="A643" t="s">
        <v>0</v>
      </c>
      <c r="B643" t="s">
        <v>200</v>
      </c>
      <c r="C643" t="s">
        <v>19</v>
      </c>
      <c r="D643" t="s">
        <v>43</v>
      </c>
      <c r="E643">
        <v>4</v>
      </c>
      <c r="F643">
        <v>0.03275</v>
      </c>
      <c r="G643">
        <v>0.00345</v>
      </c>
    </row>
    <row r="644" spans="1:7" ht="12.75">
      <c r="A644" t="s">
        <v>0</v>
      </c>
      <c r="B644" t="s">
        <v>200</v>
      </c>
      <c r="C644" t="s">
        <v>19</v>
      </c>
      <c r="D644" t="s">
        <v>44</v>
      </c>
      <c r="E644">
        <v>4</v>
      </c>
      <c r="F644">
        <v>0.00425</v>
      </c>
      <c r="G644">
        <v>0.00138</v>
      </c>
    </row>
    <row r="645" spans="1:7" ht="12.75">
      <c r="A645" t="s">
        <v>0</v>
      </c>
      <c r="B645" t="s">
        <v>200</v>
      </c>
      <c r="C645" t="s">
        <v>19</v>
      </c>
      <c r="D645" t="s">
        <v>45</v>
      </c>
      <c r="E645">
        <v>4</v>
      </c>
      <c r="F645">
        <v>0.08725</v>
      </c>
      <c r="G645">
        <v>0.00712</v>
      </c>
    </row>
    <row r="646" spans="1:7" ht="12.75">
      <c r="A646" t="s">
        <v>0</v>
      </c>
      <c r="B646" t="s">
        <v>200</v>
      </c>
      <c r="C646" t="s">
        <v>19</v>
      </c>
      <c r="D646" t="s">
        <v>46</v>
      </c>
      <c r="E646">
        <v>5</v>
      </c>
      <c r="F646">
        <v>0.0402</v>
      </c>
      <c r="G646">
        <v>0.00992</v>
      </c>
    </row>
    <row r="647" spans="1:7" ht="12.75">
      <c r="A647" t="s">
        <v>0</v>
      </c>
      <c r="B647" t="s">
        <v>200</v>
      </c>
      <c r="C647" t="s">
        <v>19</v>
      </c>
      <c r="D647" t="s">
        <v>47</v>
      </c>
      <c r="E647">
        <v>5</v>
      </c>
      <c r="F647">
        <v>0.0108</v>
      </c>
      <c r="G647">
        <v>0.00073</v>
      </c>
    </row>
    <row r="648" spans="1:7" ht="12.75">
      <c r="A648" t="s">
        <v>0</v>
      </c>
      <c r="B648" t="s">
        <v>200</v>
      </c>
      <c r="C648" t="s">
        <v>19</v>
      </c>
      <c r="D648" t="s">
        <v>48</v>
      </c>
      <c r="E648">
        <v>5</v>
      </c>
      <c r="F648">
        <v>0.0446</v>
      </c>
      <c r="G648">
        <v>0.00504</v>
      </c>
    </row>
    <row r="649" spans="1:7" ht="12.75">
      <c r="A649" t="s">
        <v>0</v>
      </c>
      <c r="B649" t="s">
        <v>200</v>
      </c>
      <c r="C649" t="s">
        <v>19</v>
      </c>
      <c r="D649" t="s">
        <v>49</v>
      </c>
      <c r="E649">
        <v>4</v>
      </c>
      <c r="F649">
        <v>0.023</v>
      </c>
      <c r="G649">
        <v>0.00769</v>
      </c>
    </row>
    <row r="650" spans="1:7" ht="12.75">
      <c r="A650" t="s">
        <v>0</v>
      </c>
      <c r="B650" t="s">
        <v>200</v>
      </c>
      <c r="C650" t="s">
        <v>19</v>
      </c>
      <c r="D650" t="s">
        <v>50</v>
      </c>
      <c r="E650">
        <v>4</v>
      </c>
      <c r="F650">
        <v>0.0025</v>
      </c>
      <c r="G650">
        <v>0.0025</v>
      </c>
    </row>
    <row r="651" spans="1:7" ht="12.75">
      <c r="A651" t="s">
        <v>0</v>
      </c>
      <c r="B651" t="s">
        <v>200</v>
      </c>
      <c r="C651" t="s">
        <v>19</v>
      </c>
      <c r="D651" t="s">
        <v>51</v>
      </c>
      <c r="E651">
        <v>4</v>
      </c>
      <c r="F651">
        <v>0.00375</v>
      </c>
      <c r="G651">
        <v>0.00075</v>
      </c>
    </row>
    <row r="652" spans="1:7" ht="12.75">
      <c r="A652" t="s">
        <v>0</v>
      </c>
      <c r="B652" t="s">
        <v>201</v>
      </c>
      <c r="C652" t="s">
        <v>21</v>
      </c>
      <c r="D652" t="s">
        <v>39</v>
      </c>
      <c r="E652">
        <v>5</v>
      </c>
      <c r="F652">
        <v>0.6514</v>
      </c>
      <c r="G652">
        <v>0.12334</v>
      </c>
    </row>
    <row r="653" spans="1:7" ht="12.75">
      <c r="A653" t="s">
        <v>0</v>
      </c>
      <c r="B653" t="s">
        <v>201</v>
      </c>
      <c r="C653" t="s">
        <v>21</v>
      </c>
      <c r="D653" t="s">
        <v>40</v>
      </c>
      <c r="E653">
        <v>5</v>
      </c>
      <c r="F653">
        <v>0.4624</v>
      </c>
      <c r="G653">
        <v>0.05881</v>
      </c>
    </row>
    <row r="654" spans="1:7" ht="12.75">
      <c r="A654" t="s">
        <v>0</v>
      </c>
      <c r="B654" t="s">
        <v>201</v>
      </c>
      <c r="C654" t="s">
        <v>21</v>
      </c>
      <c r="D654" t="s">
        <v>41</v>
      </c>
      <c r="E654">
        <v>5</v>
      </c>
      <c r="F654">
        <v>0.2498</v>
      </c>
      <c r="G654">
        <v>0.07951</v>
      </c>
    </row>
    <row r="655" spans="1:7" ht="12.75">
      <c r="A655" t="s">
        <v>0</v>
      </c>
      <c r="B655" t="s">
        <v>201</v>
      </c>
      <c r="C655" t="s">
        <v>21</v>
      </c>
      <c r="D655" t="s">
        <v>42</v>
      </c>
      <c r="E655">
        <v>4</v>
      </c>
      <c r="F655">
        <v>0.8485</v>
      </c>
      <c r="G655">
        <v>0.1779</v>
      </c>
    </row>
    <row r="656" spans="1:7" ht="12.75">
      <c r="A656" t="s">
        <v>0</v>
      </c>
      <c r="B656" t="s">
        <v>201</v>
      </c>
      <c r="C656" t="s">
        <v>21</v>
      </c>
      <c r="D656" t="s">
        <v>43</v>
      </c>
      <c r="E656">
        <v>4</v>
      </c>
      <c r="F656">
        <v>0.27</v>
      </c>
      <c r="G656">
        <v>0.06177</v>
      </c>
    </row>
    <row r="657" spans="1:7" ht="12.75">
      <c r="A657" t="s">
        <v>0</v>
      </c>
      <c r="B657" t="s">
        <v>201</v>
      </c>
      <c r="C657" t="s">
        <v>21</v>
      </c>
      <c r="D657" t="s">
        <v>44</v>
      </c>
      <c r="E657">
        <v>4</v>
      </c>
      <c r="F657">
        <v>0.76375</v>
      </c>
      <c r="G657">
        <v>0.12517</v>
      </c>
    </row>
    <row r="658" spans="1:7" ht="12.75">
      <c r="A658" t="s">
        <v>0</v>
      </c>
      <c r="B658" t="s">
        <v>201</v>
      </c>
      <c r="C658" t="s">
        <v>21</v>
      </c>
      <c r="D658" t="s">
        <v>45</v>
      </c>
      <c r="E658">
        <v>4</v>
      </c>
      <c r="F658">
        <v>0.55425</v>
      </c>
      <c r="G658">
        <v>0.10664</v>
      </c>
    </row>
    <row r="659" spans="1:7" ht="12.75">
      <c r="A659" t="s">
        <v>0</v>
      </c>
      <c r="B659" t="s">
        <v>201</v>
      </c>
      <c r="C659" t="s">
        <v>21</v>
      </c>
      <c r="D659" t="s">
        <v>46</v>
      </c>
      <c r="E659">
        <v>5</v>
      </c>
      <c r="F659">
        <v>0.2654</v>
      </c>
      <c r="G659">
        <v>0.05977</v>
      </c>
    </row>
    <row r="660" spans="1:7" ht="12.75">
      <c r="A660" t="s">
        <v>0</v>
      </c>
      <c r="B660" t="s">
        <v>201</v>
      </c>
      <c r="C660" t="s">
        <v>21</v>
      </c>
      <c r="D660" t="s">
        <v>47</v>
      </c>
      <c r="E660">
        <v>5</v>
      </c>
      <c r="F660">
        <v>0.0332</v>
      </c>
      <c r="G660">
        <v>0.0076</v>
      </c>
    </row>
    <row r="661" spans="1:7" ht="12.75">
      <c r="A661" t="s">
        <v>0</v>
      </c>
      <c r="B661" t="s">
        <v>201</v>
      </c>
      <c r="C661" t="s">
        <v>21</v>
      </c>
      <c r="D661" t="s">
        <v>48</v>
      </c>
      <c r="E661">
        <v>5</v>
      </c>
      <c r="F661">
        <v>0.2624</v>
      </c>
      <c r="G661">
        <v>0.06206</v>
      </c>
    </row>
    <row r="662" spans="1:7" ht="12.75">
      <c r="A662" t="s">
        <v>0</v>
      </c>
      <c r="B662" t="s">
        <v>201</v>
      </c>
      <c r="C662" t="s">
        <v>21</v>
      </c>
      <c r="D662" t="s">
        <v>49</v>
      </c>
      <c r="E662">
        <v>4</v>
      </c>
      <c r="F662">
        <v>0.4485</v>
      </c>
      <c r="G662">
        <v>0.04855</v>
      </c>
    </row>
    <row r="663" spans="1:7" ht="12.75">
      <c r="A663" t="s">
        <v>0</v>
      </c>
      <c r="B663" t="s">
        <v>201</v>
      </c>
      <c r="C663" t="s">
        <v>21</v>
      </c>
      <c r="D663" t="s">
        <v>50</v>
      </c>
      <c r="E663">
        <v>4</v>
      </c>
      <c r="F663">
        <v>0.3305</v>
      </c>
      <c r="G663">
        <v>0.06244</v>
      </c>
    </row>
    <row r="664" spans="1:7" ht="12.75">
      <c r="A664" t="s">
        <v>0</v>
      </c>
      <c r="B664" t="s">
        <v>201</v>
      </c>
      <c r="C664" t="s">
        <v>21</v>
      </c>
      <c r="D664" t="s">
        <v>51</v>
      </c>
      <c r="E664">
        <v>4</v>
      </c>
      <c r="F664">
        <v>0.71125</v>
      </c>
      <c r="G664">
        <v>0.11466</v>
      </c>
    </row>
    <row r="665" spans="1:7" ht="12.75">
      <c r="A665" t="s">
        <v>0</v>
      </c>
      <c r="B665" t="s">
        <v>201</v>
      </c>
      <c r="C665" t="s">
        <v>18</v>
      </c>
      <c r="D665" t="s">
        <v>39</v>
      </c>
      <c r="E665">
        <v>5</v>
      </c>
      <c r="F665">
        <v>0.3026</v>
      </c>
      <c r="G665">
        <v>0.03168</v>
      </c>
    </row>
    <row r="666" spans="1:7" ht="12.75">
      <c r="A666" t="s">
        <v>0</v>
      </c>
      <c r="B666" t="s">
        <v>201</v>
      </c>
      <c r="C666" t="s">
        <v>18</v>
      </c>
      <c r="D666" t="s">
        <v>40</v>
      </c>
      <c r="E666">
        <v>5</v>
      </c>
      <c r="F666">
        <v>0.2524</v>
      </c>
      <c r="G666">
        <v>0.03678</v>
      </c>
    </row>
    <row r="667" spans="1:7" ht="12.75">
      <c r="A667" t="s">
        <v>0</v>
      </c>
      <c r="B667" t="s">
        <v>201</v>
      </c>
      <c r="C667" t="s">
        <v>18</v>
      </c>
      <c r="D667" t="s">
        <v>41</v>
      </c>
      <c r="E667">
        <v>5</v>
      </c>
      <c r="F667">
        <v>0.1296</v>
      </c>
      <c r="G667">
        <v>0.03906</v>
      </c>
    </row>
    <row r="668" spans="1:7" ht="12.75">
      <c r="A668" t="s">
        <v>0</v>
      </c>
      <c r="B668" t="s">
        <v>201</v>
      </c>
      <c r="C668" t="s">
        <v>18</v>
      </c>
      <c r="D668" t="s">
        <v>42</v>
      </c>
      <c r="E668">
        <v>4</v>
      </c>
      <c r="F668">
        <v>0.533</v>
      </c>
      <c r="G668">
        <v>0.0465</v>
      </c>
    </row>
    <row r="669" spans="1:7" ht="12.75">
      <c r="A669" t="s">
        <v>0</v>
      </c>
      <c r="B669" t="s">
        <v>201</v>
      </c>
      <c r="C669" t="s">
        <v>18</v>
      </c>
      <c r="D669" t="s">
        <v>43</v>
      </c>
      <c r="E669">
        <v>4</v>
      </c>
      <c r="F669">
        <v>0.134</v>
      </c>
      <c r="G669">
        <v>0.02663</v>
      </c>
    </row>
    <row r="670" spans="1:7" ht="12.75">
      <c r="A670" t="s">
        <v>0</v>
      </c>
      <c r="B670" t="s">
        <v>201</v>
      </c>
      <c r="C670" t="s">
        <v>18</v>
      </c>
      <c r="D670" t="s">
        <v>44</v>
      </c>
      <c r="E670">
        <v>4</v>
      </c>
      <c r="F670">
        <v>0.3055</v>
      </c>
      <c r="G670">
        <v>0.05275</v>
      </c>
    </row>
    <row r="671" spans="1:7" ht="12.75">
      <c r="A671" t="s">
        <v>0</v>
      </c>
      <c r="B671" t="s">
        <v>201</v>
      </c>
      <c r="C671" t="s">
        <v>18</v>
      </c>
      <c r="D671" t="s">
        <v>45</v>
      </c>
      <c r="E671">
        <v>4</v>
      </c>
      <c r="F671">
        <v>0.18925</v>
      </c>
      <c r="G671">
        <v>0.02123</v>
      </c>
    </row>
    <row r="672" spans="1:7" ht="12.75">
      <c r="A672" t="s">
        <v>0</v>
      </c>
      <c r="B672" t="s">
        <v>201</v>
      </c>
      <c r="C672" t="s">
        <v>18</v>
      </c>
      <c r="D672" t="s">
        <v>46</v>
      </c>
      <c r="E672">
        <v>5</v>
      </c>
      <c r="F672">
        <v>0.1348</v>
      </c>
      <c r="G672">
        <v>0.03153</v>
      </c>
    </row>
    <row r="673" spans="1:7" ht="12.75">
      <c r="A673" t="s">
        <v>0</v>
      </c>
      <c r="B673" t="s">
        <v>201</v>
      </c>
      <c r="C673" t="s">
        <v>18</v>
      </c>
      <c r="D673" t="s">
        <v>47</v>
      </c>
      <c r="E673">
        <v>5</v>
      </c>
      <c r="F673">
        <v>0.0158</v>
      </c>
      <c r="G673">
        <v>0.00364</v>
      </c>
    </row>
    <row r="674" spans="1:7" ht="12.75">
      <c r="A674" t="s">
        <v>0</v>
      </c>
      <c r="B674" t="s">
        <v>201</v>
      </c>
      <c r="C674" t="s">
        <v>18</v>
      </c>
      <c r="D674" t="s">
        <v>48</v>
      </c>
      <c r="E674">
        <v>5</v>
      </c>
      <c r="F674">
        <v>0.1256</v>
      </c>
      <c r="G674">
        <v>0.01419</v>
      </c>
    </row>
    <row r="675" spans="1:7" ht="12.75">
      <c r="A675" t="s">
        <v>0</v>
      </c>
      <c r="B675" t="s">
        <v>201</v>
      </c>
      <c r="C675" t="s">
        <v>18</v>
      </c>
      <c r="D675" t="s">
        <v>49</v>
      </c>
      <c r="E675">
        <v>4</v>
      </c>
      <c r="F675">
        <v>0.127</v>
      </c>
      <c r="G675">
        <v>0.01584</v>
      </c>
    </row>
    <row r="676" spans="1:7" ht="12.75">
      <c r="A676" t="s">
        <v>0</v>
      </c>
      <c r="B676" t="s">
        <v>201</v>
      </c>
      <c r="C676" t="s">
        <v>18</v>
      </c>
      <c r="D676" t="s">
        <v>50</v>
      </c>
      <c r="E676">
        <v>4</v>
      </c>
      <c r="F676">
        <v>0.0955</v>
      </c>
      <c r="G676">
        <v>0.00633</v>
      </c>
    </row>
    <row r="677" spans="1:7" ht="12.75">
      <c r="A677" t="s">
        <v>0</v>
      </c>
      <c r="B677" t="s">
        <v>201</v>
      </c>
      <c r="C677" t="s">
        <v>18</v>
      </c>
      <c r="D677" t="s">
        <v>51</v>
      </c>
      <c r="E677">
        <v>4</v>
      </c>
      <c r="F677">
        <v>0.20475</v>
      </c>
      <c r="G677">
        <v>0.02013</v>
      </c>
    </row>
    <row r="678" spans="1:7" ht="12.75">
      <c r="A678" t="s">
        <v>0</v>
      </c>
      <c r="B678" t="s">
        <v>201</v>
      </c>
      <c r="C678" t="s">
        <v>20</v>
      </c>
      <c r="D678" t="s">
        <v>39</v>
      </c>
      <c r="E678">
        <v>5</v>
      </c>
      <c r="F678">
        <v>0.1338</v>
      </c>
      <c r="G678">
        <v>0.01847</v>
      </c>
    </row>
    <row r="679" spans="1:7" ht="12.75">
      <c r="A679" t="s">
        <v>0</v>
      </c>
      <c r="B679" t="s">
        <v>201</v>
      </c>
      <c r="C679" t="s">
        <v>20</v>
      </c>
      <c r="D679" t="s">
        <v>40</v>
      </c>
      <c r="E679">
        <v>5</v>
      </c>
      <c r="F679">
        <v>0.0876</v>
      </c>
      <c r="G679">
        <v>0.01729</v>
      </c>
    </row>
    <row r="680" spans="1:7" ht="12.75">
      <c r="A680" t="s">
        <v>0</v>
      </c>
      <c r="B680" t="s">
        <v>201</v>
      </c>
      <c r="C680" t="s">
        <v>20</v>
      </c>
      <c r="D680" t="s">
        <v>41</v>
      </c>
      <c r="E680">
        <v>5</v>
      </c>
      <c r="F680">
        <v>0.0524</v>
      </c>
      <c r="G680">
        <v>0.01608</v>
      </c>
    </row>
    <row r="681" spans="1:7" ht="12.75">
      <c r="A681" t="s">
        <v>0</v>
      </c>
      <c r="B681" t="s">
        <v>201</v>
      </c>
      <c r="C681" t="s">
        <v>20</v>
      </c>
      <c r="D681" t="s">
        <v>42</v>
      </c>
      <c r="E681">
        <v>4</v>
      </c>
      <c r="F681">
        <v>0.162</v>
      </c>
      <c r="G681">
        <v>0.02637</v>
      </c>
    </row>
    <row r="682" spans="1:7" ht="12.75">
      <c r="A682" t="s">
        <v>0</v>
      </c>
      <c r="B682" t="s">
        <v>201</v>
      </c>
      <c r="C682" t="s">
        <v>20</v>
      </c>
      <c r="D682" t="s">
        <v>43</v>
      </c>
      <c r="E682">
        <v>4</v>
      </c>
      <c r="F682">
        <v>0.047</v>
      </c>
      <c r="G682">
        <v>0.01221</v>
      </c>
    </row>
    <row r="683" spans="1:7" ht="12.75">
      <c r="A683" t="s">
        <v>0</v>
      </c>
      <c r="B683" t="s">
        <v>201</v>
      </c>
      <c r="C683" t="s">
        <v>20</v>
      </c>
      <c r="D683" t="s">
        <v>44</v>
      </c>
      <c r="E683">
        <v>4</v>
      </c>
      <c r="F683">
        <v>0.12525</v>
      </c>
      <c r="G683">
        <v>0.01881</v>
      </c>
    </row>
    <row r="684" spans="1:7" ht="12.75">
      <c r="A684" t="s">
        <v>0</v>
      </c>
      <c r="B684" t="s">
        <v>201</v>
      </c>
      <c r="C684" t="s">
        <v>20</v>
      </c>
      <c r="D684" t="s">
        <v>45</v>
      </c>
      <c r="E684">
        <v>4</v>
      </c>
      <c r="F684">
        <v>0.1305</v>
      </c>
      <c r="G684">
        <v>0.02194</v>
      </c>
    </row>
    <row r="685" spans="1:7" ht="12.75">
      <c r="A685" t="s">
        <v>0</v>
      </c>
      <c r="B685" t="s">
        <v>201</v>
      </c>
      <c r="C685" t="s">
        <v>20</v>
      </c>
      <c r="D685" t="s">
        <v>46</v>
      </c>
      <c r="E685">
        <v>5</v>
      </c>
      <c r="F685">
        <v>0.0602</v>
      </c>
      <c r="G685">
        <v>0.01504</v>
      </c>
    </row>
    <row r="686" spans="1:7" ht="12.75">
      <c r="A686" t="s">
        <v>0</v>
      </c>
      <c r="B686" t="s">
        <v>201</v>
      </c>
      <c r="C686" t="s">
        <v>20</v>
      </c>
      <c r="D686" t="s">
        <v>47</v>
      </c>
      <c r="E686">
        <v>5</v>
      </c>
      <c r="F686">
        <v>0.0062</v>
      </c>
      <c r="G686">
        <v>0.00177</v>
      </c>
    </row>
    <row r="687" spans="1:7" ht="12.75">
      <c r="A687" t="s">
        <v>0</v>
      </c>
      <c r="B687" t="s">
        <v>201</v>
      </c>
      <c r="C687" t="s">
        <v>20</v>
      </c>
      <c r="D687" t="s">
        <v>48</v>
      </c>
      <c r="E687">
        <v>5</v>
      </c>
      <c r="F687">
        <v>0.042</v>
      </c>
      <c r="G687">
        <v>0.00888</v>
      </c>
    </row>
    <row r="688" spans="1:7" ht="12.75">
      <c r="A688" t="s">
        <v>0</v>
      </c>
      <c r="B688" t="s">
        <v>201</v>
      </c>
      <c r="C688" t="s">
        <v>20</v>
      </c>
      <c r="D688" t="s">
        <v>49</v>
      </c>
      <c r="E688">
        <v>4</v>
      </c>
      <c r="F688">
        <v>0.11375</v>
      </c>
      <c r="G688">
        <v>0.01284</v>
      </c>
    </row>
    <row r="689" spans="1:7" ht="12.75">
      <c r="A689" t="s">
        <v>0</v>
      </c>
      <c r="B689" t="s">
        <v>201</v>
      </c>
      <c r="C689" t="s">
        <v>20</v>
      </c>
      <c r="D689" t="s">
        <v>50</v>
      </c>
      <c r="E689">
        <v>4</v>
      </c>
      <c r="F689">
        <v>0.048</v>
      </c>
      <c r="G689">
        <v>0.00722</v>
      </c>
    </row>
    <row r="690" spans="1:7" ht="12.75">
      <c r="A690" t="s">
        <v>0</v>
      </c>
      <c r="B690" t="s">
        <v>201</v>
      </c>
      <c r="C690" t="s">
        <v>20</v>
      </c>
      <c r="D690" t="s">
        <v>51</v>
      </c>
      <c r="E690">
        <v>4</v>
      </c>
      <c r="F690">
        <v>0.14275</v>
      </c>
      <c r="G690">
        <v>0.01601</v>
      </c>
    </row>
    <row r="691" spans="1:7" ht="12.75">
      <c r="A691" t="s">
        <v>0</v>
      </c>
      <c r="B691" t="s">
        <v>201</v>
      </c>
      <c r="C691" t="s">
        <v>23</v>
      </c>
      <c r="D691" t="s">
        <v>39</v>
      </c>
      <c r="E691">
        <v>2</v>
      </c>
      <c r="F691">
        <v>0.801</v>
      </c>
      <c r="G691">
        <v>0.221</v>
      </c>
    </row>
    <row r="692" spans="1:7" ht="12.75">
      <c r="A692" t="s">
        <v>0</v>
      </c>
      <c r="B692" t="s">
        <v>201</v>
      </c>
      <c r="C692" t="s">
        <v>23</v>
      </c>
      <c r="D692" t="s">
        <v>40</v>
      </c>
      <c r="E692">
        <v>2</v>
      </c>
      <c r="F692">
        <v>0.433</v>
      </c>
      <c r="G692">
        <v>0.007</v>
      </c>
    </row>
    <row r="693" spans="1:7" ht="12.75">
      <c r="A693" t="s">
        <v>0</v>
      </c>
      <c r="B693" t="s">
        <v>201</v>
      </c>
      <c r="C693" t="s">
        <v>23</v>
      </c>
      <c r="D693" t="s">
        <v>41</v>
      </c>
      <c r="E693">
        <v>2</v>
      </c>
      <c r="F693">
        <v>0.2585</v>
      </c>
      <c r="G693">
        <v>0.1945</v>
      </c>
    </row>
    <row r="694" spans="1:7" ht="12.75">
      <c r="A694" t="s">
        <v>0</v>
      </c>
      <c r="B694" t="s">
        <v>201</v>
      </c>
      <c r="C694" t="s">
        <v>23</v>
      </c>
      <c r="D694" t="s">
        <v>42</v>
      </c>
      <c r="E694">
        <v>2</v>
      </c>
      <c r="F694">
        <v>1.341</v>
      </c>
      <c r="G694">
        <v>0.407</v>
      </c>
    </row>
    <row r="695" spans="1:7" ht="12.75">
      <c r="A695" t="s">
        <v>0</v>
      </c>
      <c r="B695" t="s">
        <v>201</v>
      </c>
      <c r="C695" t="s">
        <v>23</v>
      </c>
      <c r="D695" t="s">
        <v>43</v>
      </c>
      <c r="E695">
        <v>2</v>
      </c>
      <c r="F695">
        <v>0.2115</v>
      </c>
      <c r="G695">
        <v>0.0565</v>
      </c>
    </row>
    <row r="696" spans="1:7" ht="12.75">
      <c r="A696" t="s">
        <v>0</v>
      </c>
      <c r="B696" t="s">
        <v>201</v>
      </c>
      <c r="C696" t="s">
        <v>23</v>
      </c>
      <c r="D696" t="s">
        <v>44</v>
      </c>
      <c r="E696">
        <v>2</v>
      </c>
      <c r="F696">
        <v>0.752</v>
      </c>
      <c r="G696">
        <v>0.203</v>
      </c>
    </row>
    <row r="697" spans="1:7" ht="12.75">
      <c r="A697" t="s">
        <v>0</v>
      </c>
      <c r="B697" t="s">
        <v>201</v>
      </c>
      <c r="C697" t="s">
        <v>23</v>
      </c>
      <c r="D697" t="s">
        <v>45</v>
      </c>
      <c r="E697">
        <v>2</v>
      </c>
      <c r="F697">
        <v>0.433</v>
      </c>
      <c r="G697">
        <v>0.118</v>
      </c>
    </row>
    <row r="698" spans="1:7" ht="12.75">
      <c r="A698" t="s">
        <v>0</v>
      </c>
      <c r="B698" t="s">
        <v>201</v>
      </c>
      <c r="C698" t="s">
        <v>23</v>
      </c>
      <c r="D698" t="s">
        <v>46</v>
      </c>
      <c r="E698">
        <v>2</v>
      </c>
      <c r="F698">
        <v>0.187</v>
      </c>
      <c r="G698">
        <v>0.026</v>
      </c>
    </row>
    <row r="699" spans="1:7" ht="12.75">
      <c r="A699" t="s">
        <v>0</v>
      </c>
      <c r="B699" t="s">
        <v>201</v>
      </c>
      <c r="C699" t="s">
        <v>23</v>
      </c>
      <c r="D699" t="s">
        <v>47</v>
      </c>
      <c r="E699">
        <v>2</v>
      </c>
      <c r="F699">
        <v>0.025</v>
      </c>
      <c r="G699">
        <v>0.007</v>
      </c>
    </row>
    <row r="700" spans="1:7" ht="12.75">
      <c r="A700" t="s">
        <v>0</v>
      </c>
      <c r="B700" t="s">
        <v>201</v>
      </c>
      <c r="C700" t="s">
        <v>23</v>
      </c>
      <c r="D700" t="s">
        <v>48</v>
      </c>
      <c r="E700">
        <v>2</v>
      </c>
      <c r="F700">
        <v>0.2355</v>
      </c>
      <c r="G700">
        <v>0.0935</v>
      </c>
    </row>
    <row r="701" spans="1:7" ht="12.75">
      <c r="A701" t="s">
        <v>0</v>
      </c>
      <c r="B701" t="s">
        <v>201</v>
      </c>
      <c r="C701" t="s">
        <v>23</v>
      </c>
      <c r="D701" t="s">
        <v>49</v>
      </c>
      <c r="E701">
        <v>2</v>
      </c>
      <c r="F701">
        <v>0.4185</v>
      </c>
      <c r="G701">
        <v>0.0435</v>
      </c>
    </row>
    <row r="702" spans="1:7" ht="12.75">
      <c r="A702" t="s">
        <v>0</v>
      </c>
      <c r="B702" t="s">
        <v>201</v>
      </c>
      <c r="C702" t="s">
        <v>23</v>
      </c>
      <c r="D702" t="s">
        <v>50</v>
      </c>
      <c r="E702">
        <v>2</v>
      </c>
      <c r="F702">
        <v>0.22</v>
      </c>
      <c r="G702">
        <v>0.048</v>
      </c>
    </row>
    <row r="703" spans="1:7" ht="12.75">
      <c r="A703" t="s">
        <v>0</v>
      </c>
      <c r="B703" t="s">
        <v>201</v>
      </c>
      <c r="C703" t="s">
        <v>23</v>
      </c>
      <c r="D703" t="s">
        <v>51</v>
      </c>
      <c r="E703">
        <v>2</v>
      </c>
      <c r="F703">
        <v>0.649</v>
      </c>
      <c r="G703">
        <v>0.137</v>
      </c>
    </row>
    <row r="704" spans="1:7" ht="12.75">
      <c r="A704" t="s">
        <v>0</v>
      </c>
      <c r="B704" t="s">
        <v>201</v>
      </c>
      <c r="C704" t="s">
        <v>19</v>
      </c>
      <c r="D704" t="s">
        <v>39</v>
      </c>
      <c r="E704">
        <v>5</v>
      </c>
      <c r="F704">
        <v>0.0226</v>
      </c>
      <c r="G704">
        <v>0.00415</v>
      </c>
    </row>
    <row r="705" spans="1:7" ht="12.75">
      <c r="A705" t="s">
        <v>0</v>
      </c>
      <c r="B705" t="s">
        <v>201</v>
      </c>
      <c r="C705" t="s">
        <v>19</v>
      </c>
      <c r="D705" t="s">
        <v>40</v>
      </c>
      <c r="E705">
        <v>5</v>
      </c>
      <c r="F705">
        <v>0.0128</v>
      </c>
      <c r="G705">
        <v>0.00146</v>
      </c>
    </row>
    <row r="706" spans="1:7" ht="12.75">
      <c r="A706" t="s">
        <v>0</v>
      </c>
      <c r="B706" t="s">
        <v>201</v>
      </c>
      <c r="C706" t="s">
        <v>19</v>
      </c>
      <c r="D706" t="s">
        <v>41</v>
      </c>
      <c r="E706">
        <v>5</v>
      </c>
      <c r="F706">
        <v>0.0194</v>
      </c>
      <c r="G706">
        <v>0.0059</v>
      </c>
    </row>
    <row r="707" spans="1:7" ht="12.75">
      <c r="A707" t="s">
        <v>0</v>
      </c>
      <c r="B707" t="s">
        <v>201</v>
      </c>
      <c r="C707" t="s">
        <v>19</v>
      </c>
      <c r="D707" t="s">
        <v>42</v>
      </c>
      <c r="E707">
        <v>4</v>
      </c>
      <c r="F707">
        <v>0.03525</v>
      </c>
      <c r="G707">
        <v>0.00657</v>
      </c>
    </row>
    <row r="708" spans="1:7" ht="12.75">
      <c r="A708" t="s">
        <v>0</v>
      </c>
      <c r="B708" t="s">
        <v>201</v>
      </c>
      <c r="C708" t="s">
        <v>19</v>
      </c>
      <c r="D708" t="s">
        <v>43</v>
      </c>
      <c r="E708">
        <v>4</v>
      </c>
      <c r="F708">
        <v>0.0075</v>
      </c>
      <c r="G708">
        <v>0.00119</v>
      </c>
    </row>
    <row r="709" spans="1:7" ht="12.75">
      <c r="A709" t="s">
        <v>0</v>
      </c>
      <c r="B709" t="s">
        <v>201</v>
      </c>
      <c r="C709" t="s">
        <v>19</v>
      </c>
      <c r="D709" t="s">
        <v>44</v>
      </c>
      <c r="E709">
        <v>4</v>
      </c>
      <c r="F709">
        <v>0.055</v>
      </c>
      <c r="G709">
        <v>0.00255</v>
      </c>
    </row>
    <row r="710" spans="1:7" ht="12.75">
      <c r="A710" t="s">
        <v>0</v>
      </c>
      <c r="B710" t="s">
        <v>201</v>
      </c>
      <c r="C710" t="s">
        <v>19</v>
      </c>
      <c r="D710" t="s">
        <v>45</v>
      </c>
      <c r="E710">
        <v>4</v>
      </c>
      <c r="F710">
        <v>0.05225</v>
      </c>
      <c r="G710">
        <v>0.00548</v>
      </c>
    </row>
    <row r="711" spans="1:7" ht="12.75">
      <c r="A711" t="s">
        <v>0</v>
      </c>
      <c r="B711" t="s">
        <v>201</v>
      </c>
      <c r="C711" t="s">
        <v>19</v>
      </c>
      <c r="D711" t="s">
        <v>46</v>
      </c>
      <c r="E711">
        <v>5</v>
      </c>
      <c r="F711">
        <v>0.03</v>
      </c>
      <c r="G711">
        <v>0.00414</v>
      </c>
    </row>
    <row r="712" spans="1:7" ht="12.75">
      <c r="A712" t="s">
        <v>0</v>
      </c>
      <c r="B712" t="s">
        <v>201</v>
      </c>
      <c r="C712" t="s">
        <v>19</v>
      </c>
      <c r="D712" t="s">
        <v>47</v>
      </c>
      <c r="E712">
        <v>5</v>
      </c>
      <c r="F712">
        <v>0.0018</v>
      </c>
      <c r="G712">
        <v>0.00049</v>
      </c>
    </row>
    <row r="713" spans="1:7" ht="12.75">
      <c r="A713" t="s">
        <v>0</v>
      </c>
      <c r="B713" t="s">
        <v>201</v>
      </c>
      <c r="C713" t="s">
        <v>19</v>
      </c>
      <c r="D713" t="s">
        <v>48</v>
      </c>
      <c r="E713">
        <v>5</v>
      </c>
      <c r="F713">
        <v>0.01</v>
      </c>
      <c r="G713">
        <v>0.00232</v>
      </c>
    </row>
    <row r="714" spans="1:7" ht="12.75">
      <c r="A714" t="s">
        <v>0</v>
      </c>
      <c r="B714" t="s">
        <v>201</v>
      </c>
      <c r="C714" t="s">
        <v>19</v>
      </c>
      <c r="D714" t="s">
        <v>49</v>
      </c>
      <c r="E714">
        <v>4</v>
      </c>
      <c r="F714">
        <v>0.0335</v>
      </c>
      <c r="G714">
        <v>0.0029</v>
      </c>
    </row>
    <row r="715" spans="1:7" ht="12.75">
      <c r="A715" t="s">
        <v>0</v>
      </c>
      <c r="B715" t="s">
        <v>201</v>
      </c>
      <c r="C715" t="s">
        <v>19</v>
      </c>
      <c r="D715" t="s">
        <v>50</v>
      </c>
      <c r="E715">
        <v>4</v>
      </c>
      <c r="F715">
        <v>0.00725</v>
      </c>
      <c r="G715">
        <v>0.00103</v>
      </c>
    </row>
    <row r="716" spans="1:7" ht="12.75">
      <c r="A716" t="s">
        <v>0</v>
      </c>
      <c r="B716" t="s">
        <v>201</v>
      </c>
      <c r="C716" t="s">
        <v>19</v>
      </c>
      <c r="D716" t="s">
        <v>51</v>
      </c>
      <c r="E716">
        <v>4</v>
      </c>
      <c r="F716">
        <v>0.02275</v>
      </c>
      <c r="G716">
        <v>0.00419</v>
      </c>
    </row>
    <row r="717" spans="6:7" ht="12.75">
      <c r="F717" s="34"/>
      <c r="G717" s="34"/>
    </row>
    <row r="718" spans="1:7" ht="12.75">
      <c r="A718" t="s">
        <v>1</v>
      </c>
      <c r="B718" t="s">
        <v>9</v>
      </c>
      <c r="C718" t="s">
        <v>21</v>
      </c>
      <c r="D718">
        <v>1994</v>
      </c>
      <c r="E718">
        <v>13</v>
      </c>
      <c r="F718">
        <v>0.47962</v>
      </c>
      <c r="G718">
        <v>0.11251</v>
      </c>
    </row>
    <row r="719" spans="1:7" ht="12.75">
      <c r="A719" t="s">
        <v>1</v>
      </c>
      <c r="B719" t="s">
        <v>9</v>
      </c>
      <c r="C719" t="s">
        <v>21</v>
      </c>
      <c r="D719">
        <v>1995</v>
      </c>
      <c r="E719">
        <v>13</v>
      </c>
      <c r="F719">
        <v>0.66462</v>
      </c>
      <c r="G719">
        <v>0.12028</v>
      </c>
    </row>
    <row r="720" spans="1:7" ht="12.75">
      <c r="A720" t="s">
        <v>1</v>
      </c>
      <c r="B720" t="s">
        <v>9</v>
      </c>
      <c r="C720" t="s">
        <v>21</v>
      </c>
      <c r="D720">
        <v>1996</v>
      </c>
      <c r="E720">
        <v>13</v>
      </c>
      <c r="F720">
        <v>0.43969</v>
      </c>
      <c r="G720">
        <v>0.10167</v>
      </c>
    </row>
    <row r="721" spans="1:7" ht="12.75">
      <c r="A721" t="s">
        <v>1</v>
      </c>
      <c r="B721" t="s">
        <v>9</v>
      </c>
      <c r="C721" t="s">
        <v>21</v>
      </c>
      <c r="D721">
        <v>2003</v>
      </c>
      <c r="E721">
        <v>6</v>
      </c>
      <c r="F721">
        <v>0.17417</v>
      </c>
      <c r="G721">
        <v>0.08291</v>
      </c>
    </row>
    <row r="722" spans="1:7" ht="12.75">
      <c r="A722" t="s">
        <v>1</v>
      </c>
      <c r="B722" t="s">
        <v>9</v>
      </c>
      <c r="C722" t="s">
        <v>21</v>
      </c>
      <c r="D722">
        <v>2004</v>
      </c>
      <c r="E722">
        <v>13</v>
      </c>
      <c r="F722">
        <v>0.22123</v>
      </c>
      <c r="G722">
        <v>0.06342</v>
      </c>
    </row>
    <row r="723" spans="1:7" ht="12.75">
      <c r="A723" t="s">
        <v>1</v>
      </c>
      <c r="B723" t="s">
        <v>9</v>
      </c>
      <c r="C723" t="s">
        <v>18</v>
      </c>
      <c r="D723">
        <v>1994</v>
      </c>
      <c r="E723">
        <v>13</v>
      </c>
      <c r="F723">
        <v>0.38692</v>
      </c>
      <c r="G723">
        <v>0.08302</v>
      </c>
    </row>
    <row r="724" spans="1:7" ht="12.75">
      <c r="A724" t="s">
        <v>1</v>
      </c>
      <c r="B724" t="s">
        <v>9</v>
      </c>
      <c r="C724" t="s">
        <v>18</v>
      </c>
      <c r="D724">
        <v>1995</v>
      </c>
      <c r="E724">
        <v>13</v>
      </c>
      <c r="F724">
        <v>0.57808</v>
      </c>
      <c r="G724">
        <v>0.09147</v>
      </c>
    </row>
    <row r="725" spans="1:7" ht="12.75">
      <c r="A725" t="s">
        <v>1</v>
      </c>
      <c r="B725" t="s">
        <v>9</v>
      </c>
      <c r="C725" t="s">
        <v>18</v>
      </c>
      <c r="D725">
        <v>1996</v>
      </c>
      <c r="E725">
        <v>13</v>
      </c>
      <c r="F725">
        <v>0.34808</v>
      </c>
      <c r="G725">
        <v>0.07151</v>
      </c>
    </row>
    <row r="726" spans="1:7" ht="12.75">
      <c r="A726" t="s">
        <v>1</v>
      </c>
      <c r="B726" t="s">
        <v>9</v>
      </c>
      <c r="C726" t="s">
        <v>18</v>
      </c>
      <c r="D726">
        <v>2003</v>
      </c>
      <c r="E726">
        <v>6</v>
      </c>
      <c r="F726">
        <v>0.09917</v>
      </c>
      <c r="G726">
        <v>0.0455</v>
      </c>
    </row>
    <row r="727" spans="1:7" ht="12.75">
      <c r="A727" t="s">
        <v>1</v>
      </c>
      <c r="B727" t="s">
        <v>9</v>
      </c>
      <c r="C727" t="s">
        <v>18</v>
      </c>
      <c r="D727">
        <v>2004</v>
      </c>
      <c r="E727">
        <v>13</v>
      </c>
      <c r="F727">
        <v>0.07377</v>
      </c>
      <c r="G727">
        <v>0.0188</v>
      </c>
    </row>
    <row r="728" spans="1:7" ht="12.75">
      <c r="A728" t="s">
        <v>1</v>
      </c>
      <c r="B728" t="s">
        <v>9</v>
      </c>
      <c r="C728" t="s">
        <v>20</v>
      </c>
      <c r="D728">
        <v>1994</v>
      </c>
      <c r="E728">
        <v>13</v>
      </c>
      <c r="F728">
        <v>0.08446</v>
      </c>
      <c r="G728">
        <v>0.02155</v>
      </c>
    </row>
    <row r="729" spans="1:7" ht="12.75">
      <c r="A729" t="s">
        <v>1</v>
      </c>
      <c r="B729" t="s">
        <v>9</v>
      </c>
      <c r="C729" t="s">
        <v>20</v>
      </c>
      <c r="D729">
        <v>1995</v>
      </c>
      <c r="E729">
        <v>13</v>
      </c>
      <c r="F729">
        <v>0.11223</v>
      </c>
      <c r="G729">
        <v>0.0229</v>
      </c>
    </row>
    <row r="730" spans="1:7" ht="12.75">
      <c r="A730" t="s">
        <v>1</v>
      </c>
      <c r="B730" t="s">
        <v>9</v>
      </c>
      <c r="C730" t="s">
        <v>20</v>
      </c>
      <c r="D730">
        <v>1996</v>
      </c>
      <c r="E730">
        <v>13</v>
      </c>
      <c r="F730">
        <v>0.05892</v>
      </c>
      <c r="G730">
        <v>0.0144</v>
      </c>
    </row>
    <row r="731" spans="1:7" ht="12.75">
      <c r="A731" t="s">
        <v>1</v>
      </c>
      <c r="B731" t="s">
        <v>9</v>
      </c>
      <c r="C731" t="s">
        <v>20</v>
      </c>
      <c r="D731">
        <v>2003</v>
      </c>
      <c r="E731">
        <v>6</v>
      </c>
      <c r="F731">
        <v>0.02433</v>
      </c>
      <c r="G731">
        <v>0.01405</v>
      </c>
    </row>
    <row r="732" spans="1:7" ht="12.75">
      <c r="A732" t="s">
        <v>1</v>
      </c>
      <c r="B732" t="s">
        <v>9</v>
      </c>
      <c r="C732" t="s">
        <v>20</v>
      </c>
      <c r="D732">
        <v>2004</v>
      </c>
      <c r="E732">
        <v>13</v>
      </c>
      <c r="F732">
        <v>0.02685</v>
      </c>
      <c r="G732">
        <v>0.0094</v>
      </c>
    </row>
    <row r="733" spans="1:7" ht="12.75">
      <c r="A733" t="s">
        <v>1</v>
      </c>
      <c r="B733" t="s">
        <v>9</v>
      </c>
      <c r="C733" t="s">
        <v>23</v>
      </c>
      <c r="D733">
        <v>1996</v>
      </c>
      <c r="E733">
        <v>13</v>
      </c>
      <c r="F733">
        <v>0.38631</v>
      </c>
      <c r="G733">
        <v>0.07718</v>
      </c>
    </row>
    <row r="734" spans="1:7" ht="12.75">
      <c r="A734" t="s">
        <v>1</v>
      </c>
      <c r="B734" t="s">
        <v>9</v>
      </c>
      <c r="C734" t="s">
        <v>23</v>
      </c>
      <c r="D734">
        <v>2004</v>
      </c>
      <c r="E734">
        <v>13</v>
      </c>
      <c r="F734">
        <v>0.20931</v>
      </c>
      <c r="G734">
        <v>0.04986</v>
      </c>
    </row>
    <row r="735" spans="1:7" ht="12.75">
      <c r="A735" t="s">
        <v>1</v>
      </c>
      <c r="B735" t="s">
        <v>9</v>
      </c>
      <c r="C735" t="s">
        <v>19</v>
      </c>
      <c r="D735">
        <v>1994</v>
      </c>
      <c r="E735">
        <v>13</v>
      </c>
      <c r="F735">
        <v>0.02454</v>
      </c>
      <c r="G735">
        <v>0.00683</v>
      </c>
    </row>
    <row r="736" spans="1:7" ht="12.75">
      <c r="A736" t="s">
        <v>1</v>
      </c>
      <c r="B736" t="s">
        <v>9</v>
      </c>
      <c r="C736" t="s">
        <v>19</v>
      </c>
      <c r="D736">
        <v>1995</v>
      </c>
      <c r="E736">
        <v>13</v>
      </c>
      <c r="F736">
        <v>0.02177</v>
      </c>
      <c r="G736">
        <v>0.00383</v>
      </c>
    </row>
    <row r="737" spans="1:7" ht="12.75">
      <c r="A737" t="s">
        <v>1</v>
      </c>
      <c r="B737" t="s">
        <v>9</v>
      </c>
      <c r="C737" t="s">
        <v>19</v>
      </c>
      <c r="D737">
        <v>1996</v>
      </c>
      <c r="E737">
        <v>13</v>
      </c>
      <c r="F737">
        <v>0.02146</v>
      </c>
      <c r="G737">
        <v>0.00545</v>
      </c>
    </row>
    <row r="738" spans="1:7" ht="12.75">
      <c r="A738" t="s">
        <v>1</v>
      </c>
      <c r="B738" t="s">
        <v>9</v>
      </c>
      <c r="C738" t="s">
        <v>19</v>
      </c>
      <c r="D738">
        <v>2003</v>
      </c>
      <c r="E738">
        <v>6</v>
      </c>
      <c r="F738">
        <v>0.00633</v>
      </c>
      <c r="G738">
        <v>0.00305</v>
      </c>
    </row>
    <row r="739" spans="1:7" ht="12.75">
      <c r="A739" t="s">
        <v>1</v>
      </c>
      <c r="B739" t="s">
        <v>9</v>
      </c>
      <c r="C739" t="s">
        <v>19</v>
      </c>
      <c r="D739">
        <v>2004</v>
      </c>
      <c r="E739">
        <v>13</v>
      </c>
      <c r="F739">
        <v>0.00854</v>
      </c>
      <c r="G739">
        <v>0.00266</v>
      </c>
    </row>
    <row r="740" spans="1:7" ht="12.75">
      <c r="A740" t="s">
        <v>1</v>
      </c>
      <c r="B740" t="s">
        <v>10</v>
      </c>
      <c r="C740" t="s">
        <v>21</v>
      </c>
      <c r="D740">
        <v>1994</v>
      </c>
      <c r="E740">
        <v>13</v>
      </c>
      <c r="F740">
        <v>0.13308</v>
      </c>
      <c r="G740">
        <v>0.049752</v>
      </c>
    </row>
    <row r="741" spans="1:7" ht="12.75">
      <c r="A741" t="s">
        <v>1</v>
      </c>
      <c r="B741" t="s">
        <v>10</v>
      </c>
      <c r="C741" t="s">
        <v>21</v>
      </c>
      <c r="D741">
        <v>1995</v>
      </c>
      <c r="E741">
        <v>13</v>
      </c>
      <c r="F741">
        <v>0.179</v>
      </c>
      <c r="G741">
        <v>0.037939</v>
      </c>
    </row>
    <row r="742" spans="1:7" ht="12.75">
      <c r="A742" t="s">
        <v>1</v>
      </c>
      <c r="B742" t="s">
        <v>10</v>
      </c>
      <c r="C742" t="s">
        <v>21</v>
      </c>
      <c r="D742">
        <v>1996</v>
      </c>
      <c r="E742">
        <v>13</v>
      </c>
      <c r="F742">
        <v>0.095</v>
      </c>
      <c r="G742">
        <v>0.026737</v>
      </c>
    </row>
    <row r="743" spans="1:7" ht="12.75">
      <c r="A743" t="s">
        <v>1</v>
      </c>
      <c r="B743" t="s">
        <v>10</v>
      </c>
      <c r="C743" t="s">
        <v>21</v>
      </c>
      <c r="D743">
        <v>2003</v>
      </c>
      <c r="E743">
        <v>6</v>
      </c>
      <c r="F743">
        <v>0.10617</v>
      </c>
      <c r="G743">
        <v>0.037539</v>
      </c>
    </row>
    <row r="744" spans="1:7" ht="12.75">
      <c r="A744" t="s">
        <v>1</v>
      </c>
      <c r="B744" t="s">
        <v>10</v>
      </c>
      <c r="C744" t="s">
        <v>21</v>
      </c>
      <c r="D744">
        <v>2004</v>
      </c>
      <c r="E744">
        <v>13</v>
      </c>
      <c r="F744">
        <v>0.152</v>
      </c>
      <c r="G744">
        <v>0.041943</v>
      </c>
    </row>
    <row r="745" spans="1:7" ht="12.75">
      <c r="A745" t="s">
        <v>1</v>
      </c>
      <c r="B745" t="s">
        <v>10</v>
      </c>
      <c r="C745" t="s">
        <v>18</v>
      </c>
      <c r="D745">
        <v>1994</v>
      </c>
      <c r="E745">
        <v>13</v>
      </c>
      <c r="F745">
        <v>0.07954</v>
      </c>
      <c r="G745">
        <v>0.028387</v>
      </c>
    </row>
    <row r="746" spans="1:7" ht="12.75">
      <c r="A746" t="s">
        <v>1</v>
      </c>
      <c r="B746" t="s">
        <v>10</v>
      </c>
      <c r="C746" t="s">
        <v>18</v>
      </c>
      <c r="D746">
        <v>1995</v>
      </c>
      <c r="E746">
        <v>13</v>
      </c>
      <c r="F746">
        <v>0.14762</v>
      </c>
      <c r="G746">
        <v>0.041877</v>
      </c>
    </row>
    <row r="747" spans="1:7" ht="12.75">
      <c r="A747" t="s">
        <v>1</v>
      </c>
      <c r="B747" t="s">
        <v>10</v>
      </c>
      <c r="C747" t="s">
        <v>18</v>
      </c>
      <c r="D747">
        <v>1996</v>
      </c>
      <c r="E747">
        <v>13</v>
      </c>
      <c r="F747">
        <v>0.06854</v>
      </c>
      <c r="G747">
        <v>0.020128</v>
      </c>
    </row>
    <row r="748" spans="1:7" ht="12.75">
      <c r="A748" t="s">
        <v>1</v>
      </c>
      <c r="B748" t="s">
        <v>10</v>
      </c>
      <c r="C748" t="s">
        <v>18</v>
      </c>
      <c r="D748">
        <v>2003</v>
      </c>
      <c r="E748">
        <v>6</v>
      </c>
      <c r="F748">
        <v>0.11533</v>
      </c>
      <c r="G748">
        <v>0.042874</v>
      </c>
    </row>
    <row r="749" spans="1:7" ht="12.75">
      <c r="A749" t="s">
        <v>1</v>
      </c>
      <c r="B749" t="s">
        <v>10</v>
      </c>
      <c r="C749" t="s">
        <v>18</v>
      </c>
      <c r="D749">
        <v>2004</v>
      </c>
      <c r="E749">
        <v>13</v>
      </c>
      <c r="F749">
        <v>0.09815</v>
      </c>
      <c r="G749">
        <v>0.027134</v>
      </c>
    </row>
    <row r="750" spans="1:7" ht="12.75">
      <c r="A750" t="s">
        <v>1</v>
      </c>
      <c r="B750" t="s">
        <v>10</v>
      </c>
      <c r="C750" t="s">
        <v>20</v>
      </c>
      <c r="D750">
        <v>1994</v>
      </c>
      <c r="E750">
        <v>13</v>
      </c>
      <c r="F750">
        <v>0.02577</v>
      </c>
      <c r="G750">
        <v>0.010072</v>
      </c>
    </row>
    <row r="751" spans="1:7" ht="12.75">
      <c r="A751" t="s">
        <v>1</v>
      </c>
      <c r="B751" t="s">
        <v>10</v>
      </c>
      <c r="C751" t="s">
        <v>20</v>
      </c>
      <c r="D751">
        <v>1995</v>
      </c>
      <c r="E751">
        <v>13</v>
      </c>
      <c r="F751">
        <v>0.03008</v>
      </c>
      <c r="G751">
        <v>0.006868</v>
      </c>
    </row>
    <row r="752" spans="1:7" ht="12.75">
      <c r="A752" t="s">
        <v>1</v>
      </c>
      <c r="B752" t="s">
        <v>10</v>
      </c>
      <c r="C752" t="s">
        <v>20</v>
      </c>
      <c r="D752">
        <v>1996</v>
      </c>
      <c r="E752">
        <v>13</v>
      </c>
      <c r="F752">
        <v>0.01546</v>
      </c>
      <c r="G752">
        <v>0.00428</v>
      </c>
    </row>
    <row r="753" spans="1:7" ht="12.75">
      <c r="A753" t="s">
        <v>1</v>
      </c>
      <c r="B753" t="s">
        <v>10</v>
      </c>
      <c r="C753" t="s">
        <v>20</v>
      </c>
      <c r="D753">
        <v>2003</v>
      </c>
      <c r="E753">
        <v>6</v>
      </c>
      <c r="F753">
        <v>0.01217</v>
      </c>
      <c r="G753">
        <v>0.004331</v>
      </c>
    </row>
    <row r="754" spans="1:7" ht="12.75">
      <c r="A754" t="s">
        <v>1</v>
      </c>
      <c r="B754" t="s">
        <v>10</v>
      </c>
      <c r="C754" t="s">
        <v>20</v>
      </c>
      <c r="D754">
        <v>2004</v>
      </c>
      <c r="E754">
        <v>13</v>
      </c>
      <c r="F754">
        <v>0.01592</v>
      </c>
      <c r="G754">
        <v>0.004427</v>
      </c>
    </row>
    <row r="755" spans="1:7" ht="12.75">
      <c r="A755" t="s">
        <v>1</v>
      </c>
      <c r="B755" t="s">
        <v>10</v>
      </c>
      <c r="C755" t="s">
        <v>23</v>
      </c>
      <c r="D755">
        <v>1996</v>
      </c>
      <c r="E755">
        <v>13</v>
      </c>
      <c r="F755">
        <v>0.12308</v>
      </c>
      <c r="G755">
        <v>0.036193</v>
      </c>
    </row>
    <row r="756" spans="1:7" ht="12.75">
      <c r="A756" t="s">
        <v>1</v>
      </c>
      <c r="B756" t="s">
        <v>10</v>
      </c>
      <c r="C756" t="s">
        <v>23</v>
      </c>
      <c r="D756">
        <v>2004</v>
      </c>
      <c r="E756">
        <v>13</v>
      </c>
      <c r="F756">
        <v>0.16785</v>
      </c>
      <c r="G756">
        <v>0.046308</v>
      </c>
    </row>
    <row r="757" spans="1:7" ht="12.75">
      <c r="A757" t="s">
        <v>1</v>
      </c>
      <c r="B757" t="s">
        <v>10</v>
      </c>
      <c r="C757" t="s">
        <v>19</v>
      </c>
      <c r="D757">
        <v>1994</v>
      </c>
      <c r="E757">
        <v>13</v>
      </c>
      <c r="F757">
        <v>0.00769</v>
      </c>
      <c r="G757">
        <v>0.002984</v>
      </c>
    </row>
    <row r="758" spans="1:7" ht="12.75">
      <c r="A758" t="s">
        <v>1</v>
      </c>
      <c r="B758" t="s">
        <v>10</v>
      </c>
      <c r="C758" t="s">
        <v>19</v>
      </c>
      <c r="D758">
        <v>1995</v>
      </c>
      <c r="E758">
        <v>13</v>
      </c>
      <c r="F758">
        <v>0.00808</v>
      </c>
      <c r="G758">
        <v>0.002162</v>
      </c>
    </row>
    <row r="759" spans="1:7" ht="12.75">
      <c r="A759" t="s">
        <v>1</v>
      </c>
      <c r="B759" t="s">
        <v>10</v>
      </c>
      <c r="C759" t="s">
        <v>19</v>
      </c>
      <c r="D759">
        <v>1996</v>
      </c>
      <c r="E759">
        <v>13</v>
      </c>
      <c r="F759">
        <v>0.00792</v>
      </c>
      <c r="G759">
        <v>0.002374</v>
      </c>
    </row>
    <row r="760" spans="1:7" ht="12.75">
      <c r="A760" t="s">
        <v>1</v>
      </c>
      <c r="B760" t="s">
        <v>10</v>
      </c>
      <c r="C760" t="s">
        <v>19</v>
      </c>
      <c r="D760">
        <v>2003</v>
      </c>
      <c r="E760">
        <v>6</v>
      </c>
      <c r="F760">
        <v>0.01033</v>
      </c>
      <c r="G760">
        <v>0.00363</v>
      </c>
    </row>
    <row r="761" spans="1:7" ht="12.75">
      <c r="A761" t="s">
        <v>1</v>
      </c>
      <c r="B761" t="s">
        <v>10</v>
      </c>
      <c r="C761" t="s">
        <v>19</v>
      </c>
      <c r="D761">
        <v>2004</v>
      </c>
      <c r="E761">
        <v>13</v>
      </c>
      <c r="F761">
        <v>0.00654</v>
      </c>
      <c r="G761">
        <v>0.001828</v>
      </c>
    </row>
    <row r="762" spans="1:7" ht="12.75">
      <c r="A762" t="s">
        <v>1</v>
      </c>
      <c r="B762" t="s">
        <v>11</v>
      </c>
      <c r="C762" t="s">
        <v>21</v>
      </c>
      <c r="D762">
        <v>1994</v>
      </c>
      <c r="E762">
        <v>13</v>
      </c>
      <c r="F762">
        <v>0.42915</v>
      </c>
      <c r="G762">
        <v>0.06438</v>
      </c>
    </row>
    <row r="763" spans="1:7" ht="12.75">
      <c r="A763" t="s">
        <v>1</v>
      </c>
      <c r="B763" t="s">
        <v>11</v>
      </c>
      <c r="C763" t="s">
        <v>21</v>
      </c>
      <c r="D763">
        <v>1995</v>
      </c>
      <c r="E763">
        <v>13</v>
      </c>
      <c r="F763">
        <v>0.569</v>
      </c>
      <c r="G763">
        <v>0.07338</v>
      </c>
    </row>
    <row r="764" spans="1:7" ht="12.75">
      <c r="A764" t="s">
        <v>1</v>
      </c>
      <c r="B764" t="s">
        <v>11</v>
      </c>
      <c r="C764" t="s">
        <v>21</v>
      </c>
      <c r="D764">
        <v>1996</v>
      </c>
      <c r="E764">
        <v>13</v>
      </c>
      <c r="F764">
        <v>0.41108</v>
      </c>
      <c r="G764">
        <v>0.05756</v>
      </c>
    </row>
    <row r="765" spans="1:7" ht="12.75">
      <c r="A765" t="s">
        <v>1</v>
      </c>
      <c r="B765" t="s">
        <v>11</v>
      </c>
      <c r="C765" t="s">
        <v>21</v>
      </c>
      <c r="D765">
        <v>2003</v>
      </c>
      <c r="E765">
        <v>6</v>
      </c>
      <c r="F765">
        <v>0.30283</v>
      </c>
      <c r="G765">
        <v>0.04975</v>
      </c>
    </row>
    <row r="766" spans="1:7" ht="12.75">
      <c r="A766" t="s">
        <v>1</v>
      </c>
      <c r="B766" t="s">
        <v>11</v>
      </c>
      <c r="C766" t="s">
        <v>21</v>
      </c>
      <c r="D766">
        <v>2004</v>
      </c>
      <c r="E766">
        <v>13</v>
      </c>
      <c r="F766">
        <v>0.64838</v>
      </c>
      <c r="G766">
        <v>0.10359</v>
      </c>
    </row>
    <row r="767" spans="1:7" ht="12.75">
      <c r="A767" t="s">
        <v>1</v>
      </c>
      <c r="B767" t="s">
        <v>11</v>
      </c>
      <c r="C767" t="s">
        <v>18</v>
      </c>
      <c r="D767">
        <v>1994</v>
      </c>
      <c r="E767">
        <v>13</v>
      </c>
      <c r="F767">
        <v>0.28762</v>
      </c>
      <c r="G767">
        <v>0.0363</v>
      </c>
    </row>
    <row r="768" spans="1:7" ht="12.75">
      <c r="A768" t="s">
        <v>1</v>
      </c>
      <c r="B768" t="s">
        <v>11</v>
      </c>
      <c r="C768" t="s">
        <v>18</v>
      </c>
      <c r="D768">
        <v>1995</v>
      </c>
      <c r="E768">
        <v>13</v>
      </c>
      <c r="F768">
        <v>0.33646</v>
      </c>
      <c r="G768">
        <v>0.03935</v>
      </c>
    </row>
    <row r="769" spans="1:7" ht="12.75">
      <c r="A769" t="s">
        <v>1</v>
      </c>
      <c r="B769" t="s">
        <v>11</v>
      </c>
      <c r="C769" t="s">
        <v>18</v>
      </c>
      <c r="D769">
        <v>1996</v>
      </c>
      <c r="E769">
        <v>13</v>
      </c>
      <c r="F769">
        <v>0.25038</v>
      </c>
      <c r="G769">
        <v>0.03552</v>
      </c>
    </row>
    <row r="770" spans="1:7" ht="12.75">
      <c r="A770" t="s">
        <v>1</v>
      </c>
      <c r="B770" t="s">
        <v>11</v>
      </c>
      <c r="C770" t="s">
        <v>18</v>
      </c>
      <c r="D770">
        <v>2003</v>
      </c>
      <c r="E770">
        <v>6</v>
      </c>
      <c r="F770">
        <v>0.2165</v>
      </c>
      <c r="G770">
        <v>0.01588</v>
      </c>
    </row>
    <row r="771" spans="1:7" ht="12.75">
      <c r="A771" t="s">
        <v>1</v>
      </c>
      <c r="B771" t="s">
        <v>11</v>
      </c>
      <c r="C771" t="s">
        <v>18</v>
      </c>
      <c r="D771">
        <v>2004</v>
      </c>
      <c r="E771">
        <v>13</v>
      </c>
      <c r="F771">
        <v>0.27008</v>
      </c>
      <c r="G771">
        <v>0.03053</v>
      </c>
    </row>
    <row r="772" spans="1:7" ht="12.75">
      <c r="A772" t="s">
        <v>1</v>
      </c>
      <c r="B772" t="s">
        <v>11</v>
      </c>
      <c r="C772" t="s">
        <v>20</v>
      </c>
      <c r="D772">
        <v>1994</v>
      </c>
      <c r="E772">
        <v>13</v>
      </c>
      <c r="F772">
        <v>0.08723</v>
      </c>
      <c r="G772">
        <v>0.01479</v>
      </c>
    </row>
    <row r="773" spans="1:7" ht="12.75">
      <c r="A773" t="s">
        <v>1</v>
      </c>
      <c r="B773" t="s">
        <v>11</v>
      </c>
      <c r="C773" t="s">
        <v>20</v>
      </c>
      <c r="D773">
        <v>1995</v>
      </c>
      <c r="E773">
        <v>13</v>
      </c>
      <c r="F773">
        <v>0.10292</v>
      </c>
      <c r="G773">
        <v>0.01346</v>
      </c>
    </row>
    <row r="774" spans="1:7" ht="12.75">
      <c r="A774" t="s">
        <v>1</v>
      </c>
      <c r="B774" t="s">
        <v>11</v>
      </c>
      <c r="C774" t="s">
        <v>20</v>
      </c>
      <c r="D774">
        <v>1996</v>
      </c>
      <c r="E774">
        <v>13</v>
      </c>
      <c r="F774">
        <v>0.06023</v>
      </c>
      <c r="G774">
        <v>0.00939</v>
      </c>
    </row>
    <row r="775" spans="1:7" ht="12.75">
      <c r="A775" t="s">
        <v>1</v>
      </c>
      <c r="B775" t="s">
        <v>11</v>
      </c>
      <c r="C775" t="s">
        <v>20</v>
      </c>
      <c r="D775">
        <v>2003</v>
      </c>
      <c r="E775">
        <v>6</v>
      </c>
      <c r="F775">
        <v>0.05367</v>
      </c>
      <c r="G775">
        <v>0.01275</v>
      </c>
    </row>
    <row r="776" spans="1:7" ht="12.75">
      <c r="A776" t="s">
        <v>1</v>
      </c>
      <c r="B776" t="s">
        <v>11</v>
      </c>
      <c r="C776" t="s">
        <v>20</v>
      </c>
      <c r="D776">
        <v>2004</v>
      </c>
      <c r="E776">
        <v>13</v>
      </c>
      <c r="F776">
        <v>0.102</v>
      </c>
      <c r="G776">
        <v>0.02116</v>
      </c>
    </row>
    <row r="777" spans="1:7" ht="12.75">
      <c r="A777" t="s">
        <v>1</v>
      </c>
      <c r="B777" t="s">
        <v>11</v>
      </c>
      <c r="C777" t="s">
        <v>23</v>
      </c>
      <c r="D777">
        <v>1996</v>
      </c>
      <c r="E777">
        <v>13</v>
      </c>
      <c r="F777">
        <v>0.49077</v>
      </c>
      <c r="G777">
        <v>0.06656</v>
      </c>
    </row>
    <row r="778" spans="1:7" ht="12.75">
      <c r="A778" t="s">
        <v>1</v>
      </c>
      <c r="B778" t="s">
        <v>11</v>
      </c>
      <c r="C778" t="s">
        <v>23</v>
      </c>
      <c r="D778">
        <v>2004</v>
      </c>
      <c r="E778">
        <v>13</v>
      </c>
      <c r="F778">
        <v>0.64215</v>
      </c>
      <c r="G778">
        <v>0.10464</v>
      </c>
    </row>
    <row r="779" spans="1:7" ht="12.75">
      <c r="A779" t="s">
        <v>1</v>
      </c>
      <c r="B779" t="s">
        <v>11</v>
      </c>
      <c r="C779" t="s">
        <v>19</v>
      </c>
      <c r="D779">
        <v>1994</v>
      </c>
      <c r="E779">
        <v>13</v>
      </c>
      <c r="F779">
        <v>0.02654</v>
      </c>
      <c r="G779">
        <v>0.00669</v>
      </c>
    </row>
    <row r="780" spans="1:7" ht="12.75">
      <c r="A780" t="s">
        <v>1</v>
      </c>
      <c r="B780" t="s">
        <v>11</v>
      </c>
      <c r="C780" t="s">
        <v>19</v>
      </c>
      <c r="D780">
        <v>1995</v>
      </c>
      <c r="E780">
        <v>13</v>
      </c>
      <c r="F780">
        <v>0.02015</v>
      </c>
      <c r="G780">
        <v>0.00404</v>
      </c>
    </row>
    <row r="781" spans="1:7" ht="12.75">
      <c r="A781" t="s">
        <v>1</v>
      </c>
      <c r="B781" t="s">
        <v>11</v>
      </c>
      <c r="C781" t="s">
        <v>19</v>
      </c>
      <c r="D781">
        <v>1996</v>
      </c>
      <c r="E781">
        <v>13</v>
      </c>
      <c r="F781">
        <v>0.02631</v>
      </c>
      <c r="G781">
        <v>0.00516</v>
      </c>
    </row>
    <row r="782" spans="1:7" ht="12.75">
      <c r="A782" t="s">
        <v>1</v>
      </c>
      <c r="B782" t="s">
        <v>11</v>
      </c>
      <c r="C782" t="s">
        <v>19</v>
      </c>
      <c r="D782">
        <v>2003</v>
      </c>
      <c r="E782">
        <v>6</v>
      </c>
      <c r="F782">
        <v>0.02483</v>
      </c>
      <c r="G782">
        <v>0.00856</v>
      </c>
    </row>
    <row r="783" spans="1:7" ht="12.75">
      <c r="A783" t="s">
        <v>1</v>
      </c>
      <c r="B783" t="s">
        <v>11</v>
      </c>
      <c r="C783" t="s">
        <v>19</v>
      </c>
      <c r="D783">
        <v>2004</v>
      </c>
      <c r="E783">
        <v>13</v>
      </c>
      <c r="F783">
        <v>0.03638</v>
      </c>
      <c r="G783">
        <v>0.01028</v>
      </c>
    </row>
    <row r="784" spans="1:7" ht="12.75">
      <c r="A784" t="s">
        <v>1</v>
      </c>
      <c r="B784" t="s">
        <v>109</v>
      </c>
      <c r="C784" t="s">
        <v>21</v>
      </c>
      <c r="D784">
        <v>1994</v>
      </c>
      <c r="E784">
        <v>13</v>
      </c>
      <c r="F784">
        <v>0.21623</v>
      </c>
      <c r="G784">
        <v>0.022318</v>
      </c>
    </row>
    <row r="785" spans="1:7" ht="12.75">
      <c r="A785" t="s">
        <v>1</v>
      </c>
      <c r="B785" t="s">
        <v>109</v>
      </c>
      <c r="C785" t="s">
        <v>21</v>
      </c>
      <c r="D785">
        <v>1995</v>
      </c>
      <c r="E785">
        <v>13</v>
      </c>
      <c r="F785">
        <v>0.30138</v>
      </c>
      <c r="G785">
        <v>0.030286</v>
      </c>
    </row>
    <row r="786" spans="1:7" ht="12.75">
      <c r="A786" t="s">
        <v>1</v>
      </c>
      <c r="B786" t="s">
        <v>109</v>
      </c>
      <c r="C786" t="s">
        <v>21</v>
      </c>
      <c r="D786">
        <v>1996</v>
      </c>
      <c r="E786">
        <v>13</v>
      </c>
      <c r="F786">
        <v>0.37646</v>
      </c>
      <c r="G786">
        <v>0.057495</v>
      </c>
    </row>
    <row r="787" spans="1:7" ht="12.75">
      <c r="A787" t="s">
        <v>1</v>
      </c>
      <c r="B787" t="s">
        <v>109</v>
      </c>
      <c r="C787" t="s">
        <v>21</v>
      </c>
      <c r="D787">
        <v>2003</v>
      </c>
      <c r="E787">
        <v>6</v>
      </c>
      <c r="F787">
        <v>0.25433</v>
      </c>
      <c r="G787">
        <v>0.042496</v>
      </c>
    </row>
    <row r="788" spans="1:7" ht="12.75">
      <c r="A788" t="s">
        <v>1</v>
      </c>
      <c r="B788" t="s">
        <v>109</v>
      </c>
      <c r="C788" t="s">
        <v>21</v>
      </c>
      <c r="D788">
        <v>2004</v>
      </c>
      <c r="E788">
        <v>13</v>
      </c>
      <c r="F788">
        <v>0.06623</v>
      </c>
      <c r="G788">
        <v>0.015641</v>
      </c>
    </row>
    <row r="789" spans="1:7" ht="12.75">
      <c r="A789" t="s">
        <v>1</v>
      </c>
      <c r="B789" t="s">
        <v>109</v>
      </c>
      <c r="C789" t="s">
        <v>18</v>
      </c>
      <c r="D789">
        <v>1994</v>
      </c>
      <c r="E789">
        <v>13</v>
      </c>
      <c r="F789">
        <v>0.13408</v>
      </c>
      <c r="G789">
        <v>0.01341</v>
      </c>
    </row>
    <row r="790" spans="1:7" ht="12.75">
      <c r="A790" t="s">
        <v>1</v>
      </c>
      <c r="B790" t="s">
        <v>109</v>
      </c>
      <c r="C790" t="s">
        <v>18</v>
      </c>
      <c r="D790">
        <v>1995</v>
      </c>
      <c r="E790">
        <v>13</v>
      </c>
      <c r="F790">
        <v>0.18362</v>
      </c>
      <c r="G790">
        <v>0.014429</v>
      </c>
    </row>
    <row r="791" spans="1:7" ht="12.75">
      <c r="A791" t="s">
        <v>1</v>
      </c>
      <c r="B791" t="s">
        <v>109</v>
      </c>
      <c r="C791" t="s">
        <v>18</v>
      </c>
      <c r="D791">
        <v>1996</v>
      </c>
      <c r="E791">
        <v>13</v>
      </c>
      <c r="F791">
        <v>0.25915</v>
      </c>
      <c r="G791">
        <v>0.043729</v>
      </c>
    </row>
    <row r="792" spans="1:7" ht="12.75">
      <c r="A792" t="s">
        <v>1</v>
      </c>
      <c r="B792" t="s">
        <v>109</v>
      </c>
      <c r="C792" t="s">
        <v>18</v>
      </c>
      <c r="D792">
        <v>2003</v>
      </c>
      <c r="E792">
        <v>6</v>
      </c>
      <c r="F792">
        <v>0.171</v>
      </c>
      <c r="G792">
        <v>0.029404</v>
      </c>
    </row>
    <row r="793" spans="1:7" ht="12.75">
      <c r="A793" t="s">
        <v>1</v>
      </c>
      <c r="B793" t="s">
        <v>109</v>
      </c>
      <c r="C793" t="s">
        <v>18</v>
      </c>
      <c r="D793">
        <v>2004</v>
      </c>
      <c r="E793">
        <v>13</v>
      </c>
      <c r="F793">
        <v>0.02746</v>
      </c>
      <c r="G793">
        <v>0.007209</v>
      </c>
    </row>
    <row r="794" spans="1:7" ht="12.75">
      <c r="A794" t="s">
        <v>1</v>
      </c>
      <c r="B794" t="s">
        <v>109</v>
      </c>
      <c r="C794" t="s">
        <v>20</v>
      </c>
      <c r="D794">
        <v>1994</v>
      </c>
      <c r="E794">
        <v>13</v>
      </c>
      <c r="F794">
        <v>0.03977</v>
      </c>
      <c r="G794">
        <v>0.004765</v>
      </c>
    </row>
    <row r="795" spans="1:7" ht="12.75">
      <c r="A795" t="s">
        <v>1</v>
      </c>
      <c r="B795" t="s">
        <v>109</v>
      </c>
      <c r="C795" t="s">
        <v>20</v>
      </c>
      <c r="D795">
        <v>1995</v>
      </c>
      <c r="E795">
        <v>13</v>
      </c>
      <c r="F795">
        <v>0.055</v>
      </c>
      <c r="G795">
        <v>0.005891</v>
      </c>
    </row>
    <row r="796" spans="1:7" ht="12.75">
      <c r="A796" t="s">
        <v>1</v>
      </c>
      <c r="B796" t="s">
        <v>109</v>
      </c>
      <c r="C796" t="s">
        <v>20</v>
      </c>
      <c r="D796">
        <v>1996</v>
      </c>
      <c r="E796">
        <v>13</v>
      </c>
      <c r="F796">
        <v>0.06054</v>
      </c>
      <c r="G796">
        <v>0.009719</v>
      </c>
    </row>
    <row r="797" spans="1:7" ht="12.75">
      <c r="A797" t="s">
        <v>1</v>
      </c>
      <c r="B797" t="s">
        <v>109</v>
      </c>
      <c r="C797" t="s">
        <v>20</v>
      </c>
      <c r="D797">
        <v>2003</v>
      </c>
      <c r="E797">
        <v>6</v>
      </c>
      <c r="F797">
        <v>0.0395</v>
      </c>
      <c r="G797">
        <v>0.007316</v>
      </c>
    </row>
    <row r="798" spans="1:7" ht="12.75">
      <c r="A798" t="s">
        <v>1</v>
      </c>
      <c r="B798" t="s">
        <v>109</v>
      </c>
      <c r="C798" t="s">
        <v>20</v>
      </c>
      <c r="D798">
        <v>2004</v>
      </c>
      <c r="E798">
        <v>13</v>
      </c>
      <c r="F798">
        <v>0.01031</v>
      </c>
      <c r="G798">
        <v>0.002721</v>
      </c>
    </row>
    <row r="799" spans="1:7" ht="12.75">
      <c r="A799" t="s">
        <v>1</v>
      </c>
      <c r="B799" t="s">
        <v>109</v>
      </c>
      <c r="C799" t="s">
        <v>23</v>
      </c>
      <c r="D799">
        <v>1996</v>
      </c>
      <c r="E799">
        <v>13</v>
      </c>
      <c r="F799">
        <v>0.41462</v>
      </c>
      <c r="G799">
        <v>0.065248</v>
      </c>
    </row>
    <row r="800" spans="1:7" ht="12.75">
      <c r="A800" t="s">
        <v>1</v>
      </c>
      <c r="B800" t="s">
        <v>109</v>
      </c>
      <c r="C800" t="s">
        <v>23</v>
      </c>
      <c r="D800">
        <v>2004</v>
      </c>
      <c r="E800">
        <v>13</v>
      </c>
      <c r="F800">
        <v>0.06123</v>
      </c>
      <c r="G800">
        <v>0.014989</v>
      </c>
    </row>
    <row r="801" spans="1:7" ht="12.75">
      <c r="A801" t="s">
        <v>1</v>
      </c>
      <c r="B801" t="s">
        <v>109</v>
      </c>
      <c r="C801" t="s">
        <v>19</v>
      </c>
      <c r="D801">
        <v>1994</v>
      </c>
      <c r="E801">
        <v>13</v>
      </c>
      <c r="F801">
        <v>0.01231</v>
      </c>
      <c r="G801">
        <v>0.002357</v>
      </c>
    </row>
    <row r="802" spans="1:7" ht="12.75">
      <c r="A802" t="s">
        <v>1</v>
      </c>
      <c r="B802" t="s">
        <v>109</v>
      </c>
      <c r="C802" t="s">
        <v>19</v>
      </c>
      <c r="D802">
        <v>1995</v>
      </c>
      <c r="E802">
        <v>13</v>
      </c>
      <c r="F802">
        <v>0.01223</v>
      </c>
      <c r="G802">
        <v>0.002175</v>
      </c>
    </row>
    <row r="803" spans="1:7" ht="12.75">
      <c r="A803" t="s">
        <v>1</v>
      </c>
      <c r="B803" t="s">
        <v>109</v>
      </c>
      <c r="C803" t="s">
        <v>19</v>
      </c>
      <c r="D803">
        <v>1996</v>
      </c>
      <c r="E803">
        <v>13</v>
      </c>
      <c r="F803">
        <v>0.02523</v>
      </c>
      <c r="G803">
        <v>0.005182</v>
      </c>
    </row>
    <row r="804" spans="1:7" ht="12.75">
      <c r="A804" t="s">
        <v>1</v>
      </c>
      <c r="B804" t="s">
        <v>109</v>
      </c>
      <c r="C804" t="s">
        <v>19</v>
      </c>
      <c r="D804">
        <v>2003</v>
      </c>
      <c r="E804">
        <v>6</v>
      </c>
      <c r="F804">
        <v>0.01583</v>
      </c>
      <c r="G804">
        <v>0.004151</v>
      </c>
    </row>
    <row r="805" spans="1:7" ht="12.75">
      <c r="A805" t="s">
        <v>1</v>
      </c>
      <c r="B805" t="s">
        <v>109</v>
      </c>
      <c r="C805" t="s">
        <v>19</v>
      </c>
      <c r="D805">
        <v>2004</v>
      </c>
      <c r="E805">
        <v>13</v>
      </c>
      <c r="F805">
        <v>0.00354</v>
      </c>
      <c r="G805">
        <v>0.000998</v>
      </c>
    </row>
    <row r="806" spans="1:7" ht="12.75">
      <c r="A806" t="s">
        <v>1</v>
      </c>
      <c r="B806" t="s">
        <v>12</v>
      </c>
      <c r="C806" t="s">
        <v>21</v>
      </c>
      <c r="D806">
        <v>1994</v>
      </c>
      <c r="E806">
        <v>13</v>
      </c>
      <c r="F806">
        <v>0.17731</v>
      </c>
      <c r="G806">
        <v>0.07739</v>
      </c>
    </row>
    <row r="807" spans="1:7" ht="12.75">
      <c r="A807" t="s">
        <v>1</v>
      </c>
      <c r="B807" t="s">
        <v>12</v>
      </c>
      <c r="C807" t="s">
        <v>21</v>
      </c>
      <c r="D807">
        <v>1995</v>
      </c>
      <c r="E807">
        <v>13</v>
      </c>
      <c r="F807">
        <v>0.21108</v>
      </c>
      <c r="G807">
        <v>0.08013</v>
      </c>
    </row>
    <row r="808" spans="1:7" ht="12.75">
      <c r="A808" t="s">
        <v>1</v>
      </c>
      <c r="B808" t="s">
        <v>12</v>
      </c>
      <c r="C808" t="s">
        <v>21</v>
      </c>
      <c r="D808">
        <v>1996</v>
      </c>
      <c r="E808">
        <v>13</v>
      </c>
      <c r="F808">
        <v>0.11438</v>
      </c>
      <c r="G808">
        <v>0.05288</v>
      </c>
    </row>
    <row r="809" spans="1:7" ht="12.75">
      <c r="A809" t="s">
        <v>1</v>
      </c>
      <c r="B809" t="s">
        <v>12</v>
      </c>
      <c r="C809" t="s">
        <v>21</v>
      </c>
      <c r="D809">
        <v>2003</v>
      </c>
      <c r="E809">
        <v>6</v>
      </c>
      <c r="F809">
        <v>0.15117</v>
      </c>
      <c r="G809">
        <v>0.08554</v>
      </c>
    </row>
    <row r="810" spans="1:7" ht="12.75">
      <c r="A810" t="s">
        <v>1</v>
      </c>
      <c r="B810" t="s">
        <v>12</v>
      </c>
      <c r="C810" t="s">
        <v>21</v>
      </c>
      <c r="D810">
        <v>2004</v>
      </c>
      <c r="E810">
        <v>13</v>
      </c>
      <c r="F810">
        <v>0.14677</v>
      </c>
      <c r="G810">
        <v>0.05974</v>
      </c>
    </row>
    <row r="811" spans="1:7" ht="12.75">
      <c r="A811" t="s">
        <v>1</v>
      </c>
      <c r="B811" t="s">
        <v>12</v>
      </c>
      <c r="C811" t="s">
        <v>18</v>
      </c>
      <c r="D811">
        <v>1994</v>
      </c>
      <c r="E811">
        <v>13</v>
      </c>
      <c r="F811">
        <v>0.14492</v>
      </c>
      <c r="G811">
        <v>0.07229</v>
      </c>
    </row>
    <row r="812" spans="1:7" ht="12.75">
      <c r="A812" t="s">
        <v>1</v>
      </c>
      <c r="B812" t="s">
        <v>12</v>
      </c>
      <c r="C812" t="s">
        <v>18</v>
      </c>
      <c r="D812">
        <v>1995</v>
      </c>
      <c r="E812">
        <v>13</v>
      </c>
      <c r="F812">
        <v>0.18108</v>
      </c>
      <c r="G812">
        <v>0.06734</v>
      </c>
    </row>
    <row r="813" spans="1:7" ht="12.75">
      <c r="A813" t="s">
        <v>1</v>
      </c>
      <c r="B813" t="s">
        <v>12</v>
      </c>
      <c r="C813" t="s">
        <v>18</v>
      </c>
      <c r="D813">
        <v>1996</v>
      </c>
      <c r="E813">
        <v>13</v>
      </c>
      <c r="F813">
        <v>0.12223</v>
      </c>
      <c r="G813">
        <v>0.06108</v>
      </c>
    </row>
    <row r="814" spans="1:7" ht="12.75">
      <c r="A814" t="s">
        <v>1</v>
      </c>
      <c r="B814" t="s">
        <v>12</v>
      </c>
      <c r="C814" t="s">
        <v>18</v>
      </c>
      <c r="D814">
        <v>2003</v>
      </c>
      <c r="E814">
        <v>6</v>
      </c>
      <c r="F814">
        <v>0.086</v>
      </c>
      <c r="G814">
        <v>0.05485</v>
      </c>
    </row>
    <row r="815" spans="1:7" ht="12.75">
      <c r="A815" t="s">
        <v>1</v>
      </c>
      <c r="B815" t="s">
        <v>12</v>
      </c>
      <c r="C815" t="s">
        <v>18</v>
      </c>
      <c r="D815">
        <v>2004</v>
      </c>
      <c r="E815">
        <v>13</v>
      </c>
      <c r="F815">
        <v>0.048</v>
      </c>
      <c r="G815">
        <v>0.0192</v>
      </c>
    </row>
    <row r="816" spans="1:7" ht="12.75">
      <c r="A816" t="s">
        <v>1</v>
      </c>
      <c r="B816" t="s">
        <v>12</v>
      </c>
      <c r="C816" t="s">
        <v>20</v>
      </c>
      <c r="D816">
        <v>1994</v>
      </c>
      <c r="E816">
        <v>13</v>
      </c>
      <c r="F816">
        <v>0.03738</v>
      </c>
      <c r="G816">
        <v>0.01658</v>
      </c>
    </row>
    <row r="817" spans="1:7" ht="12.75">
      <c r="A817" t="s">
        <v>1</v>
      </c>
      <c r="B817" t="s">
        <v>12</v>
      </c>
      <c r="C817" t="s">
        <v>20</v>
      </c>
      <c r="D817">
        <v>1995</v>
      </c>
      <c r="E817">
        <v>13</v>
      </c>
      <c r="F817">
        <v>0.05592</v>
      </c>
      <c r="G817">
        <v>0.02272</v>
      </c>
    </row>
    <row r="818" spans="1:7" ht="12.75">
      <c r="A818" t="s">
        <v>1</v>
      </c>
      <c r="B818" t="s">
        <v>12</v>
      </c>
      <c r="C818" t="s">
        <v>20</v>
      </c>
      <c r="D818">
        <v>1996</v>
      </c>
      <c r="E818">
        <v>13</v>
      </c>
      <c r="F818">
        <v>0.02531</v>
      </c>
      <c r="G818">
        <v>0.01238</v>
      </c>
    </row>
    <row r="819" spans="1:7" ht="12.75">
      <c r="A819" t="s">
        <v>1</v>
      </c>
      <c r="B819" t="s">
        <v>12</v>
      </c>
      <c r="C819" t="s">
        <v>20</v>
      </c>
      <c r="D819">
        <v>2003</v>
      </c>
      <c r="E819">
        <v>6</v>
      </c>
      <c r="F819">
        <v>0.03217</v>
      </c>
      <c r="G819">
        <v>0.01838</v>
      </c>
    </row>
    <row r="820" spans="1:7" ht="12.75">
      <c r="A820" t="s">
        <v>1</v>
      </c>
      <c r="B820" t="s">
        <v>12</v>
      </c>
      <c r="C820" t="s">
        <v>20</v>
      </c>
      <c r="D820">
        <v>2004</v>
      </c>
      <c r="E820">
        <v>13</v>
      </c>
      <c r="F820">
        <v>0.02438</v>
      </c>
      <c r="G820">
        <v>0.00987</v>
      </c>
    </row>
    <row r="821" spans="1:7" ht="12.75">
      <c r="A821" t="s">
        <v>1</v>
      </c>
      <c r="B821" t="s">
        <v>12</v>
      </c>
      <c r="C821" t="s">
        <v>23</v>
      </c>
      <c r="D821">
        <v>1996</v>
      </c>
      <c r="E821">
        <v>13</v>
      </c>
      <c r="F821">
        <v>0.23685</v>
      </c>
      <c r="G821">
        <v>0.11933</v>
      </c>
    </row>
    <row r="822" spans="1:7" ht="12.75">
      <c r="A822" t="s">
        <v>1</v>
      </c>
      <c r="B822" t="s">
        <v>12</v>
      </c>
      <c r="C822" t="s">
        <v>23</v>
      </c>
      <c r="D822">
        <v>2004</v>
      </c>
      <c r="E822">
        <v>13</v>
      </c>
      <c r="F822">
        <v>0.21777</v>
      </c>
      <c r="G822">
        <v>0.0882</v>
      </c>
    </row>
    <row r="823" spans="1:7" ht="12.75">
      <c r="A823" t="s">
        <v>1</v>
      </c>
      <c r="B823" t="s">
        <v>12</v>
      </c>
      <c r="C823" t="s">
        <v>19</v>
      </c>
      <c r="D823">
        <v>1994</v>
      </c>
      <c r="E823">
        <v>13</v>
      </c>
      <c r="F823">
        <v>0.00992</v>
      </c>
      <c r="G823">
        <v>0.00485</v>
      </c>
    </row>
    <row r="824" spans="1:7" ht="12.75">
      <c r="A824" t="s">
        <v>1</v>
      </c>
      <c r="B824" t="s">
        <v>12</v>
      </c>
      <c r="C824" t="s">
        <v>19</v>
      </c>
      <c r="D824">
        <v>1995</v>
      </c>
      <c r="E824">
        <v>13</v>
      </c>
      <c r="F824">
        <v>0.00969</v>
      </c>
      <c r="G824">
        <v>0.00388</v>
      </c>
    </row>
    <row r="825" spans="1:7" ht="12.75">
      <c r="A825" t="s">
        <v>1</v>
      </c>
      <c r="B825" t="s">
        <v>12</v>
      </c>
      <c r="C825" t="s">
        <v>19</v>
      </c>
      <c r="D825">
        <v>1996</v>
      </c>
      <c r="E825">
        <v>13</v>
      </c>
      <c r="F825">
        <v>0.01131</v>
      </c>
      <c r="G825">
        <v>0.0057</v>
      </c>
    </row>
    <row r="826" spans="1:7" ht="12.75">
      <c r="A826" t="s">
        <v>1</v>
      </c>
      <c r="B826" t="s">
        <v>12</v>
      </c>
      <c r="C826" t="s">
        <v>19</v>
      </c>
      <c r="D826">
        <v>2003</v>
      </c>
      <c r="E826">
        <v>6</v>
      </c>
      <c r="F826">
        <v>0.00883</v>
      </c>
      <c r="G826">
        <v>0.00472</v>
      </c>
    </row>
    <row r="827" spans="1:7" ht="12.75">
      <c r="A827" t="s">
        <v>1</v>
      </c>
      <c r="B827" t="s">
        <v>12</v>
      </c>
      <c r="C827" t="s">
        <v>19</v>
      </c>
      <c r="D827">
        <v>2004</v>
      </c>
      <c r="E827">
        <v>13</v>
      </c>
      <c r="F827">
        <v>0.00885</v>
      </c>
      <c r="G827">
        <v>0.00353</v>
      </c>
    </row>
    <row r="828" spans="1:7" ht="12.75">
      <c r="A828" t="s">
        <v>1</v>
      </c>
      <c r="B828" t="s">
        <v>13</v>
      </c>
      <c r="C828" t="s">
        <v>21</v>
      </c>
      <c r="D828">
        <v>1994</v>
      </c>
      <c r="E828">
        <v>13</v>
      </c>
      <c r="F828">
        <v>0.24838</v>
      </c>
      <c r="G828">
        <v>0.07742</v>
      </c>
    </row>
    <row r="829" spans="1:7" ht="12.75">
      <c r="A829" t="s">
        <v>1</v>
      </c>
      <c r="B829" t="s">
        <v>13</v>
      </c>
      <c r="C829" t="s">
        <v>21</v>
      </c>
      <c r="D829">
        <v>1995</v>
      </c>
      <c r="E829">
        <v>13</v>
      </c>
      <c r="F829">
        <v>0.31469</v>
      </c>
      <c r="G829">
        <v>0.08758</v>
      </c>
    </row>
    <row r="830" spans="1:7" ht="12.75">
      <c r="A830" t="s">
        <v>1</v>
      </c>
      <c r="B830" t="s">
        <v>13</v>
      </c>
      <c r="C830" t="s">
        <v>21</v>
      </c>
      <c r="D830">
        <v>1996</v>
      </c>
      <c r="E830">
        <v>13</v>
      </c>
      <c r="F830">
        <v>0.22177</v>
      </c>
      <c r="G830">
        <v>0.06969</v>
      </c>
    </row>
    <row r="831" spans="1:7" ht="12.75">
      <c r="A831" t="s">
        <v>1</v>
      </c>
      <c r="B831" t="s">
        <v>13</v>
      </c>
      <c r="C831" t="s">
        <v>21</v>
      </c>
      <c r="D831">
        <v>2003</v>
      </c>
      <c r="E831">
        <v>6</v>
      </c>
      <c r="F831">
        <v>0.21833</v>
      </c>
      <c r="G831">
        <v>0.1396</v>
      </c>
    </row>
    <row r="832" spans="1:7" ht="12.75">
      <c r="A832" t="s">
        <v>1</v>
      </c>
      <c r="B832" t="s">
        <v>13</v>
      </c>
      <c r="C832" t="s">
        <v>21</v>
      </c>
      <c r="D832">
        <v>2004</v>
      </c>
      <c r="E832">
        <v>13</v>
      </c>
      <c r="F832">
        <v>0.37454</v>
      </c>
      <c r="G832">
        <v>0.09244</v>
      </c>
    </row>
    <row r="833" spans="1:7" ht="12.75">
      <c r="A833" t="s">
        <v>1</v>
      </c>
      <c r="B833" t="s">
        <v>13</v>
      </c>
      <c r="C833" t="s">
        <v>18</v>
      </c>
      <c r="D833">
        <v>1994</v>
      </c>
      <c r="E833">
        <v>13</v>
      </c>
      <c r="F833">
        <v>0.10169</v>
      </c>
      <c r="G833">
        <v>0.03413</v>
      </c>
    </row>
    <row r="834" spans="1:7" ht="12.75">
      <c r="A834" t="s">
        <v>1</v>
      </c>
      <c r="B834" t="s">
        <v>13</v>
      </c>
      <c r="C834" t="s">
        <v>18</v>
      </c>
      <c r="D834">
        <v>1995</v>
      </c>
      <c r="E834">
        <v>13</v>
      </c>
      <c r="F834">
        <v>0.13623</v>
      </c>
      <c r="G834">
        <v>0.04494</v>
      </c>
    </row>
    <row r="835" spans="1:7" ht="12.75">
      <c r="A835" t="s">
        <v>1</v>
      </c>
      <c r="B835" t="s">
        <v>13</v>
      </c>
      <c r="C835" t="s">
        <v>18</v>
      </c>
      <c r="D835">
        <v>1996</v>
      </c>
      <c r="E835">
        <v>13</v>
      </c>
      <c r="F835">
        <v>0.10754</v>
      </c>
      <c r="G835">
        <v>0.04246</v>
      </c>
    </row>
    <row r="836" spans="1:7" ht="12.75">
      <c r="A836" t="s">
        <v>1</v>
      </c>
      <c r="B836" t="s">
        <v>13</v>
      </c>
      <c r="C836" t="s">
        <v>18</v>
      </c>
      <c r="D836">
        <v>2003</v>
      </c>
      <c r="E836">
        <v>6</v>
      </c>
      <c r="F836">
        <v>0.06283</v>
      </c>
      <c r="G836">
        <v>0.03842</v>
      </c>
    </row>
    <row r="837" spans="1:7" ht="12.75">
      <c r="A837" t="s">
        <v>1</v>
      </c>
      <c r="B837" t="s">
        <v>13</v>
      </c>
      <c r="C837" t="s">
        <v>18</v>
      </c>
      <c r="D837">
        <v>2004</v>
      </c>
      <c r="E837">
        <v>13</v>
      </c>
      <c r="F837">
        <v>0.15223</v>
      </c>
      <c r="G837">
        <v>0.04477</v>
      </c>
    </row>
    <row r="838" spans="1:7" ht="12.75">
      <c r="A838" t="s">
        <v>1</v>
      </c>
      <c r="B838" t="s">
        <v>13</v>
      </c>
      <c r="C838" t="s">
        <v>20</v>
      </c>
      <c r="D838">
        <v>1994</v>
      </c>
      <c r="E838">
        <v>13</v>
      </c>
      <c r="F838">
        <v>0.03569</v>
      </c>
      <c r="G838">
        <v>0.01053</v>
      </c>
    </row>
    <row r="839" spans="1:7" ht="12.75">
      <c r="A839" t="s">
        <v>1</v>
      </c>
      <c r="B839" t="s">
        <v>13</v>
      </c>
      <c r="C839" t="s">
        <v>20</v>
      </c>
      <c r="D839">
        <v>1995</v>
      </c>
      <c r="E839">
        <v>13</v>
      </c>
      <c r="F839">
        <v>0.04954</v>
      </c>
      <c r="G839">
        <v>0.01202</v>
      </c>
    </row>
    <row r="840" spans="1:7" ht="12.75">
      <c r="A840" t="s">
        <v>1</v>
      </c>
      <c r="B840" t="s">
        <v>13</v>
      </c>
      <c r="C840" t="s">
        <v>20</v>
      </c>
      <c r="D840">
        <v>1996</v>
      </c>
      <c r="E840">
        <v>13</v>
      </c>
      <c r="F840">
        <v>0.02915</v>
      </c>
      <c r="G840">
        <v>0.00835</v>
      </c>
    </row>
    <row r="841" spans="1:7" ht="12.75">
      <c r="A841" t="s">
        <v>1</v>
      </c>
      <c r="B841" t="s">
        <v>13</v>
      </c>
      <c r="C841" t="s">
        <v>20</v>
      </c>
      <c r="D841">
        <v>2003</v>
      </c>
      <c r="E841">
        <v>6</v>
      </c>
      <c r="F841">
        <v>0.03133</v>
      </c>
      <c r="G841">
        <v>0.02201</v>
      </c>
    </row>
    <row r="842" spans="1:7" ht="12.75">
      <c r="A842" t="s">
        <v>1</v>
      </c>
      <c r="B842" t="s">
        <v>13</v>
      </c>
      <c r="C842" t="s">
        <v>20</v>
      </c>
      <c r="D842">
        <v>2004</v>
      </c>
      <c r="E842">
        <v>13</v>
      </c>
      <c r="F842">
        <v>0.04862</v>
      </c>
      <c r="G842">
        <v>0.01094</v>
      </c>
    </row>
    <row r="843" spans="1:7" ht="12.75">
      <c r="A843" t="s">
        <v>1</v>
      </c>
      <c r="B843" t="s">
        <v>13</v>
      </c>
      <c r="C843" t="s">
        <v>23</v>
      </c>
      <c r="D843">
        <v>1996</v>
      </c>
      <c r="E843">
        <v>13</v>
      </c>
      <c r="F843">
        <v>0.18715</v>
      </c>
      <c r="G843">
        <v>0.06691</v>
      </c>
    </row>
    <row r="844" spans="1:7" ht="12.75">
      <c r="A844" t="s">
        <v>1</v>
      </c>
      <c r="B844" t="s">
        <v>13</v>
      </c>
      <c r="C844" t="s">
        <v>23</v>
      </c>
      <c r="D844">
        <v>2004</v>
      </c>
      <c r="E844">
        <v>13</v>
      </c>
      <c r="F844">
        <v>0.30515</v>
      </c>
      <c r="G844">
        <v>0.08656</v>
      </c>
    </row>
    <row r="845" spans="1:7" ht="12.75">
      <c r="A845" t="s">
        <v>1</v>
      </c>
      <c r="B845" t="s">
        <v>13</v>
      </c>
      <c r="C845" t="s">
        <v>19</v>
      </c>
      <c r="D845">
        <v>1994</v>
      </c>
      <c r="E845">
        <v>13</v>
      </c>
      <c r="F845">
        <v>0.00962</v>
      </c>
      <c r="G845">
        <v>0.00251</v>
      </c>
    </row>
    <row r="846" spans="1:7" ht="12.75">
      <c r="A846" t="s">
        <v>1</v>
      </c>
      <c r="B846" t="s">
        <v>13</v>
      </c>
      <c r="C846" t="s">
        <v>19</v>
      </c>
      <c r="D846">
        <v>1995</v>
      </c>
      <c r="E846">
        <v>13</v>
      </c>
      <c r="F846">
        <v>0.01023</v>
      </c>
      <c r="G846">
        <v>0.00278</v>
      </c>
    </row>
    <row r="847" spans="1:7" ht="12.75">
      <c r="A847" t="s">
        <v>1</v>
      </c>
      <c r="B847" t="s">
        <v>13</v>
      </c>
      <c r="C847" t="s">
        <v>19</v>
      </c>
      <c r="D847">
        <v>1996</v>
      </c>
      <c r="E847">
        <v>13</v>
      </c>
      <c r="F847">
        <v>0.01</v>
      </c>
      <c r="G847">
        <v>0.00262</v>
      </c>
    </row>
    <row r="848" spans="1:7" ht="12.75">
      <c r="A848" t="s">
        <v>1</v>
      </c>
      <c r="B848" t="s">
        <v>13</v>
      </c>
      <c r="C848" t="s">
        <v>19</v>
      </c>
      <c r="D848">
        <v>2003</v>
      </c>
      <c r="E848">
        <v>6</v>
      </c>
      <c r="F848">
        <v>0.00583</v>
      </c>
      <c r="G848">
        <v>0.00293</v>
      </c>
    </row>
    <row r="849" spans="1:7" ht="12.75">
      <c r="A849" t="s">
        <v>1</v>
      </c>
      <c r="B849" t="s">
        <v>13</v>
      </c>
      <c r="C849" t="s">
        <v>19</v>
      </c>
      <c r="D849">
        <v>2004</v>
      </c>
      <c r="E849">
        <v>13</v>
      </c>
      <c r="F849">
        <v>0.01754</v>
      </c>
      <c r="G849">
        <v>0.00473</v>
      </c>
    </row>
    <row r="850" spans="1:7" ht="12.75">
      <c r="A850" t="s">
        <v>1</v>
      </c>
      <c r="B850" t="s">
        <v>14</v>
      </c>
      <c r="C850" t="s">
        <v>21</v>
      </c>
      <c r="D850">
        <v>1994</v>
      </c>
      <c r="E850">
        <v>13</v>
      </c>
      <c r="F850">
        <v>0.41177</v>
      </c>
      <c r="G850">
        <v>0.0946</v>
      </c>
    </row>
    <row r="851" spans="1:7" ht="12.75">
      <c r="A851" t="s">
        <v>1</v>
      </c>
      <c r="B851" t="s">
        <v>14</v>
      </c>
      <c r="C851" t="s">
        <v>21</v>
      </c>
      <c r="D851">
        <v>1995</v>
      </c>
      <c r="E851">
        <v>13</v>
      </c>
      <c r="F851">
        <v>0.59062</v>
      </c>
      <c r="G851">
        <v>0.12231</v>
      </c>
    </row>
    <row r="852" spans="1:7" ht="12.75">
      <c r="A852" t="s">
        <v>1</v>
      </c>
      <c r="B852" t="s">
        <v>14</v>
      </c>
      <c r="C852" t="s">
        <v>21</v>
      </c>
      <c r="D852">
        <v>1996</v>
      </c>
      <c r="E852">
        <v>13</v>
      </c>
      <c r="F852">
        <v>0.366</v>
      </c>
      <c r="G852">
        <v>0.08235</v>
      </c>
    </row>
    <row r="853" spans="1:7" ht="12.75">
      <c r="A853" t="s">
        <v>1</v>
      </c>
      <c r="B853" t="s">
        <v>14</v>
      </c>
      <c r="C853" t="s">
        <v>21</v>
      </c>
      <c r="D853">
        <v>2003</v>
      </c>
      <c r="E853">
        <v>6</v>
      </c>
      <c r="F853">
        <v>0.543</v>
      </c>
      <c r="G853">
        <v>0.17989</v>
      </c>
    </row>
    <row r="854" spans="1:7" ht="12.75">
      <c r="A854" t="s">
        <v>1</v>
      </c>
      <c r="B854" t="s">
        <v>14</v>
      </c>
      <c r="C854" t="s">
        <v>21</v>
      </c>
      <c r="D854">
        <v>2004</v>
      </c>
      <c r="E854">
        <v>13</v>
      </c>
      <c r="F854">
        <v>0.69023</v>
      </c>
      <c r="G854">
        <v>0.15197</v>
      </c>
    </row>
    <row r="855" spans="1:7" ht="12.75">
      <c r="A855" t="s">
        <v>1</v>
      </c>
      <c r="B855" t="s">
        <v>14</v>
      </c>
      <c r="C855" t="s">
        <v>18</v>
      </c>
      <c r="D855">
        <v>1994</v>
      </c>
      <c r="E855">
        <v>13</v>
      </c>
      <c r="F855">
        <v>0.19523</v>
      </c>
      <c r="G855">
        <v>0.04086</v>
      </c>
    </row>
    <row r="856" spans="1:7" ht="12.75">
      <c r="A856" t="s">
        <v>1</v>
      </c>
      <c r="B856" t="s">
        <v>14</v>
      </c>
      <c r="C856" t="s">
        <v>18</v>
      </c>
      <c r="D856">
        <v>1995</v>
      </c>
      <c r="E856">
        <v>13</v>
      </c>
      <c r="F856">
        <v>0.27877</v>
      </c>
      <c r="G856">
        <v>0.04767</v>
      </c>
    </row>
    <row r="857" spans="1:7" ht="12.75">
      <c r="A857" t="s">
        <v>1</v>
      </c>
      <c r="B857" t="s">
        <v>14</v>
      </c>
      <c r="C857" t="s">
        <v>18</v>
      </c>
      <c r="D857">
        <v>1996</v>
      </c>
      <c r="E857">
        <v>13</v>
      </c>
      <c r="F857">
        <v>0.22323</v>
      </c>
      <c r="G857">
        <v>0.05015</v>
      </c>
    </row>
    <row r="858" spans="1:7" ht="12.75">
      <c r="A858" t="s">
        <v>1</v>
      </c>
      <c r="B858" t="s">
        <v>14</v>
      </c>
      <c r="C858" t="s">
        <v>18</v>
      </c>
      <c r="D858">
        <v>2003</v>
      </c>
      <c r="E858">
        <v>6</v>
      </c>
      <c r="F858">
        <v>0.3485</v>
      </c>
      <c r="G858">
        <v>0.12012</v>
      </c>
    </row>
    <row r="859" spans="1:7" ht="12.75">
      <c r="A859" t="s">
        <v>1</v>
      </c>
      <c r="B859" t="s">
        <v>14</v>
      </c>
      <c r="C859" t="s">
        <v>18</v>
      </c>
      <c r="D859">
        <v>2004</v>
      </c>
      <c r="E859">
        <v>13</v>
      </c>
      <c r="F859">
        <v>0.304</v>
      </c>
      <c r="G859">
        <v>0.06281</v>
      </c>
    </row>
    <row r="860" spans="1:7" ht="12.75">
      <c r="A860" t="s">
        <v>1</v>
      </c>
      <c r="B860" t="s">
        <v>14</v>
      </c>
      <c r="C860" t="s">
        <v>20</v>
      </c>
      <c r="D860">
        <v>1994</v>
      </c>
      <c r="E860">
        <v>13</v>
      </c>
      <c r="F860">
        <v>0.05562</v>
      </c>
      <c r="G860">
        <v>0.01309</v>
      </c>
    </row>
    <row r="861" spans="1:7" ht="12.75">
      <c r="A861" t="s">
        <v>1</v>
      </c>
      <c r="B861" t="s">
        <v>14</v>
      </c>
      <c r="C861" t="s">
        <v>20</v>
      </c>
      <c r="D861">
        <v>1995</v>
      </c>
      <c r="E861">
        <v>13</v>
      </c>
      <c r="F861">
        <v>0.08215</v>
      </c>
      <c r="G861">
        <v>0.01989</v>
      </c>
    </row>
    <row r="862" spans="1:7" ht="12.75">
      <c r="A862" t="s">
        <v>1</v>
      </c>
      <c r="B862" t="s">
        <v>14</v>
      </c>
      <c r="C862" t="s">
        <v>20</v>
      </c>
      <c r="D862">
        <v>1996</v>
      </c>
      <c r="E862">
        <v>13</v>
      </c>
      <c r="F862">
        <v>0.04077</v>
      </c>
      <c r="G862">
        <v>0.00963</v>
      </c>
    </row>
    <row r="863" spans="1:7" ht="12.75">
      <c r="A863" t="s">
        <v>1</v>
      </c>
      <c r="B863" t="s">
        <v>14</v>
      </c>
      <c r="C863" t="s">
        <v>20</v>
      </c>
      <c r="D863">
        <v>2003</v>
      </c>
      <c r="E863">
        <v>6</v>
      </c>
      <c r="F863">
        <v>0.07367</v>
      </c>
      <c r="G863">
        <v>0.02902</v>
      </c>
    </row>
    <row r="864" spans="1:7" ht="12.75">
      <c r="A864" t="s">
        <v>1</v>
      </c>
      <c r="B864" t="s">
        <v>14</v>
      </c>
      <c r="C864" t="s">
        <v>20</v>
      </c>
      <c r="D864">
        <v>2004</v>
      </c>
      <c r="E864">
        <v>13</v>
      </c>
      <c r="F864">
        <v>0.08346</v>
      </c>
      <c r="G864">
        <v>0.02164</v>
      </c>
    </row>
    <row r="865" spans="1:7" ht="12.75">
      <c r="A865" t="s">
        <v>1</v>
      </c>
      <c r="B865" t="s">
        <v>14</v>
      </c>
      <c r="C865" t="s">
        <v>23</v>
      </c>
      <c r="D865">
        <v>1996</v>
      </c>
      <c r="E865">
        <v>13</v>
      </c>
      <c r="F865">
        <v>0.28862</v>
      </c>
      <c r="G865">
        <v>0.05608</v>
      </c>
    </row>
    <row r="866" spans="1:7" ht="12.75">
      <c r="A866" t="s">
        <v>1</v>
      </c>
      <c r="B866" t="s">
        <v>14</v>
      </c>
      <c r="C866" t="s">
        <v>23</v>
      </c>
      <c r="D866">
        <v>2004</v>
      </c>
      <c r="E866">
        <v>13</v>
      </c>
      <c r="F866">
        <v>0.47723</v>
      </c>
      <c r="G866">
        <v>0.10231</v>
      </c>
    </row>
    <row r="867" spans="1:7" ht="12.75">
      <c r="A867" t="s">
        <v>1</v>
      </c>
      <c r="B867" t="s">
        <v>14</v>
      </c>
      <c r="C867" t="s">
        <v>19</v>
      </c>
      <c r="D867">
        <v>1994</v>
      </c>
      <c r="E867">
        <v>13</v>
      </c>
      <c r="F867">
        <v>0.01969</v>
      </c>
      <c r="G867">
        <v>0.00803</v>
      </c>
    </row>
    <row r="868" spans="1:7" ht="12.75">
      <c r="A868" t="s">
        <v>1</v>
      </c>
      <c r="B868" t="s">
        <v>14</v>
      </c>
      <c r="C868" t="s">
        <v>19</v>
      </c>
      <c r="D868">
        <v>1995</v>
      </c>
      <c r="E868">
        <v>13</v>
      </c>
      <c r="F868">
        <v>0.02015</v>
      </c>
      <c r="G868">
        <v>0.0061</v>
      </c>
    </row>
    <row r="869" spans="1:7" ht="12.75">
      <c r="A869" t="s">
        <v>1</v>
      </c>
      <c r="B869" t="s">
        <v>14</v>
      </c>
      <c r="C869" t="s">
        <v>19</v>
      </c>
      <c r="D869">
        <v>1996</v>
      </c>
      <c r="E869">
        <v>13</v>
      </c>
      <c r="F869">
        <v>0.01831</v>
      </c>
      <c r="G869">
        <v>0.00546</v>
      </c>
    </row>
    <row r="870" spans="1:7" ht="12.75">
      <c r="A870" t="s">
        <v>1</v>
      </c>
      <c r="B870" t="s">
        <v>14</v>
      </c>
      <c r="C870" t="s">
        <v>19</v>
      </c>
      <c r="D870">
        <v>2003</v>
      </c>
      <c r="E870">
        <v>6</v>
      </c>
      <c r="F870">
        <v>0.033</v>
      </c>
      <c r="G870">
        <v>0.01613</v>
      </c>
    </row>
    <row r="871" spans="1:7" ht="12.75">
      <c r="A871" t="s">
        <v>1</v>
      </c>
      <c r="B871" t="s">
        <v>14</v>
      </c>
      <c r="C871" t="s">
        <v>19</v>
      </c>
      <c r="D871">
        <v>2004</v>
      </c>
      <c r="E871">
        <v>13</v>
      </c>
      <c r="F871">
        <v>0.02877</v>
      </c>
      <c r="G871">
        <v>0.0096</v>
      </c>
    </row>
    <row r="872" spans="1:7" ht="12.75">
      <c r="A872" t="s">
        <v>1</v>
      </c>
      <c r="B872" t="s">
        <v>15</v>
      </c>
      <c r="C872" t="s">
        <v>21</v>
      </c>
      <c r="D872">
        <v>1994</v>
      </c>
      <c r="E872">
        <v>13</v>
      </c>
      <c r="F872">
        <v>0.10269</v>
      </c>
      <c r="G872">
        <v>0.029961</v>
      </c>
    </row>
    <row r="873" spans="1:7" ht="12.75">
      <c r="A873" t="s">
        <v>1</v>
      </c>
      <c r="B873" t="s">
        <v>15</v>
      </c>
      <c r="C873" t="s">
        <v>21</v>
      </c>
      <c r="D873">
        <v>1995</v>
      </c>
      <c r="E873">
        <v>13</v>
      </c>
      <c r="F873">
        <v>0.15931</v>
      </c>
      <c r="G873">
        <v>0.039828</v>
      </c>
    </row>
    <row r="874" spans="1:7" ht="12.75">
      <c r="A874" t="s">
        <v>1</v>
      </c>
      <c r="B874" t="s">
        <v>15</v>
      </c>
      <c r="C874" t="s">
        <v>21</v>
      </c>
      <c r="D874">
        <v>1996</v>
      </c>
      <c r="E874">
        <v>13</v>
      </c>
      <c r="F874">
        <v>0.07223</v>
      </c>
      <c r="G874">
        <v>0.021874</v>
      </c>
    </row>
    <row r="875" spans="1:7" ht="12.75">
      <c r="A875" t="s">
        <v>1</v>
      </c>
      <c r="B875" t="s">
        <v>15</v>
      </c>
      <c r="C875" t="s">
        <v>21</v>
      </c>
      <c r="D875">
        <v>2003</v>
      </c>
      <c r="E875">
        <v>6</v>
      </c>
      <c r="F875">
        <v>0.14217</v>
      </c>
      <c r="G875">
        <v>0.077418</v>
      </c>
    </row>
    <row r="876" spans="1:7" ht="12.75">
      <c r="A876" t="s">
        <v>1</v>
      </c>
      <c r="B876" t="s">
        <v>15</v>
      </c>
      <c r="C876" t="s">
        <v>21</v>
      </c>
      <c r="D876">
        <v>2004</v>
      </c>
      <c r="E876">
        <v>13</v>
      </c>
      <c r="F876">
        <v>0.18869</v>
      </c>
      <c r="G876">
        <v>0.037709</v>
      </c>
    </row>
    <row r="877" spans="1:7" ht="12.75">
      <c r="A877" t="s">
        <v>1</v>
      </c>
      <c r="B877" t="s">
        <v>15</v>
      </c>
      <c r="C877" t="s">
        <v>18</v>
      </c>
      <c r="D877">
        <v>1994</v>
      </c>
      <c r="E877">
        <v>13</v>
      </c>
      <c r="F877">
        <v>0.04892</v>
      </c>
      <c r="G877">
        <v>0.017241</v>
      </c>
    </row>
    <row r="878" spans="1:7" ht="12.75">
      <c r="A878" t="s">
        <v>1</v>
      </c>
      <c r="B878" t="s">
        <v>15</v>
      </c>
      <c r="C878" t="s">
        <v>18</v>
      </c>
      <c r="D878">
        <v>1995</v>
      </c>
      <c r="E878">
        <v>13</v>
      </c>
      <c r="F878">
        <v>0.08246</v>
      </c>
      <c r="G878">
        <v>0.020818</v>
      </c>
    </row>
    <row r="879" spans="1:7" ht="12.75">
      <c r="A879" t="s">
        <v>1</v>
      </c>
      <c r="B879" t="s">
        <v>15</v>
      </c>
      <c r="C879" t="s">
        <v>18</v>
      </c>
      <c r="D879">
        <v>1996</v>
      </c>
      <c r="E879">
        <v>13</v>
      </c>
      <c r="F879">
        <v>0.03715</v>
      </c>
      <c r="G879">
        <v>0.014731</v>
      </c>
    </row>
    <row r="880" spans="1:7" ht="12.75">
      <c r="A880" t="s">
        <v>1</v>
      </c>
      <c r="B880" t="s">
        <v>15</v>
      </c>
      <c r="C880" t="s">
        <v>18</v>
      </c>
      <c r="D880">
        <v>2003</v>
      </c>
      <c r="E880">
        <v>6</v>
      </c>
      <c r="F880">
        <v>0.05817</v>
      </c>
      <c r="G880">
        <v>0.031679</v>
      </c>
    </row>
    <row r="881" spans="1:7" ht="12.75">
      <c r="A881" t="s">
        <v>1</v>
      </c>
      <c r="B881" t="s">
        <v>15</v>
      </c>
      <c r="C881" t="s">
        <v>18</v>
      </c>
      <c r="D881">
        <v>2004</v>
      </c>
      <c r="E881">
        <v>13</v>
      </c>
      <c r="F881">
        <v>0.06685</v>
      </c>
      <c r="G881">
        <v>0.012835</v>
      </c>
    </row>
    <row r="882" spans="1:7" ht="12.75">
      <c r="A882" t="s">
        <v>1</v>
      </c>
      <c r="B882" t="s">
        <v>15</v>
      </c>
      <c r="C882" t="s">
        <v>20</v>
      </c>
      <c r="D882">
        <v>1994</v>
      </c>
      <c r="E882">
        <v>13</v>
      </c>
      <c r="F882">
        <v>0.01762</v>
      </c>
      <c r="G882">
        <v>0.004479</v>
      </c>
    </row>
    <row r="883" spans="1:7" ht="12.75">
      <c r="A883" t="s">
        <v>1</v>
      </c>
      <c r="B883" t="s">
        <v>15</v>
      </c>
      <c r="C883" t="s">
        <v>20</v>
      </c>
      <c r="D883">
        <v>1995</v>
      </c>
      <c r="E883">
        <v>13</v>
      </c>
      <c r="F883">
        <v>0.03077</v>
      </c>
      <c r="G883">
        <v>0.007481</v>
      </c>
    </row>
    <row r="884" spans="1:7" ht="12.75">
      <c r="A884" t="s">
        <v>1</v>
      </c>
      <c r="B884" t="s">
        <v>15</v>
      </c>
      <c r="C884" t="s">
        <v>20</v>
      </c>
      <c r="D884">
        <v>1996</v>
      </c>
      <c r="E884">
        <v>13</v>
      </c>
      <c r="F884">
        <v>0.01177</v>
      </c>
      <c r="G884">
        <v>0.003572</v>
      </c>
    </row>
    <row r="885" spans="1:7" ht="12.75">
      <c r="A885" t="s">
        <v>1</v>
      </c>
      <c r="B885" t="s">
        <v>15</v>
      </c>
      <c r="C885" t="s">
        <v>20</v>
      </c>
      <c r="D885">
        <v>2003</v>
      </c>
      <c r="E885">
        <v>6</v>
      </c>
      <c r="F885">
        <v>0.024</v>
      </c>
      <c r="G885">
        <v>0.013122</v>
      </c>
    </row>
    <row r="886" spans="1:7" ht="12.75">
      <c r="A886" t="s">
        <v>1</v>
      </c>
      <c r="B886" t="s">
        <v>15</v>
      </c>
      <c r="C886" t="s">
        <v>20</v>
      </c>
      <c r="D886">
        <v>2004</v>
      </c>
      <c r="E886">
        <v>13</v>
      </c>
      <c r="F886">
        <v>0.02354</v>
      </c>
      <c r="G886">
        <v>0.004529</v>
      </c>
    </row>
    <row r="887" spans="1:7" ht="12.75">
      <c r="A887" t="s">
        <v>1</v>
      </c>
      <c r="B887" t="s">
        <v>15</v>
      </c>
      <c r="C887" t="s">
        <v>23</v>
      </c>
      <c r="D887">
        <v>1996</v>
      </c>
      <c r="E887">
        <v>13</v>
      </c>
      <c r="F887">
        <v>0.04415</v>
      </c>
      <c r="G887">
        <v>0.015893</v>
      </c>
    </row>
    <row r="888" spans="1:7" ht="12.75">
      <c r="A888" t="s">
        <v>1</v>
      </c>
      <c r="B888" t="s">
        <v>15</v>
      </c>
      <c r="C888" t="s">
        <v>23</v>
      </c>
      <c r="D888">
        <v>2004</v>
      </c>
      <c r="E888">
        <v>13</v>
      </c>
      <c r="F888">
        <v>0.12992</v>
      </c>
      <c r="G888">
        <v>0.025141</v>
      </c>
    </row>
    <row r="889" spans="1:7" ht="12.75">
      <c r="A889" t="s">
        <v>1</v>
      </c>
      <c r="B889" t="s">
        <v>15</v>
      </c>
      <c r="C889" t="s">
        <v>19</v>
      </c>
      <c r="D889">
        <v>1994</v>
      </c>
      <c r="E889">
        <v>13</v>
      </c>
      <c r="F889">
        <v>0.00315</v>
      </c>
      <c r="G889">
        <v>0.000799</v>
      </c>
    </row>
    <row r="890" spans="1:7" ht="12.75">
      <c r="A890" t="s">
        <v>1</v>
      </c>
      <c r="B890" t="s">
        <v>15</v>
      </c>
      <c r="C890" t="s">
        <v>19</v>
      </c>
      <c r="D890">
        <v>1995</v>
      </c>
      <c r="E890">
        <v>13</v>
      </c>
      <c r="F890">
        <v>0.00431</v>
      </c>
      <c r="G890">
        <v>0.001002</v>
      </c>
    </row>
    <row r="891" spans="1:7" ht="12.75">
      <c r="A891" t="s">
        <v>1</v>
      </c>
      <c r="B891" t="s">
        <v>15</v>
      </c>
      <c r="C891" t="s">
        <v>19</v>
      </c>
      <c r="D891">
        <v>1996</v>
      </c>
      <c r="E891">
        <v>13</v>
      </c>
      <c r="F891">
        <v>0.00269</v>
      </c>
      <c r="G891">
        <v>0.000804</v>
      </c>
    </row>
    <row r="892" spans="1:7" ht="12.75">
      <c r="A892" t="s">
        <v>1</v>
      </c>
      <c r="B892" t="s">
        <v>15</v>
      </c>
      <c r="C892" t="s">
        <v>19</v>
      </c>
      <c r="D892">
        <v>2003</v>
      </c>
      <c r="E892">
        <v>6</v>
      </c>
      <c r="F892">
        <v>0.0055</v>
      </c>
      <c r="G892">
        <v>0.002986</v>
      </c>
    </row>
    <row r="893" spans="1:7" ht="12.75">
      <c r="A893" t="s">
        <v>1</v>
      </c>
      <c r="B893" t="s">
        <v>15</v>
      </c>
      <c r="C893" t="s">
        <v>19</v>
      </c>
      <c r="D893">
        <v>2004</v>
      </c>
      <c r="E893">
        <v>13</v>
      </c>
      <c r="F893">
        <v>0.00631</v>
      </c>
      <c r="G893">
        <v>0.001211</v>
      </c>
    </row>
    <row r="894" spans="1:7" ht="12.75">
      <c r="A894" t="s">
        <v>1</v>
      </c>
      <c r="B894" t="s">
        <v>110</v>
      </c>
      <c r="C894" t="s">
        <v>21</v>
      </c>
      <c r="D894">
        <v>1994</v>
      </c>
      <c r="E894">
        <v>13</v>
      </c>
      <c r="F894">
        <v>3.03638</v>
      </c>
      <c r="G894">
        <v>0.17159</v>
      </c>
    </row>
    <row r="895" spans="1:7" ht="12.75">
      <c r="A895" t="s">
        <v>1</v>
      </c>
      <c r="B895" t="s">
        <v>110</v>
      </c>
      <c r="C895" t="s">
        <v>21</v>
      </c>
      <c r="D895">
        <v>1995</v>
      </c>
      <c r="E895">
        <v>13</v>
      </c>
      <c r="F895">
        <v>3.97431</v>
      </c>
      <c r="G895">
        <v>0.29258</v>
      </c>
    </row>
    <row r="896" spans="1:7" ht="12.75">
      <c r="A896" t="s">
        <v>1</v>
      </c>
      <c r="B896" t="s">
        <v>110</v>
      </c>
      <c r="C896" t="s">
        <v>21</v>
      </c>
      <c r="D896">
        <v>1996</v>
      </c>
      <c r="E896">
        <v>13</v>
      </c>
      <c r="F896">
        <v>2.74023</v>
      </c>
      <c r="G896">
        <v>0.16981</v>
      </c>
    </row>
    <row r="897" spans="1:7" ht="12.75">
      <c r="A897" t="s">
        <v>1</v>
      </c>
      <c r="B897" t="s">
        <v>110</v>
      </c>
      <c r="C897" t="s">
        <v>21</v>
      </c>
      <c r="D897">
        <v>2003</v>
      </c>
      <c r="E897">
        <v>6</v>
      </c>
      <c r="F897">
        <v>2.48267</v>
      </c>
      <c r="G897">
        <v>0.10385</v>
      </c>
    </row>
    <row r="898" spans="1:7" ht="12.75">
      <c r="A898" t="s">
        <v>1</v>
      </c>
      <c r="B898" t="s">
        <v>110</v>
      </c>
      <c r="C898" t="s">
        <v>21</v>
      </c>
      <c r="D898">
        <v>2004</v>
      </c>
      <c r="E898">
        <v>13</v>
      </c>
      <c r="F898">
        <v>3.65938</v>
      </c>
      <c r="G898">
        <v>0.16447</v>
      </c>
    </row>
    <row r="899" spans="1:7" ht="12.75">
      <c r="A899" t="s">
        <v>1</v>
      </c>
      <c r="B899" t="s">
        <v>110</v>
      </c>
      <c r="C899" t="s">
        <v>18</v>
      </c>
      <c r="D899">
        <v>1994</v>
      </c>
      <c r="E899">
        <v>13</v>
      </c>
      <c r="F899">
        <v>1.91185</v>
      </c>
      <c r="G899">
        <v>0.11302</v>
      </c>
    </row>
    <row r="900" spans="1:7" ht="12.75">
      <c r="A900" t="s">
        <v>1</v>
      </c>
      <c r="B900" t="s">
        <v>110</v>
      </c>
      <c r="C900" t="s">
        <v>18</v>
      </c>
      <c r="D900">
        <v>1995</v>
      </c>
      <c r="E900">
        <v>13</v>
      </c>
      <c r="F900">
        <v>2.45638</v>
      </c>
      <c r="G900">
        <v>0.14495</v>
      </c>
    </row>
    <row r="901" spans="1:7" ht="12.75">
      <c r="A901" t="s">
        <v>1</v>
      </c>
      <c r="B901" t="s">
        <v>110</v>
      </c>
      <c r="C901" t="s">
        <v>18</v>
      </c>
      <c r="D901">
        <v>1996</v>
      </c>
      <c r="E901">
        <v>13</v>
      </c>
      <c r="F901">
        <v>1.86515</v>
      </c>
      <c r="G901">
        <v>0.14229</v>
      </c>
    </row>
    <row r="902" spans="1:7" ht="12.75">
      <c r="A902" t="s">
        <v>1</v>
      </c>
      <c r="B902" t="s">
        <v>110</v>
      </c>
      <c r="C902" t="s">
        <v>18</v>
      </c>
      <c r="D902">
        <v>2003</v>
      </c>
      <c r="E902">
        <v>6</v>
      </c>
      <c r="F902">
        <v>1.666</v>
      </c>
      <c r="G902">
        <v>0.07925</v>
      </c>
    </row>
    <row r="903" spans="1:7" ht="12.75">
      <c r="A903" t="s">
        <v>1</v>
      </c>
      <c r="B903" t="s">
        <v>110</v>
      </c>
      <c r="C903" t="s">
        <v>18</v>
      </c>
      <c r="D903">
        <v>2004</v>
      </c>
      <c r="E903">
        <v>13</v>
      </c>
      <c r="F903">
        <v>1.54077</v>
      </c>
      <c r="G903">
        <v>0.09797</v>
      </c>
    </row>
    <row r="904" spans="1:7" ht="12.75">
      <c r="A904" t="s">
        <v>1</v>
      </c>
      <c r="B904" t="s">
        <v>110</v>
      </c>
      <c r="C904" t="s">
        <v>20</v>
      </c>
      <c r="D904">
        <v>1994</v>
      </c>
      <c r="E904">
        <v>13</v>
      </c>
      <c r="F904">
        <v>0.55354</v>
      </c>
      <c r="G904">
        <v>0.04038</v>
      </c>
    </row>
    <row r="905" spans="1:7" ht="12.75">
      <c r="A905" t="s">
        <v>1</v>
      </c>
      <c r="B905" t="s">
        <v>110</v>
      </c>
      <c r="C905" t="s">
        <v>20</v>
      </c>
      <c r="D905">
        <v>1995</v>
      </c>
      <c r="E905">
        <v>13</v>
      </c>
      <c r="F905">
        <v>0.72423</v>
      </c>
      <c r="G905">
        <v>0.06633</v>
      </c>
    </row>
    <row r="906" spans="1:7" ht="12.75">
      <c r="A906" t="s">
        <v>1</v>
      </c>
      <c r="B906" t="s">
        <v>110</v>
      </c>
      <c r="C906" t="s">
        <v>20</v>
      </c>
      <c r="D906">
        <v>1996</v>
      </c>
      <c r="E906">
        <v>13</v>
      </c>
      <c r="F906">
        <v>0.42862</v>
      </c>
      <c r="G906">
        <v>0.03243</v>
      </c>
    </row>
    <row r="907" spans="1:7" ht="12.75">
      <c r="A907" t="s">
        <v>1</v>
      </c>
      <c r="B907" t="s">
        <v>110</v>
      </c>
      <c r="C907" t="s">
        <v>20</v>
      </c>
      <c r="D907">
        <v>2003</v>
      </c>
      <c r="E907">
        <v>6</v>
      </c>
      <c r="F907">
        <v>0.385</v>
      </c>
      <c r="G907">
        <v>0.02764</v>
      </c>
    </row>
    <row r="908" spans="1:7" ht="12.75">
      <c r="A908" t="s">
        <v>1</v>
      </c>
      <c r="B908" t="s">
        <v>110</v>
      </c>
      <c r="C908" t="s">
        <v>20</v>
      </c>
      <c r="D908">
        <v>2004</v>
      </c>
      <c r="E908">
        <v>13</v>
      </c>
      <c r="F908">
        <v>0.53623</v>
      </c>
      <c r="G908">
        <v>0.04308</v>
      </c>
    </row>
    <row r="909" spans="1:7" ht="12.75">
      <c r="A909" t="s">
        <v>1</v>
      </c>
      <c r="B909" t="s">
        <v>110</v>
      </c>
      <c r="C909" t="s">
        <v>23</v>
      </c>
      <c r="D909">
        <v>1996</v>
      </c>
      <c r="E909">
        <v>13</v>
      </c>
      <c r="F909">
        <v>2.92777</v>
      </c>
      <c r="G909">
        <v>0.17574</v>
      </c>
    </row>
    <row r="910" spans="1:7" ht="12.75">
      <c r="A910" t="s">
        <v>1</v>
      </c>
      <c r="B910" t="s">
        <v>110</v>
      </c>
      <c r="C910" t="s">
        <v>23</v>
      </c>
      <c r="D910">
        <v>2004</v>
      </c>
      <c r="E910">
        <v>13</v>
      </c>
      <c r="F910">
        <v>3.39315</v>
      </c>
      <c r="G910">
        <v>0.19714</v>
      </c>
    </row>
    <row r="911" spans="1:7" ht="12.75">
      <c r="A911" t="s">
        <v>1</v>
      </c>
      <c r="B911" t="s">
        <v>110</v>
      </c>
      <c r="C911" t="s">
        <v>19</v>
      </c>
      <c r="D911">
        <v>1994</v>
      </c>
      <c r="E911">
        <v>13</v>
      </c>
      <c r="F911">
        <v>0.166</v>
      </c>
      <c r="G911">
        <v>0.02769</v>
      </c>
    </row>
    <row r="912" spans="1:7" ht="12.75">
      <c r="A912" t="s">
        <v>1</v>
      </c>
      <c r="B912" t="s">
        <v>110</v>
      </c>
      <c r="C912" t="s">
        <v>19</v>
      </c>
      <c r="D912">
        <v>1995</v>
      </c>
      <c r="E912">
        <v>13</v>
      </c>
      <c r="F912">
        <v>0.16192</v>
      </c>
      <c r="G912">
        <v>0.02679</v>
      </c>
    </row>
    <row r="913" spans="1:7" ht="12.75">
      <c r="A913" t="s">
        <v>1</v>
      </c>
      <c r="B913" t="s">
        <v>110</v>
      </c>
      <c r="C913" t="s">
        <v>19</v>
      </c>
      <c r="D913">
        <v>1996</v>
      </c>
      <c r="E913">
        <v>13</v>
      </c>
      <c r="F913">
        <v>0.171</v>
      </c>
      <c r="G913">
        <v>0.02248</v>
      </c>
    </row>
    <row r="914" spans="1:7" ht="12.75">
      <c r="A914" t="s">
        <v>1</v>
      </c>
      <c r="B914" t="s">
        <v>110</v>
      </c>
      <c r="C914" t="s">
        <v>19</v>
      </c>
      <c r="D914">
        <v>2003</v>
      </c>
      <c r="E914">
        <v>6</v>
      </c>
      <c r="F914">
        <v>0.15617</v>
      </c>
      <c r="G914">
        <v>0.02467</v>
      </c>
    </row>
    <row r="915" spans="1:7" ht="12.75">
      <c r="A915" t="s">
        <v>1</v>
      </c>
      <c r="B915" t="s">
        <v>110</v>
      </c>
      <c r="C915" t="s">
        <v>19</v>
      </c>
      <c r="D915">
        <v>2004</v>
      </c>
      <c r="E915">
        <v>13</v>
      </c>
      <c r="F915">
        <v>0.18031</v>
      </c>
      <c r="G915">
        <v>0.02592</v>
      </c>
    </row>
    <row r="916" spans="1:7" ht="12.75">
      <c r="A916" t="s">
        <v>1</v>
      </c>
      <c r="B916" t="s">
        <v>16</v>
      </c>
      <c r="C916" t="s">
        <v>21</v>
      </c>
      <c r="D916">
        <v>1994</v>
      </c>
      <c r="E916">
        <v>13</v>
      </c>
      <c r="F916">
        <v>0.45754</v>
      </c>
      <c r="G916">
        <v>0.11558</v>
      </c>
    </row>
    <row r="917" spans="1:7" ht="12.75">
      <c r="A917" t="s">
        <v>1</v>
      </c>
      <c r="B917" t="s">
        <v>16</v>
      </c>
      <c r="C917" t="s">
        <v>21</v>
      </c>
      <c r="D917">
        <v>1995</v>
      </c>
      <c r="E917">
        <v>13</v>
      </c>
      <c r="F917">
        <v>0.46954</v>
      </c>
      <c r="G917">
        <v>0.0826</v>
      </c>
    </row>
    <row r="918" spans="1:7" ht="12.75">
      <c r="A918" t="s">
        <v>1</v>
      </c>
      <c r="B918" t="s">
        <v>16</v>
      </c>
      <c r="C918" t="s">
        <v>21</v>
      </c>
      <c r="D918">
        <v>1996</v>
      </c>
      <c r="E918">
        <v>13</v>
      </c>
      <c r="F918">
        <v>0.31869</v>
      </c>
      <c r="G918">
        <v>0.07788</v>
      </c>
    </row>
    <row r="919" spans="1:7" ht="12.75">
      <c r="A919" t="s">
        <v>1</v>
      </c>
      <c r="B919" t="s">
        <v>16</v>
      </c>
      <c r="C919" t="s">
        <v>21</v>
      </c>
      <c r="D919">
        <v>2003</v>
      </c>
      <c r="E919">
        <v>6</v>
      </c>
      <c r="F919">
        <v>0.3705</v>
      </c>
      <c r="G919">
        <v>0.0889</v>
      </c>
    </row>
    <row r="920" spans="1:7" ht="12.75">
      <c r="A920" t="s">
        <v>1</v>
      </c>
      <c r="B920" t="s">
        <v>16</v>
      </c>
      <c r="C920" t="s">
        <v>21</v>
      </c>
      <c r="D920">
        <v>2004</v>
      </c>
      <c r="E920">
        <v>13</v>
      </c>
      <c r="F920">
        <v>0.54469</v>
      </c>
      <c r="G920">
        <v>0.11035</v>
      </c>
    </row>
    <row r="921" spans="1:7" ht="12.75">
      <c r="A921" t="s">
        <v>1</v>
      </c>
      <c r="B921" t="s">
        <v>16</v>
      </c>
      <c r="C921" t="s">
        <v>18</v>
      </c>
      <c r="D921">
        <v>1994</v>
      </c>
      <c r="E921">
        <v>13</v>
      </c>
      <c r="F921">
        <v>0.34662</v>
      </c>
      <c r="G921">
        <v>0.09306</v>
      </c>
    </row>
    <row r="922" spans="1:7" ht="12.75">
      <c r="A922" t="s">
        <v>1</v>
      </c>
      <c r="B922" t="s">
        <v>16</v>
      </c>
      <c r="C922" t="s">
        <v>18</v>
      </c>
      <c r="D922">
        <v>1995</v>
      </c>
      <c r="E922">
        <v>13</v>
      </c>
      <c r="F922">
        <v>0.30223</v>
      </c>
      <c r="G922">
        <v>0.05176</v>
      </c>
    </row>
    <row r="923" spans="1:7" ht="12.75">
      <c r="A923" t="s">
        <v>1</v>
      </c>
      <c r="B923" t="s">
        <v>16</v>
      </c>
      <c r="C923" t="s">
        <v>18</v>
      </c>
      <c r="D923">
        <v>1996</v>
      </c>
      <c r="E923">
        <v>13</v>
      </c>
      <c r="F923">
        <v>0.25746</v>
      </c>
      <c r="G923">
        <v>0.06025</v>
      </c>
    </row>
    <row r="924" spans="1:7" ht="12.75">
      <c r="A924" t="s">
        <v>1</v>
      </c>
      <c r="B924" t="s">
        <v>16</v>
      </c>
      <c r="C924" t="s">
        <v>18</v>
      </c>
      <c r="D924">
        <v>2003</v>
      </c>
      <c r="E924">
        <v>6</v>
      </c>
      <c r="F924">
        <v>0.37467</v>
      </c>
      <c r="G924">
        <v>0.08726</v>
      </c>
    </row>
    <row r="925" spans="1:7" ht="12.75">
      <c r="A925" t="s">
        <v>1</v>
      </c>
      <c r="B925" t="s">
        <v>16</v>
      </c>
      <c r="C925" t="s">
        <v>18</v>
      </c>
      <c r="D925">
        <v>2004</v>
      </c>
      <c r="E925">
        <v>13</v>
      </c>
      <c r="F925">
        <v>0.31138</v>
      </c>
      <c r="G925">
        <v>0.0656</v>
      </c>
    </row>
    <row r="926" spans="1:7" ht="12.75">
      <c r="A926" t="s">
        <v>1</v>
      </c>
      <c r="B926" t="s">
        <v>16</v>
      </c>
      <c r="C926" t="s">
        <v>20</v>
      </c>
      <c r="D926">
        <v>1994</v>
      </c>
      <c r="E926">
        <v>13</v>
      </c>
      <c r="F926">
        <v>0.08915</v>
      </c>
      <c r="G926">
        <v>0.02082</v>
      </c>
    </row>
    <row r="927" spans="1:7" ht="12.75">
      <c r="A927" t="s">
        <v>1</v>
      </c>
      <c r="B927" t="s">
        <v>16</v>
      </c>
      <c r="C927" t="s">
        <v>20</v>
      </c>
      <c r="D927">
        <v>1995</v>
      </c>
      <c r="E927">
        <v>13</v>
      </c>
      <c r="F927">
        <v>0.09692</v>
      </c>
      <c r="G927">
        <v>0.01806</v>
      </c>
    </row>
    <row r="928" spans="1:7" ht="12.75">
      <c r="A928" t="s">
        <v>1</v>
      </c>
      <c r="B928" t="s">
        <v>16</v>
      </c>
      <c r="C928" t="s">
        <v>20</v>
      </c>
      <c r="D928">
        <v>1996</v>
      </c>
      <c r="E928">
        <v>13</v>
      </c>
      <c r="F928">
        <v>0.05831</v>
      </c>
      <c r="G928">
        <v>0.01354</v>
      </c>
    </row>
    <row r="929" spans="1:7" ht="12.75">
      <c r="A929" t="s">
        <v>1</v>
      </c>
      <c r="B929" t="s">
        <v>16</v>
      </c>
      <c r="C929" t="s">
        <v>20</v>
      </c>
      <c r="D929">
        <v>2003</v>
      </c>
      <c r="E929">
        <v>6</v>
      </c>
      <c r="F929">
        <v>0.053</v>
      </c>
      <c r="G929">
        <v>0.01237</v>
      </c>
    </row>
    <row r="930" spans="1:7" ht="12.75">
      <c r="A930" t="s">
        <v>1</v>
      </c>
      <c r="B930" t="s">
        <v>16</v>
      </c>
      <c r="C930" t="s">
        <v>20</v>
      </c>
      <c r="D930">
        <v>2004</v>
      </c>
      <c r="E930">
        <v>13</v>
      </c>
      <c r="F930">
        <v>0.09408</v>
      </c>
      <c r="G930">
        <v>0.01911</v>
      </c>
    </row>
    <row r="931" spans="1:7" ht="12.75">
      <c r="A931" t="s">
        <v>1</v>
      </c>
      <c r="B931" t="s">
        <v>16</v>
      </c>
      <c r="C931" t="s">
        <v>23</v>
      </c>
      <c r="D931">
        <v>1996</v>
      </c>
      <c r="E931">
        <v>13</v>
      </c>
      <c r="F931">
        <v>0.41685</v>
      </c>
      <c r="G931">
        <v>0.09562</v>
      </c>
    </row>
    <row r="932" spans="1:7" ht="12.75">
      <c r="A932" t="s">
        <v>1</v>
      </c>
      <c r="B932" t="s">
        <v>16</v>
      </c>
      <c r="C932" t="s">
        <v>23</v>
      </c>
      <c r="D932">
        <v>2004</v>
      </c>
      <c r="E932">
        <v>13</v>
      </c>
      <c r="F932">
        <v>0.60469</v>
      </c>
      <c r="G932">
        <v>0.1048</v>
      </c>
    </row>
    <row r="933" spans="1:7" ht="12.75">
      <c r="A933" t="s">
        <v>1</v>
      </c>
      <c r="B933" t="s">
        <v>16</v>
      </c>
      <c r="C933" t="s">
        <v>19</v>
      </c>
      <c r="D933">
        <v>1994</v>
      </c>
      <c r="E933">
        <v>13</v>
      </c>
      <c r="F933">
        <v>0.03154</v>
      </c>
      <c r="G933">
        <v>0.0091</v>
      </c>
    </row>
    <row r="934" spans="1:7" ht="12.75">
      <c r="A934" t="s">
        <v>1</v>
      </c>
      <c r="B934" t="s">
        <v>16</v>
      </c>
      <c r="C934" t="s">
        <v>19</v>
      </c>
      <c r="D934">
        <v>1995</v>
      </c>
      <c r="E934">
        <v>13</v>
      </c>
      <c r="F934">
        <v>0.03146</v>
      </c>
      <c r="G934">
        <v>0.0084</v>
      </c>
    </row>
    <row r="935" spans="1:7" ht="12.75">
      <c r="A935" t="s">
        <v>1</v>
      </c>
      <c r="B935" t="s">
        <v>16</v>
      </c>
      <c r="C935" t="s">
        <v>19</v>
      </c>
      <c r="D935">
        <v>1996</v>
      </c>
      <c r="E935">
        <v>13</v>
      </c>
      <c r="F935">
        <v>0.02662</v>
      </c>
      <c r="G935">
        <v>0.00712</v>
      </c>
    </row>
    <row r="936" spans="1:7" ht="12.75">
      <c r="A936" t="s">
        <v>1</v>
      </c>
      <c r="B936" t="s">
        <v>16</v>
      </c>
      <c r="C936" t="s">
        <v>19</v>
      </c>
      <c r="D936">
        <v>2003</v>
      </c>
      <c r="E936">
        <v>6</v>
      </c>
      <c r="F936">
        <v>0.0305</v>
      </c>
      <c r="G936">
        <v>0.00774</v>
      </c>
    </row>
    <row r="937" spans="1:7" ht="12.75">
      <c r="A937" t="s">
        <v>1</v>
      </c>
      <c r="B937" t="s">
        <v>16</v>
      </c>
      <c r="C937" t="s">
        <v>19</v>
      </c>
      <c r="D937">
        <v>2004</v>
      </c>
      <c r="E937">
        <v>13</v>
      </c>
      <c r="F937">
        <v>0.03338</v>
      </c>
      <c r="G937">
        <v>0.0078</v>
      </c>
    </row>
    <row r="938" spans="1:7" ht="12.75">
      <c r="A938" t="s">
        <v>1</v>
      </c>
      <c r="B938" t="s">
        <v>17</v>
      </c>
      <c r="C938" t="s">
        <v>21</v>
      </c>
      <c r="D938">
        <v>1994</v>
      </c>
      <c r="E938">
        <v>13</v>
      </c>
      <c r="F938">
        <v>0.38046</v>
      </c>
      <c r="G938">
        <v>0.06608</v>
      </c>
    </row>
    <row r="939" spans="1:7" ht="12.75">
      <c r="A939" t="s">
        <v>1</v>
      </c>
      <c r="B939" t="s">
        <v>17</v>
      </c>
      <c r="C939" t="s">
        <v>21</v>
      </c>
      <c r="D939">
        <v>1995</v>
      </c>
      <c r="E939">
        <v>13</v>
      </c>
      <c r="F939">
        <v>0.51546</v>
      </c>
      <c r="G939">
        <v>0.0615</v>
      </c>
    </row>
    <row r="940" spans="1:7" ht="12.75">
      <c r="A940" t="s">
        <v>1</v>
      </c>
      <c r="B940" t="s">
        <v>17</v>
      </c>
      <c r="C940" t="s">
        <v>21</v>
      </c>
      <c r="D940">
        <v>1996</v>
      </c>
      <c r="E940">
        <v>13</v>
      </c>
      <c r="F940">
        <v>0.32492</v>
      </c>
      <c r="G940">
        <v>0.06056</v>
      </c>
    </row>
    <row r="941" spans="1:7" ht="12.75">
      <c r="A941" t="s">
        <v>1</v>
      </c>
      <c r="B941" t="s">
        <v>17</v>
      </c>
      <c r="C941" t="s">
        <v>21</v>
      </c>
      <c r="D941">
        <v>2003</v>
      </c>
      <c r="E941">
        <v>6</v>
      </c>
      <c r="F941">
        <v>0.21967</v>
      </c>
      <c r="G941">
        <v>0.05472</v>
      </c>
    </row>
    <row r="942" spans="1:7" ht="12.75">
      <c r="A942" t="s">
        <v>1</v>
      </c>
      <c r="B942" t="s">
        <v>17</v>
      </c>
      <c r="C942" t="s">
        <v>21</v>
      </c>
      <c r="D942">
        <v>2004</v>
      </c>
      <c r="E942">
        <v>13</v>
      </c>
      <c r="F942">
        <v>0.62623</v>
      </c>
      <c r="G942">
        <v>0.1076</v>
      </c>
    </row>
    <row r="943" spans="1:7" ht="12.75">
      <c r="A943" t="s">
        <v>1</v>
      </c>
      <c r="B943" t="s">
        <v>17</v>
      </c>
      <c r="C943" t="s">
        <v>18</v>
      </c>
      <c r="D943">
        <v>1994</v>
      </c>
      <c r="E943">
        <v>13</v>
      </c>
      <c r="F943">
        <v>0.18654</v>
      </c>
      <c r="G943">
        <v>0.03255</v>
      </c>
    </row>
    <row r="944" spans="1:7" ht="12.75">
      <c r="A944" t="s">
        <v>1</v>
      </c>
      <c r="B944" t="s">
        <v>17</v>
      </c>
      <c r="C944" t="s">
        <v>18</v>
      </c>
      <c r="D944">
        <v>1995</v>
      </c>
      <c r="E944">
        <v>13</v>
      </c>
      <c r="F944">
        <v>0.23031</v>
      </c>
      <c r="G944">
        <v>0.03295</v>
      </c>
    </row>
    <row r="945" spans="1:7" ht="12.75">
      <c r="A945" t="s">
        <v>1</v>
      </c>
      <c r="B945" t="s">
        <v>17</v>
      </c>
      <c r="C945" t="s">
        <v>18</v>
      </c>
      <c r="D945">
        <v>1996</v>
      </c>
      <c r="E945">
        <v>13</v>
      </c>
      <c r="F945">
        <v>0.19123</v>
      </c>
      <c r="G945">
        <v>0.04867</v>
      </c>
    </row>
    <row r="946" spans="1:7" ht="12.75">
      <c r="A946" t="s">
        <v>1</v>
      </c>
      <c r="B946" t="s">
        <v>17</v>
      </c>
      <c r="C946" t="s">
        <v>18</v>
      </c>
      <c r="D946">
        <v>2003</v>
      </c>
      <c r="E946">
        <v>6</v>
      </c>
      <c r="F946">
        <v>0.13367</v>
      </c>
      <c r="G946">
        <v>0.03349</v>
      </c>
    </row>
    <row r="947" spans="1:7" ht="12.75">
      <c r="A947" t="s">
        <v>1</v>
      </c>
      <c r="B947" t="s">
        <v>17</v>
      </c>
      <c r="C947" t="s">
        <v>18</v>
      </c>
      <c r="D947">
        <v>2004</v>
      </c>
      <c r="E947">
        <v>13</v>
      </c>
      <c r="F947">
        <v>0.18869</v>
      </c>
      <c r="G947">
        <v>0.0426</v>
      </c>
    </row>
    <row r="948" spans="1:7" ht="12.75">
      <c r="A948" t="s">
        <v>1</v>
      </c>
      <c r="B948" t="s">
        <v>17</v>
      </c>
      <c r="C948" t="s">
        <v>20</v>
      </c>
      <c r="D948">
        <v>1994</v>
      </c>
      <c r="E948">
        <v>13</v>
      </c>
      <c r="F948">
        <v>0.08077</v>
      </c>
      <c r="G948">
        <v>0.01425</v>
      </c>
    </row>
    <row r="949" spans="1:7" ht="12.75">
      <c r="A949" t="s">
        <v>1</v>
      </c>
      <c r="B949" t="s">
        <v>17</v>
      </c>
      <c r="C949" t="s">
        <v>20</v>
      </c>
      <c r="D949">
        <v>1995</v>
      </c>
      <c r="E949">
        <v>13</v>
      </c>
      <c r="F949">
        <v>0.10908</v>
      </c>
      <c r="G949">
        <v>0.01362</v>
      </c>
    </row>
    <row r="950" spans="1:7" ht="12.75">
      <c r="A950" t="s">
        <v>1</v>
      </c>
      <c r="B950" t="s">
        <v>17</v>
      </c>
      <c r="C950" t="s">
        <v>20</v>
      </c>
      <c r="D950">
        <v>1996</v>
      </c>
      <c r="E950">
        <v>13</v>
      </c>
      <c r="F950">
        <v>0.06808</v>
      </c>
      <c r="G950">
        <v>0.01354</v>
      </c>
    </row>
    <row r="951" spans="1:7" ht="12.75">
      <c r="A951" t="s">
        <v>1</v>
      </c>
      <c r="B951" t="s">
        <v>17</v>
      </c>
      <c r="C951" t="s">
        <v>20</v>
      </c>
      <c r="D951">
        <v>2003</v>
      </c>
      <c r="E951">
        <v>6</v>
      </c>
      <c r="F951">
        <v>0.041</v>
      </c>
      <c r="G951">
        <v>0.00955</v>
      </c>
    </row>
    <row r="952" spans="1:7" ht="12.75">
      <c r="A952" t="s">
        <v>1</v>
      </c>
      <c r="B952" t="s">
        <v>17</v>
      </c>
      <c r="C952" t="s">
        <v>20</v>
      </c>
      <c r="D952">
        <v>2004</v>
      </c>
      <c r="E952">
        <v>13</v>
      </c>
      <c r="F952">
        <v>0.10685</v>
      </c>
      <c r="G952">
        <v>0.0189</v>
      </c>
    </row>
    <row r="953" spans="1:7" ht="12.75">
      <c r="A953" t="s">
        <v>1</v>
      </c>
      <c r="B953" t="s">
        <v>17</v>
      </c>
      <c r="C953" t="s">
        <v>23</v>
      </c>
      <c r="D953">
        <v>1996</v>
      </c>
      <c r="E953">
        <v>13</v>
      </c>
      <c r="F953">
        <v>0.33977</v>
      </c>
      <c r="G953">
        <v>0.07202</v>
      </c>
    </row>
    <row r="954" spans="1:7" ht="12.75">
      <c r="A954" t="s">
        <v>1</v>
      </c>
      <c r="B954" t="s">
        <v>17</v>
      </c>
      <c r="C954" t="s">
        <v>23</v>
      </c>
      <c r="D954">
        <v>2004</v>
      </c>
      <c r="E954">
        <v>13</v>
      </c>
      <c r="F954">
        <v>0.57792</v>
      </c>
      <c r="G954">
        <v>0.12634</v>
      </c>
    </row>
    <row r="955" spans="1:7" ht="12.75">
      <c r="A955" t="s">
        <v>1</v>
      </c>
      <c r="B955" t="s">
        <v>17</v>
      </c>
      <c r="C955" t="s">
        <v>19</v>
      </c>
      <c r="D955">
        <v>1994</v>
      </c>
      <c r="E955">
        <v>13</v>
      </c>
      <c r="F955">
        <v>0.02069</v>
      </c>
      <c r="G955">
        <v>0.00454</v>
      </c>
    </row>
    <row r="956" spans="1:7" ht="12.75">
      <c r="A956" t="s">
        <v>1</v>
      </c>
      <c r="B956" t="s">
        <v>17</v>
      </c>
      <c r="C956" t="s">
        <v>19</v>
      </c>
      <c r="D956">
        <v>1995</v>
      </c>
      <c r="E956">
        <v>13</v>
      </c>
      <c r="F956">
        <v>0.024</v>
      </c>
      <c r="G956">
        <v>0.00528</v>
      </c>
    </row>
    <row r="957" spans="1:7" ht="12.75">
      <c r="A957" t="s">
        <v>1</v>
      </c>
      <c r="B957" t="s">
        <v>17</v>
      </c>
      <c r="C957" t="s">
        <v>19</v>
      </c>
      <c r="D957">
        <v>1996</v>
      </c>
      <c r="E957">
        <v>13</v>
      </c>
      <c r="F957">
        <v>0.02077</v>
      </c>
      <c r="G957">
        <v>0.00437</v>
      </c>
    </row>
    <row r="958" spans="1:7" ht="12.75">
      <c r="A958" t="s">
        <v>1</v>
      </c>
      <c r="B958" t="s">
        <v>17</v>
      </c>
      <c r="C958" t="s">
        <v>19</v>
      </c>
      <c r="D958">
        <v>2003</v>
      </c>
      <c r="E958">
        <v>6</v>
      </c>
      <c r="F958">
        <v>0.01517</v>
      </c>
      <c r="G958">
        <v>0.00377</v>
      </c>
    </row>
    <row r="959" spans="1:7" ht="12.75">
      <c r="A959" t="s">
        <v>1</v>
      </c>
      <c r="B959" t="s">
        <v>17</v>
      </c>
      <c r="C959" t="s">
        <v>19</v>
      </c>
      <c r="D959">
        <v>2004</v>
      </c>
      <c r="E959">
        <v>13</v>
      </c>
      <c r="F959">
        <v>0.03038</v>
      </c>
      <c r="G959">
        <v>0.00571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7"/>
  <sheetViews>
    <sheetView workbookViewId="0" topLeftCell="A1">
      <selection activeCell="I5" sqref="I5"/>
    </sheetView>
  </sheetViews>
  <sheetFormatPr defaultColWidth="9.140625" defaultRowHeight="12.75"/>
  <cols>
    <col min="1" max="5" width="14.421875" style="21" customWidth="1"/>
    <col min="6" max="7" width="14.421875" style="35" customWidth="1"/>
  </cols>
  <sheetData>
    <row r="1" spans="1:7" ht="12.75">
      <c r="A1" s="21" t="s">
        <v>202</v>
      </c>
      <c r="B1" s="21" t="s">
        <v>203</v>
      </c>
      <c r="C1" s="21" t="s">
        <v>21</v>
      </c>
      <c r="D1" s="21" t="s">
        <v>39</v>
      </c>
      <c r="E1" s="21">
        <v>5</v>
      </c>
      <c r="F1" s="35">
        <v>0.1534</v>
      </c>
      <c r="G1" s="35">
        <v>0.04215</v>
      </c>
    </row>
    <row r="2" spans="1:7" ht="12.75">
      <c r="A2" s="21" t="s">
        <v>202</v>
      </c>
      <c r="B2" s="21" t="s">
        <v>203</v>
      </c>
      <c r="C2" s="21" t="s">
        <v>21</v>
      </c>
      <c r="D2" s="21" t="s">
        <v>40</v>
      </c>
      <c r="E2" s="21">
        <v>5</v>
      </c>
      <c r="F2" s="35">
        <v>0.084</v>
      </c>
      <c r="G2" s="35">
        <v>0.03894</v>
      </c>
    </row>
    <row r="3" spans="1:7" ht="12.75">
      <c r="A3" s="21" t="s">
        <v>202</v>
      </c>
      <c r="B3" s="21" t="s">
        <v>203</v>
      </c>
      <c r="C3" s="21" t="s">
        <v>21</v>
      </c>
      <c r="D3" s="21" t="s">
        <v>41</v>
      </c>
      <c r="E3" s="21">
        <v>5</v>
      </c>
      <c r="F3" s="35">
        <v>0.7068</v>
      </c>
      <c r="G3" s="35">
        <v>0.25103</v>
      </c>
    </row>
    <row r="4" spans="1:7" ht="12.75">
      <c r="A4" s="21" t="s">
        <v>202</v>
      </c>
      <c r="B4" s="21" t="s">
        <v>203</v>
      </c>
      <c r="C4" s="21" t="s">
        <v>21</v>
      </c>
      <c r="D4" s="21" t="s">
        <v>42</v>
      </c>
      <c r="E4" s="21">
        <v>4</v>
      </c>
      <c r="F4" s="35">
        <v>0.18225</v>
      </c>
      <c r="G4" s="35">
        <v>0.02324</v>
      </c>
    </row>
    <row r="5" spans="1:7" ht="12.75">
      <c r="A5" s="21" t="s">
        <v>202</v>
      </c>
      <c r="B5" s="21" t="s">
        <v>203</v>
      </c>
      <c r="C5" s="21" t="s">
        <v>21</v>
      </c>
      <c r="D5" s="21" t="s">
        <v>43</v>
      </c>
      <c r="E5" s="21">
        <v>4</v>
      </c>
      <c r="F5" s="35">
        <v>0.651</v>
      </c>
      <c r="G5" s="35">
        <v>0.03879</v>
      </c>
    </row>
    <row r="6" spans="1:7" ht="12.75">
      <c r="A6" s="21" t="s">
        <v>202</v>
      </c>
      <c r="B6" s="21" t="s">
        <v>203</v>
      </c>
      <c r="C6" s="21" t="s">
        <v>21</v>
      </c>
      <c r="D6" s="21" t="s">
        <v>44</v>
      </c>
      <c r="E6" s="21">
        <v>4</v>
      </c>
      <c r="F6" s="35">
        <v>0.32625</v>
      </c>
      <c r="G6" s="35">
        <v>0.12483</v>
      </c>
    </row>
    <row r="7" spans="1:7" ht="12.75">
      <c r="A7" s="21" t="s">
        <v>202</v>
      </c>
      <c r="B7" s="21" t="s">
        <v>203</v>
      </c>
      <c r="C7" s="21" t="s">
        <v>21</v>
      </c>
      <c r="D7" s="21" t="s">
        <v>45</v>
      </c>
      <c r="E7" s="21">
        <v>4</v>
      </c>
      <c r="F7" s="35">
        <v>0.3935</v>
      </c>
      <c r="G7" s="35">
        <v>0.06922</v>
      </c>
    </row>
    <row r="8" spans="1:7" ht="12.75">
      <c r="A8" s="21" t="s">
        <v>202</v>
      </c>
      <c r="B8" s="21" t="s">
        <v>203</v>
      </c>
      <c r="C8" s="21" t="s">
        <v>21</v>
      </c>
      <c r="D8" s="21" t="s">
        <v>46</v>
      </c>
      <c r="E8" s="21">
        <v>5</v>
      </c>
      <c r="F8" s="35">
        <v>0.9954</v>
      </c>
      <c r="G8" s="35">
        <v>0.14966</v>
      </c>
    </row>
    <row r="9" spans="1:7" ht="12.75">
      <c r="A9" s="21" t="s">
        <v>202</v>
      </c>
      <c r="B9" s="21" t="s">
        <v>203</v>
      </c>
      <c r="C9" s="21" t="s">
        <v>21</v>
      </c>
      <c r="D9" s="21" t="s">
        <v>47</v>
      </c>
      <c r="E9" s="21">
        <v>5</v>
      </c>
      <c r="F9" s="35">
        <v>0.3422</v>
      </c>
      <c r="G9" s="35">
        <v>0.06491</v>
      </c>
    </row>
    <row r="10" spans="1:7" ht="12.75">
      <c r="A10" s="21" t="s">
        <v>202</v>
      </c>
      <c r="B10" s="21" t="s">
        <v>203</v>
      </c>
      <c r="C10" s="21" t="s">
        <v>21</v>
      </c>
      <c r="D10" s="21" t="s">
        <v>48</v>
      </c>
      <c r="E10" s="21">
        <v>5</v>
      </c>
      <c r="F10" s="35">
        <v>0.3402</v>
      </c>
      <c r="G10" s="35">
        <v>0.10975</v>
      </c>
    </row>
    <row r="11" spans="1:7" ht="12.75">
      <c r="A11" s="21" t="s">
        <v>202</v>
      </c>
      <c r="B11" s="21" t="s">
        <v>203</v>
      </c>
      <c r="C11" s="21" t="s">
        <v>21</v>
      </c>
      <c r="D11" s="21" t="s">
        <v>49</v>
      </c>
      <c r="E11" s="21">
        <v>4</v>
      </c>
      <c r="F11" s="35">
        <v>0.29825</v>
      </c>
      <c r="G11" s="35">
        <v>0.14378</v>
      </c>
    </row>
    <row r="12" spans="1:7" ht="12.75">
      <c r="A12" s="21" t="s">
        <v>202</v>
      </c>
      <c r="B12" s="21" t="s">
        <v>203</v>
      </c>
      <c r="C12" s="21" t="s">
        <v>21</v>
      </c>
      <c r="D12" s="21" t="s">
        <v>50</v>
      </c>
      <c r="E12" s="21">
        <v>4</v>
      </c>
      <c r="F12" s="35">
        <v>0.91875</v>
      </c>
      <c r="G12" s="35">
        <v>0.24317</v>
      </c>
    </row>
    <row r="13" spans="1:7" ht="12.75">
      <c r="A13" s="21" t="s">
        <v>202</v>
      </c>
      <c r="B13" s="21" t="s">
        <v>203</v>
      </c>
      <c r="C13" s="21" t="s">
        <v>21</v>
      </c>
      <c r="D13" s="21" t="s">
        <v>51</v>
      </c>
      <c r="E13" s="21">
        <v>4</v>
      </c>
      <c r="F13" s="35">
        <v>0.0805</v>
      </c>
      <c r="G13" s="35">
        <v>0.03613</v>
      </c>
    </row>
    <row r="14" spans="1:7" ht="12.75">
      <c r="A14" s="21" t="s">
        <v>202</v>
      </c>
      <c r="B14" s="21" t="s">
        <v>203</v>
      </c>
      <c r="C14" s="21" t="s">
        <v>18</v>
      </c>
      <c r="D14" s="21" t="s">
        <v>39</v>
      </c>
      <c r="E14" s="21">
        <v>5</v>
      </c>
      <c r="F14" s="35">
        <v>0.1208</v>
      </c>
      <c r="G14" s="35">
        <v>0.03918</v>
      </c>
    </row>
    <row r="15" spans="1:7" ht="12.75">
      <c r="A15" s="21" t="s">
        <v>202</v>
      </c>
      <c r="B15" s="21" t="s">
        <v>203</v>
      </c>
      <c r="C15" s="21" t="s">
        <v>18</v>
      </c>
      <c r="D15" s="21" t="s">
        <v>40</v>
      </c>
      <c r="E15" s="21">
        <v>5</v>
      </c>
      <c r="F15" s="35">
        <v>0.0736</v>
      </c>
      <c r="G15" s="35">
        <v>0.03536</v>
      </c>
    </row>
    <row r="16" spans="1:7" ht="12.75">
      <c r="A16" s="21" t="s">
        <v>202</v>
      </c>
      <c r="B16" s="21" t="s">
        <v>203</v>
      </c>
      <c r="C16" s="21" t="s">
        <v>18</v>
      </c>
      <c r="D16" s="21" t="s">
        <v>41</v>
      </c>
      <c r="E16" s="21">
        <v>5</v>
      </c>
      <c r="F16" s="35">
        <v>0.553</v>
      </c>
      <c r="G16" s="35">
        <v>0.20655</v>
      </c>
    </row>
    <row r="17" spans="1:7" ht="12.75">
      <c r="A17" s="21" t="s">
        <v>202</v>
      </c>
      <c r="B17" s="21" t="s">
        <v>203</v>
      </c>
      <c r="C17" s="21" t="s">
        <v>18</v>
      </c>
      <c r="D17" s="21" t="s">
        <v>42</v>
      </c>
      <c r="E17" s="21">
        <v>4</v>
      </c>
      <c r="F17" s="35">
        <v>0.1915</v>
      </c>
      <c r="G17" s="35">
        <v>0.05116</v>
      </c>
    </row>
    <row r="18" spans="1:7" ht="12.75">
      <c r="A18" s="21" t="s">
        <v>202</v>
      </c>
      <c r="B18" s="21" t="s">
        <v>203</v>
      </c>
      <c r="C18" s="21" t="s">
        <v>18</v>
      </c>
      <c r="D18" s="21" t="s">
        <v>43</v>
      </c>
      <c r="E18" s="21">
        <v>4</v>
      </c>
      <c r="F18" s="35">
        <v>0.43925</v>
      </c>
      <c r="G18" s="35">
        <v>0.08604</v>
      </c>
    </row>
    <row r="19" spans="1:7" ht="12.75">
      <c r="A19" s="21" t="s">
        <v>202</v>
      </c>
      <c r="B19" s="21" t="s">
        <v>203</v>
      </c>
      <c r="C19" s="21" t="s">
        <v>18</v>
      </c>
      <c r="D19" s="21" t="s">
        <v>44</v>
      </c>
      <c r="E19" s="21">
        <v>4</v>
      </c>
      <c r="F19" s="35">
        <v>0.27825</v>
      </c>
      <c r="G19" s="35">
        <v>0.1207</v>
      </c>
    </row>
    <row r="20" spans="1:7" ht="12.75">
      <c r="A20" s="21" t="s">
        <v>202</v>
      </c>
      <c r="B20" s="21" t="s">
        <v>203</v>
      </c>
      <c r="C20" s="21" t="s">
        <v>18</v>
      </c>
      <c r="D20" s="21" t="s">
        <v>45</v>
      </c>
      <c r="E20" s="21">
        <v>4</v>
      </c>
      <c r="F20" s="35">
        <v>0.20625</v>
      </c>
      <c r="G20" s="35">
        <v>0.08049</v>
      </c>
    </row>
    <row r="21" spans="1:7" ht="12.75">
      <c r="A21" s="21" t="s">
        <v>202</v>
      </c>
      <c r="B21" s="21" t="s">
        <v>203</v>
      </c>
      <c r="C21" s="21" t="s">
        <v>18</v>
      </c>
      <c r="D21" s="21" t="s">
        <v>46</v>
      </c>
      <c r="E21" s="21">
        <v>5</v>
      </c>
      <c r="F21" s="35">
        <v>0.4884</v>
      </c>
      <c r="G21" s="35">
        <v>0.12013</v>
      </c>
    </row>
    <row r="22" spans="1:7" ht="12.75">
      <c r="A22" s="21" t="s">
        <v>202</v>
      </c>
      <c r="B22" s="21" t="s">
        <v>203</v>
      </c>
      <c r="C22" s="21" t="s">
        <v>18</v>
      </c>
      <c r="D22" s="21" t="s">
        <v>47</v>
      </c>
      <c r="E22" s="21">
        <v>5</v>
      </c>
      <c r="F22" s="35">
        <v>0.5482</v>
      </c>
      <c r="G22" s="35">
        <v>0.18921</v>
      </c>
    </row>
    <row r="23" spans="1:7" ht="12.75">
      <c r="A23" s="21" t="s">
        <v>202</v>
      </c>
      <c r="B23" s="21" t="s">
        <v>203</v>
      </c>
      <c r="C23" s="21" t="s">
        <v>18</v>
      </c>
      <c r="D23" s="21" t="s">
        <v>48</v>
      </c>
      <c r="E23" s="21">
        <v>5</v>
      </c>
      <c r="F23" s="35">
        <v>0.241</v>
      </c>
      <c r="G23" s="35">
        <v>0.10143</v>
      </c>
    </row>
    <row r="24" spans="1:7" ht="12.75">
      <c r="A24" s="21" t="s">
        <v>202</v>
      </c>
      <c r="B24" s="21" t="s">
        <v>203</v>
      </c>
      <c r="C24" s="21" t="s">
        <v>18</v>
      </c>
      <c r="D24" s="21" t="s">
        <v>49</v>
      </c>
      <c r="E24" s="21">
        <v>4</v>
      </c>
      <c r="F24" s="35">
        <v>0.26475</v>
      </c>
      <c r="G24" s="35">
        <v>0.13142</v>
      </c>
    </row>
    <row r="25" spans="1:7" ht="12.75">
      <c r="A25" s="21" t="s">
        <v>202</v>
      </c>
      <c r="B25" s="21" t="s">
        <v>203</v>
      </c>
      <c r="C25" s="21" t="s">
        <v>18</v>
      </c>
      <c r="D25" s="21" t="s">
        <v>50</v>
      </c>
      <c r="E25" s="21">
        <v>4</v>
      </c>
      <c r="F25" s="35">
        <v>0.6745</v>
      </c>
      <c r="G25" s="35">
        <v>0.19243</v>
      </c>
    </row>
    <row r="26" spans="1:7" ht="12.75">
      <c r="A26" s="21" t="s">
        <v>202</v>
      </c>
      <c r="B26" s="21" t="s">
        <v>203</v>
      </c>
      <c r="C26" s="21" t="s">
        <v>18</v>
      </c>
      <c r="D26" s="21" t="s">
        <v>51</v>
      </c>
      <c r="E26" s="21">
        <v>4</v>
      </c>
      <c r="F26" s="35">
        <v>0.07025</v>
      </c>
      <c r="G26" s="35">
        <v>0.03402</v>
      </c>
    </row>
    <row r="27" spans="1:7" ht="12.75">
      <c r="A27" s="21" t="s">
        <v>202</v>
      </c>
      <c r="B27" s="21" t="s">
        <v>203</v>
      </c>
      <c r="C27" s="21" t="s">
        <v>20</v>
      </c>
      <c r="D27" s="21" t="s">
        <v>39</v>
      </c>
      <c r="E27" s="21">
        <v>5</v>
      </c>
      <c r="F27" s="35">
        <v>0.0206</v>
      </c>
      <c r="G27" s="35">
        <v>0.0061</v>
      </c>
    </row>
    <row r="28" spans="1:7" ht="12.75">
      <c r="A28" s="21" t="s">
        <v>202</v>
      </c>
      <c r="B28" s="21" t="s">
        <v>203</v>
      </c>
      <c r="C28" s="21" t="s">
        <v>20</v>
      </c>
      <c r="D28" s="21" t="s">
        <v>40</v>
      </c>
      <c r="E28" s="21">
        <v>5</v>
      </c>
      <c r="F28" s="35">
        <v>0.0132</v>
      </c>
      <c r="G28" s="35">
        <v>0.00637</v>
      </c>
    </row>
    <row r="29" spans="1:7" ht="12.75">
      <c r="A29" s="21" t="s">
        <v>202</v>
      </c>
      <c r="B29" s="21" t="s">
        <v>203</v>
      </c>
      <c r="C29" s="21" t="s">
        <v>20</v>
      </c>
      <c r="D29" s="21" t="s">
        <v>41</v>
      </c>
      <c r="E29" s="21">
        <v>5</v>
      </c>
      <c r="F29" s="35">
        <v>0.1388</v>
      </c>
      <c r="G29" s="35">
        <v>0.058</v>
      </c>
    </row>
    <row r="30" spans="1:7" ht="12.75">
      <c r="A30" s="21" t="s">
        <v>202</v>
      </c>
      <c r="B30" s="21" t="s">
        <v>203</v>
      </c>
      <c r="C30" s="21" t="s">
        <v>20</v>
      </c>
      <c r="D30" s="21" t="s">
        <v>42</v>
      </c>
      <c r="E30" s="21">
        <v>4</v>
      </c>
      <c r="F30" s="35">
        <v>0.0345</v>
      </c>
      <c r="G30" s="35">
        <v>0.00674</v>
      </c>
    </row>
    <row r="31" spans="1:7" ht="12.75">
      <c r="A31" s="21" t="s">
        <v>202</v>
      </c>
      <c r="B31" s="21" t="s">
        <v>203</v>
      </c>
      <c r="C31" s="21" t="s">
        <v>20</v>
      </c>
      <c r="D31" s="21" t="s">
        <v>43</v>
      </c>
      <c r="E31" s="21">
        <v>4</v>
      </c>
      <c r="F31" s="35">
        <v>0.0725</v>
      </c>
      <c r="G31" s="35">
        <v>0.01036</v>
      </c>
    </row>
    <row r="32" spans="1:7" ht="12.75">
      <c r="A32" s="21" t="s">
        <v>202</v>
      </c>
      <c r="B32" s="21" t="s">
        <v>203</v>
      </c>
      <c r="C32" s="21" t="s">
        <v>20</v>
      </c>
      <c r="D32" s="21" t="s">
        <v>44</v>
      </c>
      <c r="E32" s="21">
        <v>4</v>
      </c>
      <c r="F32" s="35">
        <v>0.05275</v>
      </c>
      <c r="G32" s="35">
        <v>0.02221</v>
      </c>
    </row>
    <row r="33" spans="1:7" ht="12.75">
      <c r="A33" s="21" t="s">
        <v>202</v>
      </c>
      <c r="B33" s="21" t="s">
        <v>203</v>
      </c>
      <c r="C33" s="21" t="s">
        <v>20</v>
      </c>
      <c r="D33" s="21" t="s">
        <v>45</v>
      </c>
      <c r="E33" s="21">
        <v>4</v>
      </c>
      <c r="F33" s="35">
        <v>0.07225</v>
      </c>
      <c r="G33" s="35">
        <v>0.02382</v>
      </c>
    </row>
    <row r="34" spans="1:7" ht="12.75">
      <c r="A34" s="21" t="s">
        <v>202</v>
      </c>
      <c r="B34" s="21" t="s">
        <v>203</v>
      </c>
      <c r="C34" s="21" t="s">
        <v>20</v>
      </c>
      <c r="D34" s="21" t="s">
        <v>46</v>
      </c>
      <c r="E34" s="21">
        <v>5</v>
      </c>
      <c r="F34" s="35">
        <v>0.1744</v>
      </c>
      <c r="G34" s="35">
        <v>0.0291</v>
      </c>
    </row>
    <row r="35" spans="1:7" ht="12.75">
      <c r="A35" s="21" t="s">
        <v>202</v>
      </c>
      <c r="B35" s="21" t="s">
        <v>203</v>
      </c>
      <c r="C35" s="21" t="s">
        <v>20</v>
      </c>
      <c r="D35" s="21" t="s">
        <v>47</v>
      </c>
      <c r="E35" s="21">
        <v>5</v>
      </c>
      <c r="F35" s="35">
        <v>0.0496</v>
      </c>
      <c r="G35" s="35">
        <v>0.01199</v>
      </c>
    </row>
    <row r="36" spans="1:7" ht="12.75">
      <c r="A36" s="21" t="s">
        <v>202</v>
      </c>
      <c r="B36" s="21" t="s">
        <v>203</v>
      </c>
      <c r="C36" s="21" t="s">
        <v>20</v>
      </c>
      <c r="D36" s="21" t="s">
        <v>48</v>
      </c>
      <c r="E36" s="21">
        <v>5</v>
      </c>
      <c r="F36" s="35">
        <v>0.0384</v>
      </c>
      <c r="G36" s="35">
        <v>0.0127</v>
      </c>
    </row>
    <row r="37" spans="1:7" ht="12.75">
      <c r="A37" s="21" t="s">
        <v>202</v>
      </c>
      <c r="B37" s="21" t="s">
        <v>203</v>
      </c>
      <c r="C37" s="21" t="s">
        <v>20</v>
      </c>
      <c r="D37" s="21" t="s">
        <v>49</v>
      </c>
      <c r="E37" s="21">
        <v>4</v>
      </c>
      <c r="F37" s="35">
        <v>0.04825</v>
      </c>
      <c r="G37" s="35">
        <v>0.02424</v>
      </c>
    </row>
    <row r="38" spans="1:7" ht="12.75">
      <c r="A38" s="21" t="s">
        <v>202</v>
      </c>
      <c r="B38" s="21" t="s">
        <v>203</v>
      </c>
      <c r="C38" s="21" t="s">
        <v>20</v>
      </c>
      <c r="D38" s="21" t="s">
        <v>50</v>
      </c>
      <c r="E38" s="21">
        <v>4</v>
      </c>
      <c r="F38" s="35">
        <v>0.11775</v>
      </c>
      <c r="G38" s="35">
        <v>0.03241</v>
      </c>
    </row>
    <row r="39" spans="1:7" ht="12.75">
      <c r="A39" s="21" t="s">
        <v>202</v>
      </c>
      <c r="B39" s="21" t="s">
        <v>203</v>
      </c>
      <c r="C39" s="21" t="s">
        <v>20</v>
      </c>
      <c r="D39" s="21" t="s">
        <v>51</v>
      </c>
      <c r="E39" s="21">
        <v>4</v>
      </c>
      <c r="F39" s="35">
        <v>0.01275</v>
      </c>
      <c r="G39" s="35">
        <v>0.00614</v>
      </c>
    </row>
    <row r="40" spans="1:7" ht="12.75">
      <c r="A40" s="21" t="s">
        <v>202</v>
      </c>
      <c r="B40" s="21" t="s">
        <v>203</v>
      </c>
      <c r="C40" s="21" t="s">
        <v>23</v>
      </c>
      <c r="D40" s="21" t="s">
        <v>39</v>
      </c>
      <c r="E40" s="21">
        <v>2</v>
      </c>
      <c r="F40" s="35">
        <v>0.161</v>
      </c>
      <c r="G40" s="35">
        <v>0.012</v>
      </c>
    </row>
    <row r="41" spans="1:7" ht="12.75">
      <c r="A41" s="21" t="s">
        <v>202</v>
      </c>
      <c r="B41" s="21" t="s">
        <v>203</v>
      </c>
      <c r="C41" s="21" t="s">
        <v>23</v>
      </c>
      <c r="D41" s="21" t="s">
        <v>40</v>
      </c>
      <c r="E41" s="21">
        <v>2</v>
      </c>
      <c r="F41" s="35">
        <v>0.062</v>
      </c>
      <c r="G41" s="35">
        <v>0.057</v>
      </c>
    </row>
    <row r="42" spans="1:7" ht="12.75">
      <c r="A42" s="21" t="s">
        <v>202</v>
      </c>
      <c r="B42" s="21" t="s">
        <v>203</v>
      </c>
      <c r="C42" s="21" t="s">
        <v>23</v>
      </c>
      <c r="D42" s="21" t="s">
        <v>41</v>
      </c>
      <c r="E42" s="21">
        <v>2</v>
      </c>
      <c r="F42" s="35">
        <v>0.486</v>
      </c>
      <c r="G42" s="35">
        <v>0.332</v>
      </c>
    </row>
    <row r="43" spans="1:7" ht="12.75">
      <c r="A43" s="21" t="s">
        <v>202</v>
      </c>
      <c r="B43" s="21" t="s">
        <v>203</v>
      </c>
      <c r="C43" s="21" t="s">
        <v>23</v>
      </c>
      <c r="D43" s="21" t="s">
        <v>42</v>
      </c>
      <c r="E43" s="21">
        <v>2</v>
      </c>
      <c r="F43" s="35">
        <v>0.1735</v>
      </c>
      <c r="G43" s="35">
        <v>0.0485</v>
      </c>
    </row>
    <row r="44" spans="1:7" ht="12.75">
      <c r="A44" s="21" t="s">
        <v>202</v>
      </c>
      <c r="B44" s="21" t="s">
        <v>203</v>
      </c>
      <c r="C44" s="21" t="s">
        <v>23</v>
      </c>
      <c r="D44" s="21" t="s">
        <v>43</v>
      </c>
      <c r="E44" s="21">
        <v>2</v>
      </c>
      <c r="F44" s="35">
        <v>0.482</v>
      </c>
      <c r="G44" s="35">
        <v>0.069</v>
      </c>
    </row>
    <row r="45" spans="1:7" ht="12.75">
      <c r="A45" s="21" t="s">
        <v>202</v>
      </c>
      <c r="B45" s="21" t="s">
        <v>203</v>
      </c>
      <c r="C45" s="21" t="s">
        <v>23</v>
      </c>
      <c r="D45" s="21" t="s">
        <v>44</v>
      </c>
      <c r="E45" s="21">
        <v>2</v>
      </c>
      <c r="F45" s="35">
        <v>0.1155</v>
      </c>
      <c r="G45" s="35">
        <v>0.0435</v>
      </c>
    </row>
    <row r="46" spans="1:7" ht="12.75">
      <c r="A46" s="21" t="s">
        <v>202</v>
      </c>
      <c r="B46" s="21" t="s">
        <v>203</v>
      </c>
      <c r="C46" s="21" t="s">
        <v>23</v>
      </c>
      <c r="D46" s="21" t="s">
        <v>45</v>
      </c>
      <c r="E46" s="21">
        <v>2</v>
      </c>
      <c r="F46" s="35">
        <v>0.2795</v>
      </c>
      <c r="G46" s="35">
        <v>0.0855</v>
      </c>
    </row>
    <row r="47" spans="1:7" ht="12.75">
      <c r="A47" s="21" t="s">
        <v>202</v>
      </c>
      <c r="B47" s="21" t="s">
        <v>203</v>
      </c>
      <c r="C47" s="21" t="s">
        <v>23</v>
      </c>
      <c r="D47" s="21" t="s">
        <v>46</v>
      </c>
      <c r="E47" s="21">
        <v>2</v>
      </c>
      <c r="F47" s="35">
        <v>0.623</v>
      </c>
      <c r="G47" s="35">
        <v>0.103</v>
      </c>
    </row>
    <row r="48" spans="1:7" ht="12.75">
      <c r="A48" s="21" t="s">
        <v>202</v>
      </c>
      <c r="B48" s="21" t="s">
        <v>203</v>
      </c>
      <c r="C48" s="21" t="s">
        <v>23</v>
      </c>
      <c r="D48" s="21" t="s">
        <v>47</v>
      </c>
      <c r="E48" s="21">
        <v>2</v>
      </c>
      <c r="F48" s="35">
        <v>0.397</v>
      </c>
      <c r="G48" s="35">
        <v>0.095</v>
      </c>
    </row>
    <row r="49" spans="1:7" ht="12.75">
      <c r="A49" s="21" t="s">
        <v>202</v>
      </c>
      <c r="B49" s="21" t="s">
        <v>203</v>
      </c>
      <c r="C49" s="21" t="s">
        <v>23</v>
      </c>
      <c r="D49" s="21" t="s">
        <v>48</v>
      </c>
      <c r="E49" s="21">
        <v>2</v>
      </c>
      <c r="F49" s="35">
        <v>0.3005</v>
      </c>
      <c r="G49" s="35">
        <v>0.1615</v>
      </c>
    </row>
    <row r="50" spans="1:7" ht="12.75">
      <c r="A50" s="21" t="s">
        <v>202</v>
      </c>
      <c r="B50" s="21" t="s">
        <v>203</v>
      </c>
      <c r="C50" s="21" t="s">
        <v>23</v>
      </c>
      <c r="D50" s="21" t="s">
        <v>49</v>
      </c>
      <c r="E50" s="21">
        <v>2</v>
      </c>
      <c r="F50" s="35">
        <v>0.1105</v>
      </c>
      <c r="G50" s="35">
        <v>0.1105</v>
      </c>
    </row>
    <row r="51" spans="1:7" ht="12.75">
      <c r="A51" s="21" t="s">
        <v>202</v>
      </c>
      <c r="B51" s="21" t="s">
        <v>203</v>
      </c>
      <c r="C51" s="21" t="s">
        <v>23</v>
      </c>
      <c r="D51" s="21" t="s">
        <v>50</v>
      </c>
      <c r="E51" s="21">
        <v>2</v>
      </c>
      <c r="F51" s="35">
        <v>0.6445</v>
      </c>
      <c r="G51" s="35">
        <v>0.1995</v>
      </c>
    </row>
    <row r="52" spans="1:7" ht="12.75">
      <c r="A52" s="21" t="s">
        <v>202</v>
      </c>
      <c r="B52" s="21" t="s">
        <v>203</v>
      </c>
      <c r="C52" s="21" t="s">
        <v>23</v>
      </c>
      <c r="D52" s="21" t="s">
        <v>51</v>
      </c>
      <c r="E52" s="21">
        <v>2</v>
      </c>
      <c r="F52" s="35">
        <v>0.0365</v>
      </c>
      <c r="G52" s="35">
        <v>0.0285</v>
      </c>
    </row>
    <row r="53" spans="1:7" ht="12.75">
      <c r="A53" s="21" t="s">
        <v>202</v>
      </c>
      <c r="B53" s="21" t="s">
        <v>203</v>
      </c>
      <c r="C53" s="21" t="s">
        <v>19</v>
      </c>
      <c r="D53" s="21" t="s">
        <v>39</v>
      </c>
      <c r="E53" s="21">
        <v>5</v>
      </c>
      <c r="F53" s="35">
        <v>0.006</v>
      </c>
      <c r="G53" s="35">
        <v>0.0011</v>
      </c>
    </row>
    <row r="54" spans="1:7" ht="12.75">
      <c r="A54" s="21" t="s">
        <v>202</v>
      </c>
      <c r="B54" s="21" t="s">
        <v>203</v>
      </c>
      <c r="C54" s="21" t="s">
        <v>19</v>
      </c>
      <c r="D54" s="21" t="s">
        <v>40</v>
      </c>
      <c r="E54" s="21">
        <v>5</v>
      </c>
      <c r="F54" s="35">
        <v>0.0034</v>
      </c>
      <c r="G54" s="35">
        <v>0.00147</v>
      </c>
    </row>
    <row r="55" spans="1:7" ht="12.75">
      <c r="A55" s="21" t="s">
        <v>202</v>
      </c>
      <c r="B55" s="21" t="s">
        <v>203</v>
      </c>
      <c r="C55" s="21" t="s">
        <v>19</v>
      </c>
      <c r="D55" s="21" t="s">
        <v>41</v>
      </c>
      <c r="E55" s="21">
        <v>5</v>
      </c>
      <c r="F55" s="35">
        <v>0.0422</v>
      </c>
      <c r="G55" s="35">
        <v>0.01571</v>
      </c>
    </row>
    <row r="56" spans="1:7" ht="12.75">
      <c r="A56" s="21" t="s">
        <v>202</v>
      </c>
      <c r="B56" s="21" t="s">
        <v>203</v>
      </c>
      <c r="C56" s="21" t="s">
        <v>19</v>
      </c>
      <c r="D56" s="21" t="s">
        <v>42</v>
      </c>
      <c r="E56" s="21">
        <v>4</v>
      </c>
      <c r="F56" s="35">
        <v>0.00875</v>
      </c>
      <c r="G56" s="35">
        <v>0.00165</v>
      </c>
    </row>
    <row r="57" spans="1:7" ht="12.75">
      <c r="A57" s="21" t="s">
        <v>202</v>
      </c>
      <c r="B57" s="21" t="s">
        <v>203</v>
      </c>
      <c r="C57" s="21" t="s">
        <v>19</v>
      </c>
      <c r="D57" s="21" t="s">
        <v>43</v>
      </c>
      <c r="E57" s="21">
        <v>4</v>
      </c>
      <c r="F57" s="35">
        <v>0.021</v>
      </c>
      <c r="G57" s="35">
        <v>0.00508</v>
      </c>
    </row>
    <row r="58" spans="1:7" ht="12.75">
      <c r="A58" s="21" t="s">
        <v>202</v>
      </c>
      <c r="B58" s="21" t="s">
        <v>203</v>
      </c>
      <c r="C58" s="21" t="s">
        <v>19</v>
      </c>
      <c r="D58" s="21" t="s">
        <v>44</v>
      </c>
      <c r="E58" s="21">
        <v>4</v>
      </c>
      <c r="F58" s="35">
        <v>0.01375</v>
      </c>
      <c r="G58" s="35">
        <v>0.00464</v>
      </c>
    </row>
    <row r="59" spans="1:7" ht="12.75">
      <c r="A59" s="21" t="s">
        <v>202</v>
      </c>
      <c r="B59" s="21" t="s">
        <v>203</v>
      </c>
      <c r="C59" s="21" t="s">
        <v>19</v>
      </c>
      <c r="D59" s="21" t="s">
        <v>45</v>
      </c>
      <c r="E59" s="21">
        <v>4</v>
      </c>
      <c r="F59" s="35">
        <v>0.02425</v>
      </c>
      <c r="G59" s="35">
        <v>0.00342</v>
      </c>
    </row>
    <row r="60" spans="1:7" ht="12.75">
      <c r="A60" s="21" t="s">
        <v>202</v>
      </c>
      <c r="B60" s="21" t="s">
        <v>203</v>
      </c>
      <c r="C60" s="21" t="s">
        <v>19</v>
      </c>
      <c r="D60" s="21" t="s">
        <v>46</v>
      </c>
      <c r="E60" s="21">
        <v>5</v>
      </c>
      <c r="F60" s="35">
        <v>0.0434</v>
      </c>
      <c r="G60" s="35">
        <v>0.00854</v>
      </c>
    </row>
    <row r="61" spans="1:7" ht="12.75">
      <c r="A61" s="21" t="s">
        <v>202</v>
      </c>
      <c r="B61" s="21" t="s">
        <v>203</v>
      </c>
      <c r="C61" s="21" t="s">
        <v>19</v>
      </c>
      <c r="D61" s="21" t="s">
        <v>47</v>
      </c>
      <c r="E61" s="21">
        <v>5</v>
      </c>
      <c r="F61" s="35">
        <v>0.016</v>
      </c>
      <c r="G61" s="35">
        <v>0.00362</v>
      </c>
    </row>
    <row r="62" spans="1:7" ht="12.75">
      <c r="A62" s="21" t="s">
        <v>202</v>
      </c>
      <c r="B62" s="21" t="s">
        <v>203</v>
      </c>
      <c r="C62" s="21" t="s">
        <v>19</v>
      </c>
      <c r="D62" s="21" t="s">
        <v>48</v>
      </c>
      <c r="E62" s="21">
        <v>5</v>
      </c>
      <c r="F62" s="35">
        <v>0.0096</v>
      </c>
      <c r="G62" s="35">
        <v>0.00223</v>
      </c>
    </row>
    <row r="63" spans="1:7" ht="12.75">
      <c r="A63" s="21" t="s">
        <v>202</v>
      </c>
      <c r="B63" s="21" t="s">
        <v>203</v>
      </c>
      <c r="C63" s="21" t="s">
        <v>19</v>
      </c>
      <c r="D63" s="21" t="s">
        <v>49</v>
      </c>
      <c r="E63" s="21">
        <v>4</v>
      </c>
      <c r="F63" s="35">
        <v>0.0125</v>
      </c>
      <c r="G63" s="35">
        <v>0.00492</v>
      </c>
    </row>
    <row r="64" spans="1:7" ht="12.75">
      <c r="A64" s="21" t="s">
        <v>202</v>
      </c>
      <c r="B64" s="21" t="s">
        <v>203</v>
      </c>
      <c r="C64" s="21" t="s">
        <v>19</v>
      </c>
      <c r="D64" s="21" t="s">
        <v>50</v>
      </c>
      <c r="E64" s="21">
        <v>4</v>
      </c>
      <c r="F64" s="35">
        <v>0.02325</v>
      </c>
      <c r="G64" s="35">
        <v>0.00694</v>
      </c>
    </row>
    <row r="65" spans="1:7" ht="12.75">
      <c r="A65" s="21" t="s">
        <v>202</v>
      </c>
      <c r="B65" s="21" t="s">
        <v>203</v>
      </c>
      <c r="C65" s="21" t="s">
        <v>19</v>
      </c>
      <c r="D65" s="21" t="s">
        <v>51</v>
      </c>
      <c r="E65" s="21">
        <v>4</v>
      </c>
      <c r="F65" s="35">
        <v>0.00325</v>
      </c>
      <c r="G65" s="35">
        <v>0.00125</v>
      </c>
    </row>
    <row r="66" spans="1:7" ht="12.75">
      <c r="A66" s="21" t="s">
        <v>202</v>
      </c>
      <c r="B66" s="21" t="s">
        <v>204</v>
      </c>
      <c r="C66" s="21" t="s">
        <v>21</v>
      </c>
      <c r="D66" s="21" t="s">
        <v>39</v>
      </c>
      <c r="E66" s="21">
        <v>5</v>
      </c>
      <c r="F66" s="35">
        <v>0.1078</v>
      </c>
      <c r="G66" s="35">
        <v>0.03796</v>
      </c>
    </row>
    <row r="67" spans="1:7" ht="12.75">
      <c r="A67" s="21" t="s">
        <v>202</v>
      </c>
      <c r="B67" s="21" t="s">
        <v>204</v>
      </c>
      <c r="C67" s="21" t="s">
        <v>21</v>
      </c>
      <c r="D67" s="21" t="s">
        <v>40</v>
      </c>
      <c r="E67" s="21">
        <v>5</v>
      </c>
      <c r="F67" s="35">
        <v>0.0294</v>
      </c>
      <c r="G67" s="35">
        <v>0.012636</v>
      </c>
    </row>
    <row r="68" spans="1:7" ht="12.75">
      <c r="A68" s="21" t="s">
        <v>202</v>
      </c>
      <c r="B68" s="21" t="s">
        <v>204</v>
      </c>
      <c r="C68" s="21" t="s">
        <v>21</v>
      </c>
      <c r="D68" s="21" t="s">
        <v>41</v>
      </c>
      <c r="E68" s="21">
        <v>5</v>
      </c>
      <c r="F68" s="35">
        <v>0.1646</v>
      </c>
      <c r="G68" s="35">
        <v>0.038516</v>
      </c>
    </row>
    <row r="69" spans="1:7" ht="12.75">
      <c r="A69" s="21" t="s">
        <v>202</v>
      </c>
      <c r="B69" s="21" t="s">
        <v>204</v>
      </c>
      <c r="C69" s="21" t="s">
        <v>21</v>
      </c>
      <c r="D69" s="21" t="s">
        <v>42</v>
      </c>
      <c r="E69" s="21">
        <v>4</v>
      </c>
      <c r="F69" s="35">
        <v>0.09625</v>
      </c>
      <c r="G69" s="35">
        <v>0.028093</v>
      </c>
    </row>
    <row r="70" spans="1:7" ht="12.75">
      <c r="A70" s="21" t="s">
        <v>202</v>
      </c>
      <c r="B70" s="21" t="s">
        <v>204</v>
      </c>
      <c r="C70" s="21" t="s">
        <v>21</v>
      </c>
      <c r="D70" s="21" t="s">
        <v>43</v>
      </c>
      <c r="E70" s="21">
        <v>4</v>
      </c>
      <c r="F70" s="35">
        <v>0.22175</v>
      </c>
      <c r="G70" s="35">
        <v>0.023027</v>
      </c>
    </row>
    <row r="71" spans="1:7" ht="12.75">
      <c r="A71" s="21" t="s">
        <v>202</v>
      </c>
      <c r="B71" s="21" t="s">
        <v>204</v>
      </c>
      <c r="C71" s="21" t="s">
        <v>21</v>
      </c>
      <c r="D71" s="21" t="s">
        <v>44</v>
      </c>
      <c r="E71" s="21">
        <v>4</v>
      </c>
      <c r="F71" s="35">
        <v>0.13325</v>
      </c>
      <c r="G71" s="35">
        <v>0.031713</v>
      </c>
    </row>
    <row r="72" spans="1:7" ht="12.75">
      <c r="A72" s="21" t="s">
        <v>202</v>
      </c>
      <c r="B72" s="21" t="s">
        <v>204</v>
      </c>
      <c r="C72" s="21" t="s">
        <v>21</v>
      </c>
      <c r="D72" s="21" t="s">
        <v>45</v>
      </c>
      <c r="E72" s="21">
        <v>4</v>
      </c>
      <c r="F72" s="35">
        <v>0.1565</v>
      </c>
      <c r="G72" s="35">
        <v>0.039853</v>
      </c>
    </row>
    <row r="73" spans="1:7" ht="12.75">
      <c r="A73" s="21" t="s">
        <v>202</v>
      </c>
      <c r="B73" s="21" t="s">
        <v>204</v>
      </c>
      <c r="C73" s="21" t="s">
        <v>21</v>
      </c>
      <c r="D73" s="21" t="s">
        <v>46</v>
      </c>
      <c r="E73" s="21">
        <v>5</v>
      </c>
      <c r="F73" s="35">
        <v>0.1758</v>
      </c>
      <c r="G73" s="35">
        <v>0.039846</v>
      </c>
    </row>
    <row r="74" spans="1:7" ht="12.75">
      <c r="A74" s="21" t="s">
        <v>202</v>
      </c>
      <c r="B74" s="21" t="s">
        <v>204</v>
      </c>
      <c r="C74" s="21" t="s">
        <v>21</v>
      </c>
      <c r="D74" s="21" t="s">
        <v>47</v>
      </c>
      <c r="E74" s="21">
        <v>5</v>
      </c>
      <c r="F74" s="35">
        <v>0.1592</v>
      </c>
      <c r="G74" s="35">
        <v>0.036814</v>
      </c>
    </row>
    <row r="75" spans="1:7" ht="12.75">
      <c r="A75" s="21" t="s">
        <v>202</v>
      </c>
      <c r="B75" s="21" t="s">
        <v>204</v>
      </c>
      <c r="C75" s="21" t="s">
        <v>21</v>
      </c>
      <c r="D75" s="21" t="s">
        <v>48</v>
      </c>
      <c r="E75" s="21">
        <v>5</v>
      </c>
      <c r="F75" s="35">
        <v>0.4508</v>
      </c>
      <c r="G75" s="35">
        <v>0.07249</v>
      </c>
    </row>
    <row r="76" spans="1:7" ht="12.75">
      <c r="A76" s="21" t="s">
        <v>202</v>
      </c>
      <c r="B76" s="21" t="s">
        <v>204</v>
      </c>
      <c r="C76" s="21" t="s">
        <v>21</v>
      </c>
      <c r="D76" s="21" t="s">
        <v>49</v>
      </c>
      <c r="E76" s="21">
        <v>4</v>
      </c>
      <c r="F76" s="35">
        <v>0.00625</v>
      </c>
      <c r="G76" s="35">
        <v>0.003425</v>
      </c>
    </row>
    <row r="77" spans="1:7" ht="12.75">
      <c r="A77" s="21" t="s">
        <v>202</v>
      </c>
      <c r="B77" s="21" t="s">
        <v>204</v>
      </c>
      <c r="C77" s="21" t="s">
        <v>21</v>
      </c>
      <c r="D77" s="21" t="s">
        <v>50</v>
      </c>
      <c r="E77" s="21">
        <v>4</v>
      </c>
      <c r="F77" s="35">
        <v>0.0025</v>
      </c>
      <c r="G77" s="35">
        <v>0.0025</v>
      </c>
    </row>
    <row r="78" spans="1:7" ht="12.75">
      <c r="A78" s="21" t="s">
        <v>202</v>
      </c>
      <c r="B78" s="21" t="s">
        <v>204</v>
      </c>
      <c r="C78" s="21" t="s">
        <v>21</v>
      </c>
      <c r="D78" s="21" t="s">
        <v>51</v>
      </c>
      <c r="E78" s="21">
        <v>4</v>
      </c>
      <c r="F78" s="35">
        <v>0.00025</v>
      </c>
      <c r="G78" s="35">
        <v>0.00025</v>
      </c>
    </row>
    <row r="79" spans="1:7" ht="12.75">
      <c r="A79" s="21" t="s">
        <v>202</v>
      </c>
      <c r="B79" s="21" t="s">
        <v>204</v>
      </c>
      <c r="C79" s="21" t="s">
        <v>18</v>
      </c>
      <c r="D79" s="21" t="s">
        <v>39</v>
      </c>
      <c r="E79" s="21">
        <v>5</v>
      </c>
      <c r="F79" s="35">
        <v>0.0614</v>
      </c>
      <c r="G79" s="35">
        <v>0.022905</v>
      </c>
    </row>
    <row r="80" spans="1:7" ht="12.75">
      <c r="A80" s="21" t="s">
        <v>202</v>
      </c>
      <c r="B80" s="21" t="s">
        <v>204</v>
      </c>
      <c r="C80" s="21" t="s">
        <v>18</v>
      </c>
      <c r="D80" s="21" t="s">
        <v>40</v>
      </c>
      <c r="E80" s="21">
        <v>5</v>
      </c>
      <c r="F80" s="35">
        <v>0.0212</v>
      </c>
      <c r="G80" s="35">
        <v>0.008089</v>
      </c>
    </row>
    <row r="81" spans="1:7" ht="12.75">
      <c r="A81" s="21" t="s">
        <v>202</v>
      </c>
      <c r="B81" s="21" t="s">
        <v>204</v>
      </c>
      <c r="C81" s="21" t="s">
        <v>18</v>
      </c>
      <c r="D81" s="21" t="s">
        <v>41</v>
      </c>
      <c r="E81" s="21">
        <v>5</v>
      </c>
      <c r="F81" s="35">
        <v>0.1158</v>
      </c>
      <c r="G81" s="35">
        <v>0.033477</v>
      </c>
    </row>
    <row r="82" spans="1:7" ht="12.75">
      <c r="A82" s="21" t="s">
        <v>202</v>
      </c>
      <c r="B82" s="21" t="s">
        <v>204</v>
      </c>
      <c r="C82" s="21" t="s">
        <v>18</v>
      </c>
      <c r="D82" s="21" t="s">
        <v>42</v>
      </c>
      <c r="E82" s="21">
        <v>4</v>
      </c>
      <c r="F82" s="35">
        <v>0.079</v>
      </c>
      <c r="G82" s="35">
        <v>0.019318</v>
      </c>
    </row>
    <row r="83" spans="1:7" ht="12.75">
      <c r="A83" s="21" t="s">
        <v>202</v>
      </c>
      <c r="B83" s="21" t="s">
        <v>204</v>
      </c>
      <c r="C83" s="21" t="s">
        <v>18</v>
      </c>
      <c r="D83" s="21" t="s">
        <v>43</v>
      </c>
      <c r="E83" s="21">
        <v>4</v>
      </c>
      <c r="F83" s="35">
        <v>0.114</v>
      </c>
      <c r="G83" s="35">
        <v>0.032632</v>
      </c>
    </row>
    <row r="84" spans="1:7" ht="12.75">
      <c r="A84" s="21" t="s">
        <v>202</v>
      </c>
      <c r="B84" s="21" t="s">
        <v>204</v>
      </c>
      <c r="C84" s="21" t="s">
        <v>18</v>
      </c>
      <c r="D84" s="21" t="s">
        <v>44</v>
      </c>
      <c r="E84" s="21">
        <v>4</v>
      </c>
      <c r="F84" s="35">
        <v>0.102</v>
      </c>
      <c r="G84" s="35">
        <v>0.033682</v>
      </c>
    </row>
    <row r="85" spans="1:7" ht="12.75">
      <c r="A85" s="21" t="s">
        <v>202</v>
      </c>
      <c r="B85" s="21" t="s">
        <v>204</v>
      </c>
      <c r="C85" s="21" t="s">
        <v>18</v>
      </c>
      <c r="D85" s="21" t="s">
        <v>45</v>
      </c>
      <c r="E85" s="21">
        <v>4</v>
      </c>
      <c r="F85" s="35">
        <v>0.073</v>
      </c>
      <c r="G85" s="35">
        <v>0.016497</v>
      </c>
    </row>
    <row r="86" spans="1:7" ht="12.75">
      <c r="A86" s="21" t="s">
        <v>202</v>
      </c>
      <c r="B86" s="21" t="s">
        <v>204</v>
      </c>
      <c r="C86" s="21" t="s">
        <v>18</v>
      </c>
      <c r="D86" s="21" t="s">
        <v>46</v>
      </c>
      <c r="E86" s="21">
        <v>5</v>
      </c>
      <c r="F86" s="35">
        <v>0.1442</v>
      </c>
      <c r="G86" s="35">
        <v>0.034254</v>
      </c>
    </row>
    <row r="87" spans="1:7" ht="12.75">
      <c r="A87" s="21" t="s">
        <v>202</v>
      </c>
      <c r="B87" s="21" t="s">
        <v>204</v>
      </c>
      <c r="C87" s="21" t="s">
        <v>18</v>
      </c>
      <c r="D87" s="21" t="s">
        <v>47</v>
      </c>
      <c r="E87" s="21">
        <v>5</v>
      </c>
      <c r="F87" s="35">
        <v>0.1624</v>
      </c>
      <c r="G87" s="35">
        <v>0.036119</v>
      </c>
    </row>
    <row r="88" spans="1:7" ht="12.75">
      <c r="A88" s="21" t="s">
        <v>202</v>
      </c>
      <c r="B88" s="21" t="s">
        <v>204</v>
      </c>
      <c r="C88" s="21" t="s">
        <v>18</v>
      </c>
      <c r="D88" s="21" t="s">
        <v>48</v>
      </c>
      <c r="E88" s="21">
        <v>5</v>
      </c>
      <c r="F88" s="35">
        <v>0.3584</v>
      </c>
      <c r="G88" s="35">
        <v>0.044686</v>
      </c>
    </row>
    <row r="89" spans="1:7" ht="12.75">
      <c r="A89" s="21" t="s">
        <v>202</v>
      </c>
      <c r="B89" s="21" t="s">
        <v>204</v>
      </c>
      <c r="C89" s="21" t="s">
        <v>18</v>
      </c>
      <c r="D89" s="21" t="s">
        <v>49</v>
      </c>
      <c r="E89" s="21">
        <v>4</v>
      </c>
      <c r="F89" s="35">
        <v>0.004</v>
      </c>
      <c r="G89" s="35">
        <v>0.002041</v>
      </c>
    </row>
    <row r="90" spans="1:7" ht="12.75">
      <c r="A90" s="21" t="s">
        <v>202</v>
      </c>
      <c r="B90" s="21" t="s">
        <v>204</v>
      </c>
      <c r="C90" s="21" t="s">
        <v>18</v>
      </c>
      <c r="D90" s="21" t="s">
        <v>50</v>
      </c>
      <c r="E90" s="21">
        <v>4</v>
      </c>
      <c r="F90" s="35">
        <v>0.00175</v>
      </c>
      <c r="G90" s="35">
        <v>0.00175</v>
      </c>
    </row>
    <row r="91" spans="1:7" ht="12.75">
      <c r="A91" s="21" t="s">
        <v>202</v>
      </c>
      <c r="B91" s="21" t="s">
        <v>204</v>
      </c>
      <c r="C91" s="21" t="s">
        <v>18</v>
      </c>
      <c r="D91" s="21" t="s">
        <v>51</v>
      </c>
      <c r="E91" s="21">
        <v>4</v>
      </c>
      <c r="F91" s="35">
        <v>0</v>
      </c>
      <c r="G91" s="35">
        <v>0</v>
      </c>
    </row>
    <row r="92" spans="1:7" ht="12.75">
      <c r="A92" s="21" t="s">
        <v>202</v>
      </c>
      <c r="B92" s="21" t="s">
        <v>204</v>
      </c>
      <c r="C92" s="21" t="s">
        <v>20</v>
      </c>
      <c r="D92" s="21" t="s">
        <v>39</v>
      </c>
      <c r="E92" s="21">
        <v>5</v>
      </c>
      <c r="F92" s="35">
        <v>0.0106</v>
      </c>
      <c r="G92" s="35">
        <v>0.002926</v>
      </c>
    </row>
    <row r="93" spans="1:7" ht="12.75">
      <c r="A93" s="21" t="s">
        <v>202</v>
      </c>
      <c r="B93" s="21" t="s">
        <v>204</v>
      </c>
      <c r="C93" s="21" t="s">
        <v>20</v>
      </c>
      <c r="D93" s="21" t="s">
        <v>40</v>
      </c>
      <c r="E93" s="21">
        <v>5</v>
      </c>
      <c r="F93" s="35">
        <v>0.0036</v>
      </c>
      <c r="G93" s="35">
        <v>0.001631</v>
      </c>
    </row>
    <row r="94" spans="1:7" ht="12.75">
      <c r="A94" s="21" t="s">
        <v>202</v>
      </c>
      <c r="B94" s="21" t="s">
        <v>204</v>
      </c>
      <c r="C94" s="21" t="s">
        <v>20</v>
      </c>
      <c r="D94" s="21" t="s">
        <v>41</v>
      </c>
      <c r="E94" s="21">
        <v>5</v>
      </c>
      <c r="F94" s="35">
        <v>0.032</v>
      </c>
      <c r="G94" s="35">
        <v>0.009783</v>
      </c>
    </row>
    <row r="95" spans="1:7" ht="12.75">
      <c r="A95" s="21" t="s">
        <v>202</v>
      </c>
      <c r="B95" s="21" t="s">
        <v>204</v>
      </c>
      <c r="C95" s="21" t="s">
        <v>20</v>
      </c>
      <c r="D95" s="21" t="s">
        <v>42</v>
      </c>
      <c r="E95" s="21">
        <v>4</v>
      </c>
      <c r="F95" s="35">
        <v>0.0175</v>
      </c>
      <c r="G95" s="35">
        <v>0.004992</v>
      </c>
    </row>
    <row r="96" spans="1:7" ht="12.75">
      <c r="A96" s="21" t="s">
        <v>202</v>
      </c>
      <c r="B96" s="21" t="s">
        <v>204</v>
      </c>
      <c r="C96" s="21" t="s">
        <v>20</v>
      </c>
      <c r="D96" s="21" t="s">
        <v>43</v>
      </c>
      <c r="E96" s="21">
        <v>4</v>
      </c>
      <c r="F96" s="35">
        <v>0.022</v>
      </c>
      <c r="G96" s="35">
        <v>0.002828</v>
      </c>
    </row>
    <row r="97" spans="1:7" ht="12.75">
      <c r="A97" s="21" t="s">
        <v>202</v>
      </c>
      <c r="B97" s="21" t="s">
        <v>204</v>
      </c>
      <c r="C97" s="21" t="s">
        <v>20</v>
      </c>
      <c r="D97" s="21" t="s">
        <v>44</v>
      </c>
      <c r="E97" s="21">
        <v>4</v>
      </c>
      <c r="F97" s="35">
        <v>0.0205</v>
      </c>
      <c r="G97" s="35">
        <v>0.00562</v>
      </c>
    </row>
    <row r="98" spans="1:7" ht="12.75">
      <c r="A98" s="21" t="s">
        <v>202</v>
      </c>
      <c r="B98" s="21" t="s">
        <v>204</v>
      </c>
      <c r="C98" s="21" t="s">
        <v>20</v>
      </c>
      <c r="D98" s="21" t="s">
        <v>45</v>
      </c>
      <c r="E98" s="21">
        <v>4</v>
      </c>
      <c r="F98" s="35">
        <v>0.0335</v>
      </c>
      <c r="G98" s="35">
        <v>0.011464</v>
      </c>
    </row>
    <row r="99" spans="1:7" ht="12.75">
      <c r="A99" s="21" t="s">
        <v>202</v>
      </c>
      <c r="B99" s="21" t="s">
        <v>204</v>
      </c>
      <c r="C99" s="21" t="s">
        <v>20</v>
      </c>
      <c r="D99" s="21" t="s">
        <v>46</v>
      </c>
      <c r="E99" s="21">
        <v>5</v>
      </c>
      <c r="F99" s="35">
        <v>0.0356</v>
      </c>
      <c r="G99" s="35">
        <v>0.010879</v>
      </c>
    </row>
    <row r="100" spans="1:7" ht="12.75">
      <c r="A100" s="21" t="s">
        <v>202</v>
      </c>
      <c r="B100" s="21" t="s">
        <v>204</v>
      </c>
      <c r="C100" s="21" t="s">
        <v>20</v>
      </c>
      <c r="D100" s="21" t="s">
        <v>47</v>
      </c>
      <c r="E100" s="21">
        <v>5</v>
      </c>
      <c r="F100" s="35">
        <v>0.0204</v>
      </c>
      <c r="G100" s="35">
        <v>0.004057</v>
      </c>
    </row>
    <row r="101" spans="1:7" ht="12.75">
      <c r="A101" s="21" t="s">
        <v>202</v>
      </c>
      <c r="B101" s="21" t="s">
        <v>204</v>
      </c>
      <c r="C101" s="21" t="s">
        <v>20</v>
      </c>
      <c r="D101" s="21" t="s">
        <v>48</v>
      </c>
      <c r="E101" s="21">
        <v>5</v>
      </c>
      <c r="F101" s="35">
        <v>0.063</v>
      </c>
      <c r="G101" s="35">
        <v>0.018442</v>
      </c>
    </row>
    <row r="102" spans="1:7" ht="12.75">
      <c r="A102" s="21" t="s">
        <v>202</v>
      </c>
      <c r="B102" s="21" t="s">
        <v>204</v>
      </c>
      <c r="C102" s="21" t="s">
        <v>20</v>
      </c>
      <c r="D102" s="21" t="s">
        <v>49</v>
      </c>
      <c r="E102" s="21">
        <v>4</v>
      </c>
      <c r="F102" s="35">
        <v>0.00125</v>
      </c>
      <c r="G102" s="35">
        <v>0.00075</v>
      </c>
    </row>
    <row r="103" spans="1:7" ht="12.75">
      <c r="A103" s="21" t="s">
        <v>202</v>
      </c>
      <c r="B103" s="21" t="s">
        <v>204</v>
      </c>
      <c r="C103" s="21" t="s">
        <v>20</v>
      </c>
      <c r="D103" s="21" t="s">
        <v>50</v>
      </c>
      <c r="E103" s="21">
        <v>4</v>
      </c>
      <c r="F103" s="35">
        <v>0.0005</v>
      </c>
      <c r="G103" s="35">
        <v>0.0005</v>
      </c>
    </row>
    <row r="104" spans="1:7" ht="12.75">
      <c r="A104" s="21" t="s">
        <v>202</v>
      </c>
      <c r="B104" s="21" t="s">
        <v>204</v>
      </c>
      <c r="C104" s="21" t="s">
        <v>20</v>
      </c>
      <c r="D104" s="21" t="s">
        <v>51</v>
      </c>
      <c r="E104" s="21">
        <v>4</v>
      </c>
      <c r="F104" s="35">
        <v>0</v>
      </c>
      <c r="G104" s="35">
        <v>0</v>
      </c>
    </row>
    <row r="105" spans="1:7" ht="12.75">
      <c r="A105" s="21" t="s">
        <v>202</v>
      </c>
      <c r="B105" s="21" t="s">
        <v>204</v>
      </c>
      <c r="C105" s="21" t="s">
        <v>23</v>
      </c>
      <c r="D105" s="21" t="s">
        <v>39</v>
      </c>
      <c r="E105" s="21">
        <v>2</v>
      </c>
      <c r="F105" s="35">
        <v>0.1235</v>
      </c>
      <c r="G105" s="35">
        <v>0.0425</v>
      </c>
    </row>
    <row r="106" spans="1:7" ht="12.75">
      <c r="A106" s="21" t="s">
        <v>202</v>
      </c>
      <c r="B106" s="21" t="s">
        <v>204</v>
      </c>
      <c r="C106" s="21" t="s">
        <v>23</v>
      </c>
      <c r="D106" s="21" t="s">
        <v>40</v>
      </c>
      <c r="E106" s="21">
        <v>2</v>
      </c>
      <c r="F106" s="35">
        <v>0.043</v>
      </c>
      <c r="G106" s="35">
        <v>0.033</v>
      </c>
    </row>
    <row r="107" spans="1:7" ht="12.75">
      <c r="A107" s="21" t="s">
        <v>202</v>
      </c>
      <c r="B107" s="21" t="s">
        <v>204</v>
      </c>
      <c r="C107" s="21" t="s">
        <v>23</v>
      </c>
      <c r="D107" s="21" t="s">
        <v>41</v>
      </c>
      <c r="E107" s="21">
        <v>2</v>
      </c>
      <c r="F107" s="35">
        <v>0.1525</v>
      </c>
      <c r="G107" s="35">
        <v>0.0115</v>
      </c>
    </row>
    <row r="108" spans="1:7" ht="12.75">
      <c r="A108" s="21" t="s">
        <v>202</v>
      </c>
      <c r="B108" s="21" t="s">
        <v>204</v>
      </c>
      <c r="C108" s="21" t="s">
        <v>23</v>
      </c>
      <c r="D108" s="21" t="s">
        <v>42</v>
      </c>
      <c r="E108" s="21">
        <v>2</v>
      </c>
      <c r="F108" s="35">
        <v>0.138</v>
      </c>
      <c r="G108" s="35">
        <v>0.044</v>
      </c>
    </row>
    <row r="109" spans="1:7" ht="12.75">
      <c r="A109" s="21" t="s">
        <v>202</v>
      </c>
      <c r="B109" s="21" t="s">
        <v>204</v>
      </c>
      <c r="C109" s="21" t="s">
        <v>23</v>
      </c>
      <c r="D109" s="21" t="s">
        <v>43</v>
      </c>
      <c r="E109" s="21">
        <v>2</v>
      </c>
      <c r="F109" s="35">
        <v>0.2535</v>
      </c>
      <c r="G109" s="35">
        <v>0.0585</v>
      </c>
    </row>
    <row r="110" spans="1:7" ht="12.75">
      <c r="A110" s="21" t="s">
        <v>202</v>
      </c>
      <c r="B110" s="21" t="s">
        <v>204</v>
      </c>
      <c r="C110" s="21" t="s">
        <v>23</v>
      </c>
      <c r="D110" s="21" t="s">
        <v>44</v>
      </c>
      <c r="E110" s="21">
        <v>2</v>
      </c>
      <c r="F110" s="35">
        <v>0.1335</v>
      </c>
      <c r="G110" s="35">
        <v>0.0535</v>
      </c>
    </row>
    <row r="111" spans="1:7" ht="12.75">
      <c r="A111" s="21" t="s">
        <v>202</v>
      </c>
      <c r="B111" s="21" t="s">
        <v>204</v>
      </c>
      <c r="C111" s="21" t="s">
        <v>23</v>
      </c>
      <c r="D111" s="21" t="s">
        <v>45</v>
      </c>
      <c r="E111" s="21">
        <v>2</v>
      </c>
      <c r="F111" s="35">
        <v>0.0915</v>
      </c>
      <c r="G111" s="35">
        <v>0.0155</v>
      </c>
    </row>
    <row r="112" spans="1:7" ht="12.75">
      <c r="A112" s="21" t="s">
        <v>202</v>
      </c>
      <c r="B112" s="21" t="s">
        <v>204</v>
      </c>
      <c r="C112" s="21" t="s">
        <v>23</v>
      </c>
      <c r="D112" s="21" t="s">
        <v>46</v>
      </c>
      <c r="E112" s="21">
        <v>2</v>
      </c>
      <c r="F112" s="35">
        <v>0.203</v>
      </c>
      <c r="G112" s="35">
        <v>0.067</v>
      </c>
    </row>
    <row r="113" spans="1:7" ht="12.75">
      <c r="A113" s="21" t="s">
        <v>202</v>
      </c>
      <c r="B113" s="21" t="s">
        <v>204</v>
      </c>
      <c r="C113" s="21" t="s">
        <v>23</v>
      </c>
      <c r="D113" s="21" t="s">
        <v>47</v>
      </c>
      <c r="E113" s="21">
        <v>2</v>
      </c>
      <c r="F113" s="35">
        <v>0.2175</v>
      </c>
      <c r="G113" s="35">
        <v>0.0815</v>
      </c>
    </row>
    <row r="114" spans="1:7" ht="12.75">
      <c r="A114" s="21" t="s">
        <v>202</v>
      </c>
      <c r="B114" s="21" t="s">
        <v>204</v>
      </c>
      <c r="C114" s="21" t="s">
        <v>23</v>
      </c>
      <c r="D114" s="21" t="s">
        <v>48</v>
      </c>
      <c r="E114" s="21">
        <v>2</v>
      </c>
      <c r="F114" s="35">
        <v>0.5335</v>
      </c>
      <c r="G114" s="35">
        <v>0.0735</v>
      </c>
    </row>
    <row r="115" spans="1:7" ht="12.75">
      <c r="A115" s="21" t="s">
        <v>202</v>
      </c>
      <c r="B115" s="21" t="s">
        <v>204</v>
      </c>
      <c r="C115" s="21" t="s">
        <v>23</v>
      </c>
      <c r="D115" s="21" t="s">
        <v>49</v>
      </c>
      <c r="E115" s="21">
        <v>2</v>
      </c>
      <c r="F115" s="35">
        <v>0.001</v>
      </c>
      <c r="G115" s="35">
        <v>0.001</v>
      </c>
    </row>
    <row r="116" spans="1:7" ht="12.75">
      <c r="A116" s="21" t="s">
        <v>202</v>
      </c>
      <c r="B116" s="21" t="s">
        <v>204</v>
      </c>
      <c r="C116" s="21" t="s">
        <v>23</v>
      </c>
      <c r="D116" s="21" t="s">
        <v>50</v>
      </c>
      <c r="E116" s="21">
        <v>2</v>
      </c>
      <c r="F116" s="35">
        <v>0</v>
      </c>
      <c r="G116" s="35">
        <v>0</v>
      </c>
    </row>
    <row r="117" spans="1:7" ht="12.75">
      <c r="A117" s="21" t="s">
        <v>202</v>
      </c>
      <c r="B117" s="21" t="s">
        <v>204</v>
      </c>
      <c r="C117" s="21" t="s">
        <v>23</v>
      </c>
      <c r="D117" s="21" t="s">
        <v>51</v>
      </c>
      <c r="E117" s="21">
        <v>2</v>
      </c>
      <c r="F117" s="35">
        <v>0.0005</v>
      </c>
      <c r="G117" s="35">
        <v>0.0005</v>
      </c>
    </row>
    <row r="118" spans="1:7" ht="12.75">
      <c r="A118" s="21" t="s">
        <v>202</v>
      </c>
      <c r="B118" s="21" t="s">
        <v>204</v>
      </c>
      <c r="C118" s="21" t="s">
        <v>19</v>
      </c>
      <c r="D118" s="21" t="s">
        <v>39</v>
      </c>
      <c r="E118" s="21">
        <v>5</v>
      </c>
      <c r="F118" s="35">
        <v>0.0032</v>
      </c>
      <c r="G118" s="35">
        <v>0.001068</v>
      </c>
    </row>
    <row r="119" spans="1:7" ht="12.75">
      <c r="A119" s="21" t="s">
        <v>202</v>
      </c>
      <c r="B119" s="21" t="s">
        <v>204</v>
      </c>
      <c r="C119" s="21" t="s">
        <v>19</v>
      </c>
      <c r="D119" s="21" t="s">
        <v>40</v>
      </c>
      <c r="E119" s="21">
        <v>5</v>
      </c>
      <c r="F119" s="35">
        <v>0.0014</v>
      </c>
      <c r="G119" s="35">
        <v>0.0006</v>
      </c>
    </row>
    <row r="120" spans="1:7" ht="12.75">
      <c r="A120" s="21" t="s">
        <v>202</v>
      </c>
      <c r="B120" s="21" t="s">
        <v>204</v>
      </c>
      <c r="C120" s="21" t="s">
        <v>19</v>
      </c>
      <c r="D120" s="21" t="s">
        <v>41</v>
      </c>
      <c r="E120" s="21">
        <v>5</v>
      </c>
      <c r="F120" s="35">
        <v>0.0122</v>
      </c>
      <c r="G120" s="35">
        <v>0.003216</v>
      </c>
    </row>
    <row r="121" spans="1:7" ht="12.75">
      <c r="A121" s="21" t="s">
        <v>202</v>
      </c>
      <c r="B121" s="21" t="s">
        <v>204</v>
      </c>
      <c r="C121" s="21" t="s">
        <v>19</v>
      </c>
      <c r="D121" s="21" t="s">
        <v>42</v>
      </c>
      <c r="E121" s="21">
        <v>4</v>
      </c>
      <c r="F121" s="35">
        <v>0.005</v>
      </c>
      <c r="G121" s="35">
        <v>0.00108</v>
      </c>
    </row>
    <row r="122" spans="1:7" ht="12.75">
      <c r="A122" s="21" t="s">
        <v>202</v>
      </c>
      <c r="B122" s="21" t="s">
        <v>204</v>
      </c>
      <c r="C122" s="21" t="s">
        <v>19</v>
      </c>
      <c r="D122" s="21" t="s">
        <v>43</v>
      </c>
      <c r="E122" s="21">
        <v>4</v>
      </c>
      <c r="F122" s="35">
        <v>0.00725</v>
      </c>
      <c r="G122" s="35">
        <v>0.001702</v>
      </c>
    </row>
    <row r="123" spans="1:7" ht="12.75">
      <c r="A123" s="21" t="s">
        <v>202</v>
      </c>
      <c r="B123" s="21" t="s">
        <v>204</v>
      </c>
      <c r="C123" s="21" t="s">
        <v>19</v>
      </c>
      <c r="D123" s="21" t="s">
        <v>44</v>
      </c>
      <c r="E123" s="21">
        <v>4</v>
      </c>
      <c r="F123" s="35">
        <v>0.00775</v>
      </c>
      <c r="G123" s="35">
        <v>0.001109</v>
      </c>
    </row>
    <row r="124" spans="1:7" ht="12.75">
      <c r="A124" s="21" t="s">
        <v>202</v>
      </c>
      <c r="B124" s="21" t="s">
        <v>204</v>
      </c>
      <c r="C124" s="21" t="s">
        <v>19</v>
      </c>
      <c r="D124" s="21" t="s">
        <v>45</v>
      </c>
      <c r="E124" s="21">
        <v>4</v>
      </c>
      <c r="F124" s="35">
        <v>0.012</v>
      </c>
      <c r="G124" s="35">
        <v>0.004123</v>
      </c>
    </row>
    <row r="125" spans="1:7" ht="12.75">
      <c r="A125" s="21" t="s">
        <v>202</v>
      </c>
      <c r="B125" s="21" t="s">
        <v>204</v>
      </c>
      <c r="C125" s="21" t="s">
        <v>19</v>
      </c>
      <c r="D125" s="21" t="s">
        <v>46</v>
      </c>
      <c r="E125" s="21">
        <v>5</v>
      </c>
      <c r="F125" s="35">
        <v>0.0168</v>
      </c>
      <c r="G125" s="35">
        <v>0.00372</v>
      </c>
    </row>
    <row r="126" spans="1:7" ht="12.75">
      <c r="A126" s="21" t="s">
        <v>202</v>
      </c>
      <c r="B126" s="21" t="s">
        <v>204</v>
      </c>
      <c r="C126" s="21" t="s">
        <v>19</v>
      </c>
      <c r="D126" s="21" t="s">
        <v>47</v>
      </c>
      <c r="E126" s="21">
        <v>5</v>
      </c>
      <c r="F126" s="35">
        <v>0.0076</v>
      </c>
      <c r="G126" s="35">
        <v>0.001288</v>
      </c>
    </row>
    <row r="127" spans="1:7" ht="12.75">
      <c r="A127" s="21" t="s">
        <v>202</v>
      </c>
      <c r="B127" s="21" t="s">
        <v>204</v>
      </c>
      <c r="C127" s="21" t="s">
        <v>19</v>
      </c>
      <c r="D127" s="21" t="s">
        <v>48</v>
      </c>
      <c r="E127" s="21">
        <v>5</v>
      </c>
      <c r="F127" s="35">
        <v>0.024</v>
      </c>
      <c r="G127" s="35">
        <v>0.003286</v>
      </c>
    </row>
    <row r="128" spans="1:7" ht="12.75">
      <c r="A128" s="21" t="s">
        <v>202</v>
      </c>
      <c r="B128" s="21" t="s">
        <v>204</v>
      </c>
      <c r="C128" s="21" t="s">
        <v>19</v>
      </c>
      <c r="D128" s="21" t="s">
        <v>49</v>
      </c>
      <c r="E128" s="21">
        <v>4</v>
      </c>
      <c r="F128" s="35">
        <v>0.00025</v>
      </c>
      <c r="G128" s="35">
        <v>0.00025</v>
      </c>
    </row>
    <row r="129" spans="1:7" ht="12.75">
      <c r="A129" s="21" t="s">
        <v>202</v>
      </c>
      <c r="B129" s="21" t="s">
        <v>204</v>
      </c>
      <c r="C129" s="21" t="s">
        <v>19</v>
      </c>
      <c r="D129" s="21" t="s">
        <v>50</v>
      </c>
      <c r="E129" s="21">
        <v>4</v>
      </c>
      <c r="F129" s="35">
        <v>0</v>
      </c>
      <c r="G129" s="35">
        <v>0</v>
      </c>
    </row>
    <row r="130" spans="1:7" ht="12.75">
      <c r="A130" s="21" t="s">
        <v>202</v>
      </c>
      <c r="B130" s="21" t="s">
        <v>204</v>
      </c>
      <c r="C130" s="21" t="s">
        <v>19</v>
      </c>
      <c r="D130" s="21" t="s">
        <v>51</v>
      </c>
      <c r="E130" s="21">
        <v>4</v>
      </c>
      <c r="F130" s="35">
        <v>0</v>
      </c>
      <c r="G130" s="35">
        <v>0</v>
      </c>
    </row>
    <row r="131" spans="1:7" ht="12.75">
      <c r="A131" s="21" t="s">
        <v>202</v>
      </c>
      <c r="B131" s="21" t="s">
        <v>205</v>
      </c>
      <c r="C131" s="21" t="s">
        <v>21</v>
      </c>
      <c r="D131" s="21" t="s">
        <v>39</v>
      </c>
      <c r="E131" s="21">
        <v>5</v>
      </c>
      <c r="F131" s="35">
        <v>0.3416</v>
      </c>
      <c r="G131" s="35">
        <v>0.03326</v>
      </c>
    </row>
    <row r="132" spans="1:7" ht="12.75">
      <c r="A132" s="21" t="s">
        <v>202</v>
      </c>
      <c r="B132" s="21" t="s">
        <v>205</v>
      </c>
      <c r="C132" s="21" t="s">
        <v>21</v>
      </c>
      <c r="D132" s="21" t="s">
        <v>40</v>
      </c>
      <c r="E132" s="21">
        <v>5</v>
      </c>
      <c r="F132" s="35">
        <v>0.2082</v>
      </c>
      <c r="G132" s="35">
        <v>0.03579</v>
      </c>
    </row>
    <row r="133" spans="1:7" ht="12.75">
      <c r="A133" s="21" t="s">
        <v>202</v>
      </c>
      <c r="B133" s="21" t="s">
        <v>205</v>
      </c>
      <c r="C133" s="21" t="s">
        <v>21</v>
      </c>
      <c r="D133" s="21" t="s">
        <v>41</v>
      </c>
      <c r="E133" s="21">
        <v>5</v>
      </c>
      <c r="F133" s="35">
        <v>0.3452</v>
      </c>
      <c r="G133" s="35">
        <v>0.05609</v>
      </c>
    </row>
    <row r="134" spans="1:7" ht="12.75">
      <c r="A134" s="21" t="s">
        <v>202</v>
      </c>
      <c r="B134" s="21" t="s">
        <v>205</v>
      </c>
      <c r="C134" s="21" t="s">
        <v>21</v>
      </c>
      <c r="D134" s="21" t="s">
        <v>42</v>
      </c>
      <c r="E134" s="21">
        <v>4</v>
      </c>
      <c r="F134" s="35">
        <v>0.16175</v>
      </c>
      <c r="G134" s="35">
        <v>0.03438</v>
      </c>
    </row>
    <row r="135" spans="1:7" ht="12.75">
      <c r="A135" s="21" t="s">
        <v>202</v>
      </c>
      <c r="B135" s="21" t="s">
        <v>205</v>
      </c>
      <c r="C135" s="21" t="s">
        <v>21</v>
      </c>
      <c r="D135" s="21" t="s">
        <v>43</v>
      </c>
      <c r="E135" s="21">
        <v>4</v>
      </c>
      <c r="F135" s="35">
        <v>0.68125</v>
      </c>
      <c r="G135" s="35">
        <v>0.067</v>
      </c>
    </row>
    <row r="136" spans="1:7" ht="12.75">
      <c r="A136" s="21" t="s">
        <v>202</v>
      </c>
      <c r="B136" s="21" t="s">
        <v>205</v>
      </c>
      <c r="C136" s="21" t="s">
        <v>21</v>
      </c>
      <c r="D136" s="21" t="s">
        <v>44</v>
      </c>
      <c r="E136" s="21">
        <v>4</v>
      </c>
      <c r="F136" s="35">
        <v>0.8865</v>
      </c>
      <c r="G136" s="35">
        <v>0.17083</v>
      </c>
    </row>
    <row r="137" spans="1:7" ht="12.75">
      <c r="A137" s="21" t="s">
        <v>202</v>
      </c>
      <c r="B137" s="21" t="s">
        <v>205</v>
      </c>
      <c r="C137" s="21" t="s">
        <v>21</v>
      </c>
      <c r="D137" s="21" t="s">
        <v>45</v>
      </c>
      <c r="E137" s="21">
        <v>4</v>
      </c>
      <c r="F137" s="35">
        <v>0.56775</v>
      </c>
      <c r="G137" s="35">
        <v>0.06155</v>
      </c>
    </row>
    <row r="138" spans="1:7" ht="12.75">
      <c r="A138" s="21" t="s">
        <v>202</v>
      </c>
      <c r="B138" s="21" t="s">
        <v>205</v>
      </c>
      <c r="C138" s="21" t="s">
        <v>21</v>
      </c>
      <c r="D138" s="21" t="s">
        <v>46</v>
      </c>
      <c r="E138" s="21">
        <v>5</v>
      </c>
      <c r="F138" s="35">
        <v>0.6202</v>
      </c>
      <c r="G138" s="35">
        <v>0.06647</v>
      </c>
    </row>
    <row r="139" spans="1:7" ht="12.75">
      <c r="A139" s="21" t="s">
        <v>202</v>
      </c>
      <c r="B139" s="21" t="s">
        <v>205</v>
      </c>
      <c r="C139" s="21" t="s">
        <v>21</v>
      </c>
      <c r="D139" s="21" t="s">
        <v>47</v>
      </c>
      <c r="E139" s="21">
        <v>5</v>
      </c>
      <c r="F139" s="35">
        <v>0.3106</v>
      </c>
      <c r="G139" s="35">
        <v>0.02637</v>
      </c>
    </row>
    <row r="140" spans="1:7" ht="12.75">
      <c r="A140" s="21" t="s">
        <v>202</v>
      </c>
      <c r="B140" s="21" t="s">
        <v>205</v>
      </c>
      <c r="C140" s="21" t="s">
        <v>21</v>
      </c>
      <c r="D140" s="21" t="s">
        <v>48</v>
      </c>
      <c r="E140" s="21">
        <v>5</v>
      </c>
      <c r="F140" s="35">
        <v>0.3038</v>
      </c>
      <c r="G140" s="35">
        <v>0.03628</v>
      </c>
    </row>
    <row r="141" spans="1:7" ht="12.75">
      <c r="A141" s="21" t="s">
        <v>202</v>
      </c>
      <c r="B141" s="21" t="s">
        <v>205</v>
      </c>
      <c r="C141" s="21" t="s">
        <v>21</v>
      </c>
      <c r="D141" s="21" t="s">
        <v>49</v>
      </c>
      <c r="E141" s="21">
        <v>4</v>
      </c>
      <c r="F141" s="35">
        <v>1.02275</v>
      </c>
      <c r="G141" s="35">
        <v>0.13745</v>
      </c>
    </row>
    <row r="142" spans="1:7" ht="12.75">
      <c r="A142" s="21" t="s">
        <v>202</v>
      </c>
      <c r="B142" s="21" t="s">
        <v>205</v>
      </c>
      <c r="C142" s="21" t="s">
        <v>21</v>
      </c>
      <c r="D142" s="21" t="s">
        <v>50</v>
      </c>
      <c r="E142" s="21">
        <v>4</v>
      </c>
      <c r="F142" s="35">
        <v>0.50925</v>
      </c>
      <c r="G142" s="35">
        <v>0.06344</v>
      </c>
    </row>
    <row r="143" spans="1:7" ht="12.75">
      <c r="A143" s="21" t="s">
        <v>202</v>
      </c>
      <c r="B143" s="21" t="s">
        <v>205</v>
      </c>
      <c r="C143" s="21" t="s">
        <v>21</v>
      </c>
      <c r="D143" s="21" t="s">
        <v>51</v>
      </c>
      <c r="E143" s="21">
        <v>4</v>
      </c>
      <c r="F143" s="35">
        <v>0.65025</v>
      </c>
      <c r="G143" s="35">
        <v>0.04004</v>
      </c>
    </row>
    <row r="144" spans="1:7" ht="12.75">
      <c r="A144" s="21" t="s">
        <v>202</v>
      </c>
      <c r="B144" s="21" t="s">
        <v>205</v>
      </c>
      <c r="C144" s="21" t="s">
        <v>18</v>
      </c>
      <c r="D144" s="21" t="s">
        <v>39</v>
      </c>
      <c r="E144" s="21">
        <v>5</v>
      </c>
      <c r="F144" s="35">
        <v>0.2534</v>
      </c>
      <c r="G144" s="35">
        <v>0.02584</v>
      </c>
    </row>
    <row r="145" spans="1:7" ht="12.75">
      <c r="A145" s="21" t="s">
        <v>202</v>
      </c>
      <c r="B145" s="21" t="s">
        <v>205</v>
      </c>
      <c r="C145" s="21" t="s">
        <v>18</v>
      </c>
      <c r="D145" s="21" t="s">
        <v>40</v>
      </c>
      <c r="E145" s="21">
        <v>5</v>
      </c>
      <c r="F145" s="35">
        <v>0.1496</v>
      </c>
      <c r="G145" s="35">
        <v>0.00954</v>
      </c>
    </row>
    <row r="146" spans="1:7" ht="12.75">
      <c r="A146" s="21" t="s">
        <v>202</v>
      </c>
      <c r="B146" s="21" t="s">
        <v>205</v>
      </c>
      <c r="C146" s="21" t="s">
        <v>18</v>
      </c>
      <c r="D146" s="21" t="s">
        <v>41</v>
      </c>
      <c r="E146" s="21">
        <v>5</v>
      </c>
      <c r="F146" s="35">
        <v>0.1806</v>
      </c>
      <c r="G146" s="35">
        <v>0.03313</v>
      </c>
    </row>
    <row r="147" spans="1:7" ht="12.75">
      <c r="A147" s="21" t="s">
        <v>202</v>
      </c>
      <c r="B147" s="21" t="s">
        <v>205</v>
      </c>
      <c r="C147" s="21" t="s">
        <v>18</v>
      </c>
      <c r="D147" s="21" t="s">
        <v>42</v>
      </c>
      <c r="E147" s="21">
        <v>4</v>
      </c>
      <c r="F147" s="35">
        <v>0.15025</v>
      </c>
      <c r="G147" s="35">
        <v>0.01433</v>
      </c>
    </row>
    <row r="148" spans="1:7" ht="12.75">
      <c r="A148" s="21" t="s">
        <v>202</v>
      </c>
      <c r="B148" s="21" t="s">
        <v>205</v>
      </c>
      <c r="C148" s="21" t="s">
        <v>18</v>
      </c>
      <c r="D148" s="21" t="s">
        <v>43</v>
      </c>
      <c r="E148" s="21">
        <v>4</v>
      </c>
      <c r="F148" s="35">
        <v>0.37825</v>
      </c>
      <c r="G148" s="35">
        <v>0.05125</v>
      </c>
    </row>
    <row r="149" spans="1:7" ht="12.75">
      <c r="A149" s="21" t="s">
        <v>202</v>
      </c>
      <c r="B149" s="21" t="s">
        <v>205</v>
      </c>
      <c r="C149" s="21" t="s">
        <v>18</v>
      </c>
      <c r="D149" s="21" t="s">
        <v>44</v>
      </c>
      <c r="E149" s="21">
        <v>4</v>
      </c>
      <c r="F149" s="35">
        <v>0.304</v>
      </c>
      <c r="G149" s="35">
        <v>0.05113</v>
      </c>
    </row>
    <row r="150" spans="1:7" ht="12.75">
      <c r="A150" s="21" t="s">
        <v>202</v>
      </c>
      <c r="B150" s="21" t="s">
        <v>205</v>
      </c>
      <c r="C150" s="21" t="s">
        <v>18</v>
      </c>
      <c r="D150" s="21" t="s">
        <v>45</v>
      </c>
      <c r="E150" s="21">
        <v>4</v>
      </c>
      <c r="F150" s="35">
        <v>0.223</v>
      </c>
      <c r="G150" s="35">
        <v>0.01719</v>
      </c>
    </row>
    <row r="151" spans="1:7" ht="12.75">
      <c r="A151" s="21" t="s">
        <v>202</v>
      </c>
      <c r="B151" s="21" t="s">
        <v>205</v>
      </c>
      <c r="C151" s="21" t="s">
        <v>18</v>
      </c>
      <c r="D151" s="21" t="s">
        <v>46</v>
      </c>
      <c r="E151" s="21">
        <v>5</v>
      </c>
      <c r="F151" s="35">
        <v>0.3124</v>
      </c>
      <c r="G151" s="35">
        <v>0.02827</v>
      </c>
    </row>
    <row r="152" spans="1:7" ht="12.75">
      <c r="A152" s="21" t="s">
        <v>202</v>
      </c>
      <c r="B152" s="21" t="s">
        <v>205</v>
      </c>
      <c r="C152" s="21" t="s">
        <v>18</v>
      </c>
      <c r="D152" s="21" t="s">
        <v>47</v>
      </c>
      <c r="E152" s="21">
        <v>5</v>
      </c>
      <c r="F152" s="35">
        <v>0.2428</v>
      </c>
      <c r="G152" s="35">
        <v>0.02066</v>
      </c>
    </row>
    <row r="153" spans="1:7" ht="12.75">
      <c r="A153" s="21" t="s">
        <v>202</v>
      </c>
      <c r="B153" s="21" t="s">
        <v>205</v>
      </c>
      <c r="C153" s="21" t="s">
        <v>18</v>
      </c>
      <c r="D153" s="21" t="s">
        <v>48</v>
      </c>
      <c r="E153" s="21">
        <v>5</v>
      </c>
      <c r="F153" s="35">
        <v>0.1964</v>
      </c>
      <c r="G153" s="35">
        <v>0.02974</v>
      </c>
    </row>
    <row r="154" spans="1:7" ht="12.75">
      <c r="A154" s="21" t="s">
        <v>202</v>
      </c>
      <c r="B154" s="21" t="s">
        <v>205</v>
      </c>
      <c r="C154" s="21" t="s">
        <v>18</v>
      </c>
      <c r="D154" s="21" t="s">
        <v>49</v>
      </c>
      <c r="E154" s="21">
        <v>4</v>
      </c>
      <c r="F154" s="35">
        <v>0.4575</v>
      </c>
      <c r="G154" s="35">
        <v>0.0656</v>
      </c>
    </row>
    <row r="155" spans="1:7" ht="12.75">
      <c r="A155" s="21" t="s">
        <v>202</v>
      </c>
      <c r="B155" s="21" t="s">
        <v>205</v>
      </c>
      <c r="C155" s="21" t="s">
        <v>18</v>
      </c>
      <c r="D155" s="21" t="s">
        <v>50</v>
      </c>
      <c r="E155" s="21">
        <v>4</v>
      </c>
      <c r="F155" s="35">
        <v>0.399</v>
      </c>
      <c r="G155" s="35">
        <v>0.0585</v>
      </c>
    </row>
    <row r="156" spans="1:7" ht="12.75">
      <c r="A156" s="21" t="s">
        <v>202</v>
      </c>
      <c r="B156" s="21" t="s">
        <v>205</v>
      </c>
      <c r="C156" s="21" t="s">
        <v>18</v>
      </c>
      <c r="D156" s="21" t="s">
        <v>51</v>
      </c>
      <c r="E156" s="21">
        <v>4</v>
      </c>
      <c r="F156" s="35">
        <v>0.4635</v>
      </c>
      <c r="G156" s="35">
        <v>0.0308</v>
      </c>
    </row>
    <row r="157" spans="1:7" ht="12.75">
      <c r="A157" s="21" t="s">
        <v>202</v>
      </c>
      <c r="B157" s="21" t="s">
        <v>205</v>
      </c>
      <c r="C157" s="21" t="s">
        <v>20</v>
      </c>
      <c r="D157" s="21" t="s">
        <v>39</v>
      </c>
      <c r="E157" s="21">
        <v>5</v>
      </c>
      <c r="F157" s="35">
        <v>0.0684</v>
      </c>
      <c r="G157" s="35">
        <v>0.00936</v>
      </c>
    </row>
    <row r="158" spans="1:7" ht="12.75">
      <c r="A158" s="21" t="s">
        <v>202</v>
      </c>
      <c r="B158" s="21" t="s">
        <v>205</v>
      </c>
      <c r="C158" s="21" t="s">
        <v>20</v>
      </c>
      <c r="D158" s="21" t="s">
        <v>40</v>
      </c>
      <c r="E158" s="21">
        <v>5</v>
      </c>
      <c r="F158" s="35">
        <v>0.0266</v>
      </c>
      <c r="G158" s="35">
        <v>0.00415</v>
      </c>
    </row>
    <row r="159" spans="1:7" ht="12.75">
      <c r="A159" s="21" t="s">
        <v>202</v>
      </c>
      <c r="B159" s="21" t="s">
        <v>205</v>
      </c>
      <c r="C159" s="21" t="s">
        <v>20</v>
      </c>
      <c r="D159" s="21" t="s">
        <v>41</v>
      </c>
      <c r="E159" s="21">
        <v>5</v>
      </c>
      <c r="F159" s="35">
        <v>0.0762</v>
      </c>
      <c r="G159" s="35">
        <v>0.0158</v>
      </c>
    </row>
    <row r="160" spans="1:7" ht="12.75">
      <c r="A160" s="21" t="s">
        <v>202</v>
      </c>
      <c r="B160" s="21" t="s">
        <v>205</v>
      </c>
      <c r="C160" s="21" t="s">
        <v>20</v>
      </c>
      <c r="D160" s="21" t="s">
        <v>42</v>
      </c>
      <c r="E160" s="21">
        <v>4</v>
      </c>
      <c r="F160" s="35">
        <v>0.0285</v>
      </c>
      <c r="G160" s="35">
        <v>0.00494</v>
      </c>
    </row>
    <row r="161" spans="1:7" ht="12.75">
      <c r="A161" s="21" t="s">
        <v>202</v>
      </c>
      <c r="B161" s="21" t="s">
        <v>205</v>
      </c>
      <c r="C161" s="21" t="s">
        <v>20</v>
      </c>
      <c r="D161" s="21" t="s">
        <v>43</v>
      </c>
      <c r="E161" s="21">
        <v>4</v>
      </c>
      <c r="F161" s="35">
        <v>0.0945</v>
      </c>
      <c r="G161" s="35">
        <v>0.01519</v>
      </c>
    </row>
    <row r="162" spans="1:7" ht="12.75">
      <c r="A162" s="21" t="s">
        <v>202</v>
      </c>
      <c r="B162" s="21" t="s">
        <v>205</v>
      </c>
      <c r="C162" s="21" t="s">
        <v>20</v>
      </c>
      <c r="D162" s="21" t="s">
        <v>44</v>
      </c>
      <c r="E162" s="21">
        <v>4</v>
      </c>
      <c r="F162" s="35">
        <v>0.1335</v>
      </c>
      <c r="G162" s="35">
        <v>0.02803</v>
      </c>
    </row>
    <row r="163" spans="1:7" ht="12.75">
      <c r="A163" s="21" t="s">
        <v>202</v>
      </c>
      <c r="B163" s="21" t="s">
        <v>205</v>
      </c>
      <c r="C163" s="21" t="s">
        <v>20</v>
      </c>
      <c r="D163" s="21" t="s">
        <v>45</v>
      </c>
      <c r="E163" s="21">
        <v>4</v>
      </c>
      <c r="F163" s="35">
        <v>0.1065</v>
      </c>
      <c r="G163" s="35">
        <v>0.0105</v>
      </c>
    </row>
    <row r="164" spans="1:7" ht="12.75">
      <c r="A164" s="21" t="s">
        <v>202</v>
      </c>
      <c r="B164" s="21" t="s">
        <v>205</v>
      </c>
      <c r="C164" s="21" t="s">
        <v>20</v>
      </c>
      <c r="D164" s="21" t="s">
        <v>46</v>
      </c>
      <c r="E164" s="21">
        <v>5</v>
      </c>
      <c r="F164" s="35">
        <v>0.1084</v>
      </c>
      <c r="G164" s="35">
        <v>0.01233</v>
      </c>
    </row>
    <row r="165" spans="1:7" ht="12.75">
      <c r="A165" s="21" t="s">
        <v>202</v>
      </c>
      <c r="B165" s="21" t="s">
        <v>205</v>
      </c>
      <c r="C165" s="21" t="s">
        <v>20</v>
      </c>
      <c r="D165" s="21" t="s">
        <v>47</v>
      </c>
      <c r="E165" s="21">
        <v>5</v>
      </c>
      <c r="F165" s="35">
        <v>0.0518</v>
      </c>
      <c r="G165" s="35">
        <v>0.00609</v>
      </c>
    </row>
    <row r="166" spans="1:7" ht="12.75">
      <c r="A166" s="21" t="s">
        <v>202</v>
      </c>
      <c r="B166" s="21" t="s">
        <v>205</v>
      </c>
      <c r="C166" s="21" t="s">
        <v>20</v>
      </c>
      <c r="D166" s="21" t="s">
        <v>48</v>
      </c>
      <c r="E166" s="21">
        <v>5</v>
      </c>
      <c r="F166" s="35">
        <v>0.0376</v>
      </c>
      <c r="G166" s="35">
        <v>0.00406</v>
      </c>
    </row>
    <row r="167" spans="1:7" ht="12.75">
      <c r="A167" s="21" t="s">
        <v>202</v>
      </c>
      <c r="B167" s="21" t="s">
        <v>205</v>
      </c>
      <c r="C167" s="21" t="s">
        <v>20</v>
      </c>
      <c r="D167" s="21" t="s">
        <v>49</v>
      </c>
      <c r="E167" s="21">
        <v>4</v>
      </c>
      <c r="F167" s="35">
        <v>0.215</v>
      </c>
      <c r="G167" s="35">
        <v>0.03465</v>
      </c>
    </row>
    <row r="168" spans="1:7" ht="12.75">
      <c r="A168" s="21" t="s">
        <v>202</v>
      </c>
      <c r="B168" s="21" t="s">
        <v>205</v>
      </c>
      <c r="C168" s="21" t="s">
        <v>20</v>
      </c>
      <c r="D168" s="21" t="s">
        <v>50</v>
      </c>
      <c r="E168" s="21">
        <v>4</v>
      </c>
      <c r="F168" s="35">
        <v>0.0845</v>
      </c>
      <c r="G168" s="35">
        <v>0.01097</v>
      </c>
    </row>
    <row r="169" spans="1:7" ht="12.75">
      <c r="A169" s="21" t="s">
        <v>202</v>
      </c>
      <c r="B169" s="21" t="s">
        <v>205</v>
      </c>
      <c r="C169" s="21" t="s">
        <v>20</v>
      </c>
      <c r="D169" s="21" t="s">
        <v>51</v>
      </c>
      <c r="E169" s="21">
        <v>4</v>
      </c>
      <c r="F169" s="35">
        <v>0.102</v>
      </c>
      <c r="G169" s="35">
        <v>0.00603</v>
      </c>
    </row>
    <row r="170" spans="1:7" ht="12.75">
      <c r="A170" s="21" t="s">
        <v>202</v>
      </c>
      <c r="B170" s="21" t="s">
        <v>205</v>
      </c>
      <c r="C170" s="21" t="s">
        <v>23</v>
      </c>
      <c r="D170" s="21" t="s">
        <v>39</v>
      </c>
      <c r="E170" s="21">
        <v>2</v>
      </c>
      <c r="F170" s="35">
        <v>0.4285</v>
      </c>
      <c r="G170" s="35">
        <v>0.0385</v>
      </c>
    </row>
    <row r="171" spans="1:7" ht="12.75">
      <c r="A171" s="21" t="s">
        <v>202</v>
      </c>
      <c r="B171" s="21" t="s">
        <v>205</v>
      </c>
      <c r="C171" s="21" t="s">
        <v>23</v>
      </c>
      <c r="D171" s="21" t="s">
        <v>40</v>
      </c>
      <c r="E171" s="21">
        <v>2</v>
      </c>
      <c r="F171" s="35">
        <v>0.225</v>
      </c>
      <c r="G171" s="35">
        <v>0.047</v>
      </c>
    </row>
    <row r="172" spans="1:7" ht="12.75">
      <c r="A172" s="21" t="s">
        <v>202</v>
      </c>
      <c r="B172" s="21" t="s">
        <v>205</v>
      </c>
      <c r="C172" s="21" t="s">
        <v>23</v>
      </c>
      <c r="D172" s="21" t="s">
        <v>41</v>
      </c>
      <c r="E172" s="21">
        <v>2</v>
      </c>
      <c r="F172" s="35">
        <v>0.507</v>
      </c>
      <c r="G172" s="35">
        <v>0.219</v>
      </c>
    </row>
    <row r="173" spans="1:7" ht="12.75">
      <c r="A173" s="21" t="s">
        <v>202</v>
      </c>
      <c r="B173" s="21" t="s">
        <v>205</v>
      </c>
      <c r="C173" s="21" t="s">
        <v>23</v>
      </c>
      <c r="D173" s="21" t="s">
        <v>42</v>
      </c>
      <c r="E173" s="21">
        <v>2</v>
      </c>
      <c r="F173" s="35">
        <v>0.2715</v>
      </c>
      <c r="G173" s="35">
        <v>0.1295</v>
      </c>
    </row>
    <row r="174" spans="1:7" ht="12.75">
      <c r="A174" s="21" t="s">
        <v>202</v>
      </c>
      <c r="B174" s="21" t="s">
        <v>205</v>
      </c>
      <c r="C174" s="21" t="s">
        <v>23</v>
      </c>
      <c r="D174" s="21" t="s">
        <v>43</v>
      </c>
      <c r="E174" s="21">
        <v>2</v>
      </c>
      <c r="F174" s="35">
        <v>0.6695</v>
      </c>
      <c r="G174" s="35">
        <v>0.0625</v>
      </c>
    </row>
    <row r="175" spans="1:7" ht="12.75">
      <c r="A175" s="21" t="s">
        <v>202</v>
      </c>
      <c r="B175" s="21" t="s">
        <v>205</v>
      </c>
      <c r="C175" s="21" t="s">
        <v>23</v>
      </c>
      <c r="D175" s="21" t="s">
        <v>44</v>
      </c>
      <c r="E175" s="21">
        <v>2</v>
      </c>
      <c r="F175" s="35">
        <v>0.77</v>
      </c>
      <c r="G175" s="35">
        <v>0.041</v>
      </c>
    </row>
    <row r="176" spans="1:7" ht="12.75">
      <c r="A176" s="21" t="s">
        <v>202</v>
      </c>
      <c r="B176" s="21" t="s">
        <v>205</v>
      </c>
      <c r="C176" s="21" t="s">
        <v>23</v>
      </c>
      <c r="D176" s="21" t="s">
        <v>45</v>
      </c>
      <c r="E176" s="21">
        <v>2</v>
      </c>
      <c r="F176" s="35">
        <v>0.4655</v>
      </c>
      <c r="G176" s="35">
        <v>0.0515</v>
      </c>
    </row>
    <row r="177" spans="1:7" ht="12.75">
      <c r="A177" s="21" t="s">
        <v>202</v>
      </c>
      <c r="B177" s="21" t="s">
        <v>205</v>
      </c>
      <c r="C177" s="21" t="s">
        <v>23</v>
      </c>
      <c r="D177" s="21" t="s">
        <v>46</v>
      </c>
      <c r="E177" s="21">
        <v>2</v>
      </c>
      <c r="F177" s="35">
        <v>0.5335</v>
      </c>
      <c r="G177" s="35">
        <v>0.0315</v>
      </c>
    </row>
    <row r="178" spans="1:7" ht="12.75">
      <c r="A178" s="21" t="s">
        <v>202</v>
      </c>
      <c r="B178" s="21" t="s">
        <v>205</v>
      </c>
      <c r="C178" s="21" t="s">
        <v>23</v>
      </c>
      <c r="D178" s="21" t="s">
        <v>47</v>
      </c>
      <c r="E178" s="21">
        <v>2</v>
      </c>
      <c r="F178" s="35">
        <v>0.4395</v>
      </c>
      <c r="G178" s="35">
        <v>0.0485</v>
      </c>
    </row>
    <row r="179" spans="1:7" ht="12.75">
      <c r="A179" s="21" t="s">
        <v>202</v>
      </c>
      <c r="B179" s="21" t="s">
        <v>205</v>
      </c>
      <c r="C179" s="21" t="s">
        <v>23</v>
      </c>
      <c r="D179" s="21" t="s">
        <v>48</v>
      </c>
      <c r="E179" s="21">
        <v>2</v>
      </c>
      <c r="F179" s="35">
        <v>0.3895</v>
      </c>
      <c r="G179" s="35">
        <v>0.1015</v>
      </c>
    </row>
    <row r="180" spans="1:7" ht="12.75">
      <c r="A180" s="21" t="s">
        <v>202</v>
      </c>
      <c r="B180" s="21" t="s">
        <v>205</v>
      </c>
      <c r="C180" s="21" t="s">
        <v>23</v>
      </c>
      <c r="D180" s="21" t="s">
        <v>49</v>
      </c>
      <c r="E180" s="21">
        <v>2</v>
      </c>
      <c r="F180" s="35">
        <v>1.3625</v>
      </c>
      <c r="G180" s="35">
        <v>0.4045</v>
      </c>
    </row>
    <row r="181" spans="1:7" ht="12.75">
      <c r="A181" s="21" t="s">
        <v>202</v>
      </c>
      <c r="B181" s="21" t="s">
        <v>205</v>
      </c>
      <c r="C181" s="21" t="s">
        <v>23</v>
      </c>
      <c r="D181" s="21" t="s">
        <v>50</v>
      </c>
      <c r="E181" s="21">
        <v>2</v>
      </c>
      <c r="F181" s="35">
        <v>0.5185</v>
      </c>
      <c r="G181" s="35">
        <v>0.0045</v>
      </c>
    </row>
    <row r="182" spans="1:7" ht="12.75">
      <c r="A182" s="21" t="s">
        <v>202</v>
      </c>
      <c r="B182" s="21" t="s">
        <v>205</v>
      </c>
      <c r="C182" s="21" t="s">
        <v>23</v>
      </c>
      <c r="D182" s="21" t="s">
        <v>51</v>
      </c>
      <c r="E182" s="21">
        <v>2</v>
      </c>
      <c r="F182" s="35">
        <v>0.7835</v>
      </c>
      <c r="G182" s="35">
        <v>0.0125</v>
      </c>
    </row>
    <row r="183" spans="1:7" ht="12.75">
      <c r="A183" s="21" t="s">
        <v>202</v>
      </c>
      <c r="B183" s="21" t="s">
        <v>205</v>
      </c>
      <c r="C183" s="21" t="s">
        <v>19</v>
      </c>
      <c r="D183" s="21" t="s">
        <v>39</v>
      </c>
      <c r="E183" s="21">
        <v>5</v>
      </c>
      <c r="F183" s="35">
        <v>0.014</v>
      </c>
      <c r="G183" s="35">
        <v>0.00167</v>
      </c>
    </row>
    <row r="184" spans="1:7" ht="12.75">
      <c r="A184" s="21" t="s">
        <v>202</v>
      </c>
      <c r="B184" s="21" t="s">
        <v>205</v>
      </c>
      <c r="C184" s="21" t="s">
        <v>19</v>
      </c>
      <c r="D184" s="21" t="s">
        <v>40</v>
      </c>
      <c r="E184" s="21">
        <v>5</v>
      </c>
      <c r="F184" s="35">
        <v>0.0074</v>
      </c>
      <c r="G184" s="35">
        <v>0.00223</v>
      </c>
    </row>
    <row r="185" spans="1:7" ht="12.75">
      <c r="A185" s="21" t="s">
        <v>202</v>
      </c>
      <c r="B185" s="21" t="s">
        <v>205</v>
      </c>
      <c r="C185" s="21" t="s">
        <v>19</v>
      </c>
      <c r="D185" s="21" t="s">
        <v>41</v>
      </c>
      <c r="E185" s="21">
        <v>5</v>
      </c>
      <c r="F185" s="35">
        <v>0.0306</v>
      </c>
      <c r="G185" s="35">
        <v>0.00492</v>
      </c>
    </row>
    <row r="186" spans="1:7" ht="12.75">
      <c r="A186" s="21" t="s">
        <v>202</v>
      </c>
      <c r="B186" s="21" t="s">
        <v>205</v>
      </c>
      <c r="C186" s="21" t="s">
        <v>19</v>
      </c>
      <c r="D186" s="21" t="s">
        <v>42</v>
      </c>
      <c r="E186" s="21">
        <v>4</v>
      </c>
      <c r="F186" s="35">
        <v>0.0085</v>
      </c>
      <c r="G186" s="35">
        <v>0.00185</v>
      </c>
    </row>
    <row r="187" spans="1:7" ht="12.75">
      <c r="A187" s="21" t="s">
        <v>202</v>
      </c>
      <c r="B187" s="21" t="s">
        <v>205</v>
      </c>
      <c r="C187" s="21" t="s">
        <v>19</v>
      </c>
      <c r="D187" s="21" t="s">
        <v>43</v>
      </c>
      <c r="E187" s="21">
        <v>4</v>
      </c>
      <c r="F187" s="35">
        <v>0.01725</v>
      </c>
      <c r="G187" s="35">
        <v>0.0025</v>
      </c>
    </row>
    <row r="188" spans="1:7" ht="12.75">
      <c r="A188" s="21" t="s">
        <v>202</v>
      </c>
      <c r="B188" s="21" t="s">
        <v>205</v>
      </c>
      <c r="C188" s="21" t="s">
        <v>19</v>
      </c>
      <c r="D188" s="21" t="s">
        <v>44</v>
      </c>
      <c r="E188" s="21">
        <v>4</v>
      </c>
      <c r="F188" s="35">
        <v>0.0465</v>
      </c>
      <c r="G188" s="35">
        <v>0.00946</v>
      </c>
    </row>
    <row r="189" spans="1:7" ht="12.75">
      <c r="A189" s="21" t="s">
        <v>202</v>
      </c>
      <c r="B189" s="21" t="s">
        <v>205</v>
      </c>
      <c r="C189" s="21" t="s">
        <v>19</v>
      </c>
      <c r="D189" s="21" t="s">
        <v>45</v>
      </c>
      <c r="E189" s="21">
        <v>4</v>
      </c>
      <c r="F189" s="35">
        <v>0.04025</v>
      </c>
      <c r="G189" s="35">
        <v>0.00642</v>
      </c>
    </row>
    <row r="190" spans="1:7" ht="12.75">
      <c r="A190" s="21" t="s">
        <v>202</v>
      </c>
      <c r="B190" s="21" t="s">
        <v>205</v>
      </c>
      <c r="C190" s="21" t="s">
        <v>19</v>
      </c>
      <c r="D190" s="21" t="s">
        <v>46</v>
      </c>
      <c r="E190" s="21">
        <v>5</v>
      </c>
      <c r="F190" s="35">
        <v>0.056</v>
      </c>
      <c r="G190" s="35">
        <v>0.00418</v>
      </c>
    </row>
    <row r="191" spans="1:7" ht="12.75">
      <c r="A191" s="21" t="s">
        <v>202</v>
      </c>
      <c r="B191" s="21" t="s">
        <v>205</v>
      </c>
      <c r="C191" s="21" t="s">
        <v>19</v>
      </c>
      <c r="D191" s="21" t="s">
        <v>47</v>
      </c>
      <c r="E191" s="21">
        <v>5</v>
      </c>
      <c r="F191" s="35">
        <v>0.0106</v>
      </c>
      <c r="G191" s="35">
        <v>0.00103</v>
      </c>
    </row>
    <row r="192" spans="1:7" ht="12.75">
      <c r="A192" s="21" t="s">
        <v>202</v>
      </c>
      <c r="B192" s="21" t="s">
        <v>205</v>
      </c>
      <c r="C192" s="21" t="s">
        <v>19</v>
      </c>
      <c r="D192" s="21" t="s">
        <v>48</v>
      </c>
      <c r="E192" s="21">
        <v>5</v>
      </c>
      <c r="F192" s="35">
        <v>0.0098</v>
      </c>
      <c r="G192" s="35">
        <v>0.00183</v>
      </c>
    </row>
    <row r="193" spans="1:7" ht="12.75">
      <c r="A193" s="21" t="s">
        <v>202</v>
      </c>
      <c r="B193" s="21" t="s">
        <v>205</v>
      </c>
      <c r="C193" s="21" t="s">
        <v>19</v>
      </c>
      <c r="D193" s="21" t="s">
        <v>49</v>
      </c>
      <c r="E193" s="21">
        <v>4</v>
      </c>
      <c r="F193" s="35">
        <v>0.083</v>
      </c>
      <c r="G193" s="35">
        <v>0.01861</v>
      </c>
    </row>
    <row r="194" spans="1:7" ht="12.75">
      <c r="A194" s="21" t="s">
        <v>202</v>
      </c>
      <c r="B194" s="21" t="s">
        <v>205</v>
      </c>
      <c r="C194" s="21" t="s">
        <v>19</v>
      </c>
      <c r="D194" s="21" t="s">
        <v>50</v>
      </c>
      <c r="E194" s="21">
        <v>4</v>
      </c>
      <c r="F194" s="35">
        <v>0.01425</v>
      </c>
      <c r="G194" s="35">
        <v>0.00149</v>
      </c>
    </row>
    <row r="195" spans="1:7" ht="12.75">
      <c r="A195" s="21" t="s">
        <v>202</v>
      </c>
      <c r="B195" s="21" t="s">
        <v>205</v>
      </c>
      <c r="C195" s="21" t="s">
        <v>19</v>
      </c>
      <c r="D195" s="21" t="s">
        <v>51</v>
      </c>
      <c r="E195" s="21">
        <v>4</v>
      </c>
      <c r="F195" s="35">
        <v>0.0225</v>
      </c>
      <c r="G195" s="35">
        <v>0.00272</v>
      </c>
    </row>
    <row r="196" spans="1:7" ht="12.75">
      <c r="A196" s="21" t="s">
        <v>202</v>
      </c>
      <c r="B196" s="21" t="s">
        <v>206</v>
      </c>
      <c r="C196" s="21" t="s">
        <v>21</v>
      </c>
      <c r="D196" s="21" t="s">
        <v>39</v>
      </c>
      <c r="E196" s="21">
        <v>5</v>
      </c>
      <c r="F196" s="35">
        <v>0.2464</v>
      </c>
      <c r="G196" s="35">
        <v>0.07874</v>
      </c>
    </row>
    <row r="197" spans="1:7" ht="12.75">
      <c r="A197" s="21" t="s">
        <v>202</v>
      </c>
      <c r="B197" s="21" t="s">
        <v>206</v>
      </c>
      <c r="C197" s="21" t="s">
        <v>21</v>
      </c>
      <c r="D197" s="21" t="s">
        <v>40</v>
      </c>
      <c r="E197" s="21">
        <v>5</v>
      </c>
      <c r="F197" s="35">
        <v>0.2024</v>
      </c>
      <c r="G197" s="35">
        <v>0.06264</v>
      </c>
    </row>
    <row r="198" spans="1:7" ht="12.75">
      <c r="A198" s="21" t="s">
        <v>202</v>
      </c>
      <c r="B198" s="21" t="s">
        <v>206</v>
      </c>
      <c r="C198" s="21" t="s">
        <v>21</v>
      </c>
      <c r="D198" s="21" t="s">
        <v>41</v>
      </c>
      <c r="E198" s="21">
        <v>5</v>
      </c>
      <c r="F198" s="35">
        <v>0.3872</v>
      </c>
      <c r="G198" s="35">
        <v>0.09221</v>
      </c>
    </row>
    <row r="199" spans="1:7" ht="12.75">
      <c r="A199" s="21" t="s">
        <v>202</v>
      </c>
      <c r="B199" s="21" t="s">
        <v>206</v>
      </c>
      <c r="C199" s="21" t="s">
        <v>21</v>
      </c>
      <c r="D199" s="21" t="s">
        <v>42</v>
      </c>
      <c r="E199" s="21">
        <v>4</v>
      </c>
      <c r="F199" s="35">
        <v>0.2015</v>
      </c>
      <c r="G199" s="35">
        <v>0.07231</v>
      </c>
    </row>
    <row r="200" spans="1:7" ht="12.75">
      <c r="A200" s="21" t="s">
        <v>202</v>
      </c>
      <c r="B200" s="21" t="s">
        <v>206</v>
      </c>
      <c r="C200" s="21" t="s">
        <v>21</v>
      </c>
      <c r="D200" s="21" t="s">
        <v>43</v>
      </c>
      <c r="E200" s="21">
        <v>4</v>
      </c>
      <c r="F200" s="35">
        <v>0.41225</v>
      </c>
      <c r="G200" s="35">
        <v>0.14423</v>
      </c>
    </row>
    <row r="201" spans="1:7" ht="12.75">
      <c r="A201" s="21" t="s">
        <v>202</v>
      </c>
      <c r="B201" s="21" t="s">
        <v>206</v>
      </c>
      <c r="C201" s="21" t="s">
        <v>21</v>
      </c>
      <c r="D201" s="21" t="s">
        <v>44</v>
      </c>
      <c r="E201" s="21">
        <v>4</v>
      </c>
      <c r="F201" s="35">
        <v>0.29</v>
      </c>
      <c r="G201" s="35">
        <v>0.07608</v>
      </c>
    </row>
    <row r="202" spans="1:7" ht="12.75">
      <c r="A202" s="21" t="s">
        <v>202</v>
      </c>
      <c r="B202" s="21" t="s">
        <v>206</v>
      </c>
      <c r="C202" s="21" t="s">
        <v>21</v>
      </c>
      <c r="D202" s="21" t="s">
        <v>45</v>
      </c>
      <c r="E202" s="21">
        <v>4</v>
      </c>
      <c r="F202" s="35">
        <v>0.281</v>
      </c>
      <c r="G202" s="35">
        <v>0.08954</v>
      </c>
    </row>
    <row r="203" spans="1:7" ht="12.75">
      <c r="A203" s="21" t="s">
        <v>202</v>
      </c>
      <c r="B203" s="21" t="s">
        <v>206</v>
      </c>
      <c r="C203" s="21" t="s">
        <v>21</v>
      </c>
      <c r="D203" s="21" t="s">
        <v>46</v>
      </c>
      <c r="E203" s="21">
        <v>5</v>
      </c>
      <c r="F203" s="35">
        <v>0.237</v>
      </c>
      <c r="G203" s="35">
        <v>0.05488</v>
      </c>
    </row>
    <row r="204" spans="1:7" ht="12.75">
      <c r="A204" s="21" t="s">
        <v>202</v>
      </c>
      <c r="B204" s="21" t="s">
        <v>206</v>
      </c>
      <c r="C204" s="21" t="s">
        <v>21</v>
      </c>
      <c r="D204" s="21" t="s">
        <v>47</v>
      </c>
      <c r="E204" s="21">
        <v>5</v>
      </c>
      <c r="F204" s="35">
        <v>0.1574</v>
      </c>
      <c r="G204" s="35">
        <v>0.0471</v>
      </c>
    </row>
    <row r="205" spans="1:7" ht="12.75">
      <c r="A205" s="21" t="s">
        <v>202</v>
      </c>
      <c r="B205" s="21" t="s">
        <v>206</v>
      </c>
      <c r="C205" s="21" t="s">
        <v>21</v>
      </c>
      <c r="D205" s="21" t="s">
        <v>48</v>
      </c>
      <c r="E205" s="21">
        <v>5</v>
      </c>
      <c r="F205" s="35">
        <v>0.2186</v>
      </c>
      <c r="G205" s="35">
        <v>0.05786</v>
      </c>
    </row>
    <row r="206" spans="1:7" ht="12.75">
      <c r="A206" s="21" t="s">
        <v>202</v>
      </c>
      <c r="B206" s="21" t="s">
        <v>206</v>
      </c>
      <c r="C206" s="21" t="s">
        <v>21</v>
      </c>
      <c r="D206" s="21" t="s">
        <v>49</v>
      </c>
      <c r="E206" s="21">
        <v>4</v>
      </c>
      <c r="F206" s="35">
        <v>0.255</v>
      </c>
      <c r="G206" s="35">
        <v>0.06539</v>
      </c>
    </row>
    <row r="207" spans="1:7" ht="12.75">
      <c r="A207" s="21" t="s">
        <v>202</v>
      </c>
      <c r="B207" s="21" t="s">
        <v>206</v>
      </c>
      <c r="C207" s="21" t="s">
        <v>21</v>
      </c>
      <c r="D207" s="21" t="s">
        <v>50</v>
      </c>
      <c r="E207" s="21">
        <v>4</v>
      </c>
      <c r="F207" s="35">
        <v>0.1335</v>
      </c>
      <c r="G207" s="35">
        <v>0.05316</v>
      </c>
    </row>
    <row r="208" spans="1:7" ht="12.75">
      <c r="A208" s="21" t="s">
        <v>202</v>
      </c>
      <c r="B208" s="21" t="s">
        <v>206</v>
      </c>
      <c r="C208" s="21" t="s">
        <v>21</v>
      </c>
      <c r="D208" s="21" t="s">
        <v>51</v>
      </c>
      <c r="E208" s="21">
        <v>4</v>
      </c>
      <c r="F208" s="35">
        <v>0.118</v>
      </c>
      <c r="G208" s="35">
        <v>0.03473</v>
      </c>
    </row>
    <row r="209" spans="1:7" ht="12.75">
      <c r="A209" s="21" t="s">
        <v>202</v>
      </c>
      <c r="B209" s="21" t="s">
        <v>206</v>
      </c>
      <c r="C209" s="21" t="s">
        <v>18</v>
      </c>
      <c r="D209" s="21" t="s">
        <v>39</v>
      </c>
      <c r="E209" s="21">
        <v>5</v>
      </c>
      <c r="F209" s="35">
        <v>0.1774</v>
      </c>
      <c r="G209" s="35">
        <v>0.06524</v>
      </c>
    </row>
    <row r="210" spans="1:7" ht="12.75">
      <c r="A210" s="21" t="s">
        <v>202</v>
      </c>
      <c r="B210" s="21" t="s">
        <v>206</v>
      </c>
      <c r="C210" s="21" t="s">
        <v>18</v>
      </c>
      <c r="D210" s="21" t="s">
        <v>40</v>
      </c>
      <c r="E210" s="21">
        <v>5</v>
      </c>
      <c r="F210" s="35">
        <v>0.1442</v>
      </c>
      <c r="G210" s="35">
        <v>0.05214</v>
      </c>
    </row>
    <row r="211" spans="1:7" ht="12.75">
      <c r="A211" s="21" t="s">
        <v>202</v>
      </c>
      <c r="B211" s="21" t="s">
        <v>206</v>
      </c>
      <c r="C211" s="21" t="s">
        <v>18</v>
      </c>
      <c r="D211" s="21" t="s">
        <v>41</v>
      </c>
      <c r="E211" s="21">
        <v>5</v>
      </c>
      <c r="F211" s="35">
        <v>0.2694</v>
      </c>
      <c r="G211" s="35">
        <v>0.08266</v>
      </c>
    </row>
    <row r="212" spans="1:7" ht="12.75">
      <c r="A212" s="21" t="s">
        <v>202</v>
      </c>
      <c r="B212" s="21" t="s">
        <v>206</v>
      </c>
      <c r="C212" s="21" t="s">
        <v>18</v>
      </c>
      <c r="D212" s="21" t="s">
        <v>42</v>
      </c>
      <c r="E212" s="21">
        <v>4</v>
      </c>
      <c r="F212" s="35">
        <v>0.1845</v>
      </c>
      <c r="G212" s="35">
        <v>0.0709</v>
      </c>
    </row>
    <row r="213" spans="1:7" ht="12.75">
      <c r="A213" s="21" t="s">
        <v>202</v>
      </c>
      <c r="B213" s="21" t="s">
        <v>206</v>
      </c>
      <c r="C213" s="21" t="s">
        <v>18</v>
      </c>
      <c r="D213" s="21" t="s">
        <v>43</v>
      </c>
      <c r="E213" s="21">
        <v>4</v>
      </c>
      <c r="F213" s="35">
        <v>0.248</v>
      </c>
      <c r="G213" s="35">
        <v>0.08896</v>
      </c>
    </row>
    <row r="214" spans="1:7" ht="12.75">
      <c r="A214" s="21" t="s">
        <v>202</v>
      </c>
      <c r="B214" s="21" t="s">
        <v>206</v>
      </c>
      <c r="C214" s="21" t="s">
        <v>18</v>
      </c>
      <c r="D214" s="21" t="s">
        <v>44</v>
      </c>
      <c r="E214" s="21">
        <v>4</v>
      </c>
      <c r="F214" s="35">
        <v>0.14675</v>
      </c>
      <c r="G214" s="35">
        <v>0.04604</v>
      </c>
    </row>
    <row r="215" spans="1:7" ht="12.75">
      <c r="A215" s="21" t="s">
        <v>202</v>
      </c>
      <c r="B215" s="21" t="s">
        <v>206</v>
      </c>
      <c r="C215" s="21" t="s">
        <v>18</v>
      </c>
      <c r="D215" s="21" t="s">
        <v>45</v>
      </c>
      <c r="E215" s="21">
        <v>4</v>
      </c>
      <c r="F215" s="35">
        <v>0.13025</v>
      </c>
      <c r="G215" s="35">
        <v>0.04196</v>
      </c>
    </row>
    <row r="216" spans="1:7" ht="12.75">
      <c r="A216" s="21" t="s">
        <v>202</v>
      </c>
      <c r="B216" s="21" t="s">
        <v>206</v>
      </c>
      <c r="C216" s="21" t="s">
        <v>18</v>
      </c>
      <c r="D216" s="21" t="s">
        <v>46</v>
      </c>
      <c r="E216" s="21">
        <v>5</v>
      </c>
      <c r="F216" s="35">
        <v>0.1246</v>
      </c>
      <c r="G216" s="35">
        <v>0.03178</v>
      </c>
    </row>
    <row r="217" spans="1:7" ht="12.75">
      <c r="A217" s="21" t="s">
        <v>202</v>
      </c>
      <c r="B217" s="21" t="s">
        <v>206</v>
      </c>
      <c r="C217" s="21" t="s">
        <v>18</v>
      </c>
      <c r="D217" s="21" t="s">
        <v>47</v>
      </c>
      <c r="E217" s="21">
        <v>5</v>
      </c>
      <c r="F217" s="35">
        <v>0.1266</v>
      </c>
      <c r="G217" s="35">
        <v>0.03281</v>
      </c>
    </row>
    <row r="218" spans="1:7" ht="12.75">
      <c r="A218" s="21" t="s">
        <v>202</v>
      </c>
      <c r="B218" s="21" t="s">
        <v>206</v>
      </c>
      <c r="C218" s="21" t="s">
        <v>18</v>
      </c>
      <c r="D218" s="21" t="s">
        <v>48</v>
      </c>
      <c r="E218" s="21">
        <v>5</v>
      </c>
      <c r="F218" s="35">
        <v>0.1546</v>
      </c>
      <c r="G218" s="35">
        <v>0.04174</v>
      </c>
    </row>
    <row r="219" spans="1:7" ht="12.75">
      <c r="A219" s="21" t="s">
        <v>202</v>
      </c>
      <c r="B219" s="21" t="s">
        <v>206</v>
      </c>
      <c r="C219" s="21" t="s">
        <v>18</v>
      </c>
      <c r="D219" s="21" t="s">
        <v>49</v>
      </c>
      <c r="E219" s="21">
        <v>4</v>
      </c>
      <c r="F219" s="35">
        <v>0.116</v>
      </c>
      <c r="G219" s="35">
        <v>0.02867</v>
      </c>
    </row>
    <row r="220" spans="1:7" ht="12.75">
      <c r="A220" s="21" t="s">
        <v>202</v>
      </c>
      <c r="B220" s="21" t="s">
        <v>206</v>
      </c>
      <c r="C220" s="21" t="s">
        <v>18</v>
      </c>
      <c r="D220" s="21" t="s">
        <v>50</v>
      </c>
      <c r="E220" s="21">
        <v>4</v>
      </c>
      <c r="F220" s="35">
        <v>0.089</v>
      </c>
      <c r="G220" s="35">
        <v>0.03908</v>
      </c>
    </row>
    <row r="221" spans="1:7" ht="12.75">
      <c r="A221" s="21" t="s">
        <v>202</v>
      </c>
      <c r="B221" s="21" t="s">
        <v>206</v>
      </c>
      <c r="C221" s="21" t="s">
        <v>18</v>
      </c>
      <c r="D221" s="21" t="s">
        <v>51</v>
      </c>
      <c r="E221" s="21">
        <v>4</v>
      </c>
      <c r="F221" s="35">
        <v>0.06</v>
      </c>
      <c r="G221" s="35">
        <v>0.0155</v>
      </c>
    </row>
    <row r="222" spans="1:7" ht="12.75">
      <c r="A222" s="21" t="s">
        <v>202</v>
      </c>
      <c r="B222" s="21" t="s">
        <v>206</v>
      </c>
      <c r="C222" s="21" t="s">
        <v>20</v>
      </c>
      <c r="D222" s="21" t="s">
        <v>39</v>
      </c>
      <c r="E222" s="21">
        <v>5</v>
      </c>
      <c r="F222" s="35">
        <v>0.0472</v>
      </c>
      <c r="G222" s="35">
        <v>0.01596</v>
      </c>
    </row>
    <row r="223" spans="1:7" ht="12.75">
      <c r="A223" s="21" t="s">
        <v>202</v>
      </c>
      <c r="B223" s="21" t="s">
        <v>206</v>
      </c>
      <c r="C223" s="21" t="s">
        <v>20</v>
      </c>
      <c r="D223" s="21" t="s">
        <v>40</v>
      </c>
      <c r="E223" s="21">
        <v>5</v>
      </c>
      <c r="F223" s="35">
        <v>0.0342</v>
      </c>
      <c r="G223" s="35">
        <v>0.01086</v>
      </c>
    </row>
    <row r="224" spans="1:7" ht="12.75">
      <c r="A224" s="21" t="s">
        <v>202</v>
      </c>
      <c r="B224" s="21" t="s">
        <v>206</v>
      </c>
      <c r="C224" s="21" t="s">
        <v>20</v>
      </c>
      <c r="D224" s="21" t="s">
        <v>41</v>
      </c>
      <c r="E224" s="21">
        <v>5</v>
      </c>
      <c r="F224" s="35">
        <v>0.0732</v>
      </c>
      <c r="G224" s="35">
        <v>0.01537</v>
      </c>
    </row>
    <row r="225" spans="1:7" ht="12.75">
      <c r="A225" s="21" t="s">
        <v>202</v>
      </c>
      <c r="B225" s="21" t="s">
        <v>206</v>
      </c>
      <c r="C225" s="21" t="s">
        <v>20</v>
      </c>
      <c r="D225" s="21" t="s">
        <v>42</v>
      </c>
      <c r="E225" s="21">
        <v>4</v>
      </c>
      <c r="F225" s="35">
        <v>0.04375</v>
      </c>
      <c r="G225" s="35">
        <v>0.01569</v>
      </c>
    </row>
    <row r="226" spans="1:7" ht="12.75">
      <c r="A226" s="21" t="s">
        <v>202</v>
      </c>
      <c r="B226" s="21" t="s">
        <v>206</v>
      </c>
      <c r="C226" s="21" t="s">
        <v>20</v>
      </c>
      <c r="D226" s="21" t="s">
        <v>43</v>
      </c>
      <c r="E226" s="21">
        <v>4</v>
      </c>
      <c r="F226" s="35">
        <v>0.0555</v>
      </c>
      <c r="G226" s="35">
        <v>0.01853</v>
      </c>
    </row>
    <row r="227" spans="1:7" ht="12.75">
      <c r="A227" s="21" t="s">
        <v>202</v>
      </c>
      <c r="B227" s="21" t="s">
        <v>206</v>
      </c>
      <c r="C227" s="21" t="s">
        <v>20</v>
      </c>
      <c r="D227" s="21" t="s">
        <v>44</v>
      </c>
      <c r="E227" s="21">
        <v>4</v>
      </c>
      <c r="F227" s="35">
        <v>0.04325</v>
      </c>
      <c r="G227" s="35">
        <v>0.01215</v>
      </c>
    </row>
    <row r="228" spans="1:7" ht="12.75">
      <c r="A228" s="21" t="s">
        <v>202</v>
      </c>
      <c r="B228" s="21" t="s">
        <v>206</v>
      </c>
      <c r="C228" s="21" t="s">
        <v>20</v>
      </c>
      <c r="D228" s="21" t="s">
        <v>45</v>
      </c>
      <c r="E228" s="21">
        <v>4</v>
      </c>
      <c r="F228" s="35">
        <v>0.058</v>
      </c>
      <c r="G228" s="35">
        <v>0.01869</v>
      </c>
    </row>
    <row r="229" spans="1:7" ht="12.75">
      <c r="A229" s="21" t="s">
        <v>202</v>
      </c>
      <c r="B229" s="21" t="s">
        <v>206</v>
      </c>
      <c r="C229" s="21" t="s">
        <v>20</v>
      </c>
      <c r="D229" s="21" t="s">
        <v>46</v>
      </c>
      <c r="E229" s="21">
        <v>5</v>
      </c>
      <c r="F229" s="35">
        <v>0.0404</v>
      </c>
      <c r="G229" s="35">
        <v>0.01</v>
      </c>
    </row>
    <row r="230" spans="1:7" ht="12.75">
      <c r="A230" s="21" t="s">
        <v>202</v>
      </c>
      <c r="B230" s="21" t="s">
        <v>206</v>
      </c>
      <c r="C230" s="21" t="s">
        <v>20</v>
      </c>
      <c r="D230" s="21" t="s">
        <v>47</v>
      </c>
      <c r="E230" s="21">
        <v>5</v>
      </c>
      <c r="F230" s="35">
        <v>0.023</v>
      </c>
      <c r="G230" s="35">
        <v>0.0072</v>
      </c>
    </row>
    <row r="231" spans="1:7" ht="12.75">
      <c r="A231" s="21" t="s">
        <v>202</v>
      </c>
      <c r="B231" s="21" t="s">
        <v>206</v>
      </c>
      <c r="C231" s="21" t="s">
        <v>20</v>
      </c>
      <c r="D231" s="21" t="s">
        <v>48</v>
      </c>
      <c r="E231" s="21">
        <v>5</v>
      </c>
      <c r="F231" s="35">
        <v>0.0296</v>
      </c>
      <c r="G231" s="35">
        <v>0.00761</v>
      </c>
    </row>
    <row r="232" spans="1:7" ht="12.75">
      <c r="A232" s="21" t="s">
        <v>202</v>
      </c>
      <c r="B232" s="21" t="s">
        <v>206</v>
      </c>
      <c r="C232" s="21" t="s">
        <v>20</v>
      </c>
      <c r="D232" s="21" t="s">
        <v>49</v>
      </c>
      <c r="E232" s="21">
        <v>4</v>
      </c>
      <c r="F232" s="35">
        <v>0.05025</v>
      </c>
      <c r="G232" s="35">
        <v>0.01093</v>
      </c>
    </row>
    <row r="233" spans="1:7" ht="12.75">
      <c r="A233" s="21" t="s">
        <v>202</v>
      </c>
      <c r="B233" s="21" t="s">
        <v>206</v>
      </c>
      <c r="C233" s="21" t="s">
        <v>20</v>
      </c>
      <c r="D233" s="21" t="s">
        <v>50</v>
      </c>
      <c r="E233" s="21">
        <v>4</v>
      </c>
      <c r="F233" s="35">
        <v>0.018</v>
      </c>
      <c r="G233" s="35">
        <v>0.00788</v>
      </c>
    </row>
    <row r="234" spans="1:7" ht="12.75">
      <c r="A234" s="21" t="s">
        <v>202</v>
      </c>
      <c r="B234" s="21" t="s">
        <v>206</v>
      </c>
      <c r="C234" s="21" t="s">
        <v>20</v>
      </c>
      <c r="D234" s="21" t="s">
        <v>51</v>
      </c>
      <c r="E234" s="21">
        <v>4</v>
      </c>
      <c r="F234" s="35">
        <v>0.01925</v>
      </c>
      <c r="G234" s="35">
        <v>0.00556</v>
      </c>
    </row>
    <row r="235" spans="1:7" ht="12.75">
      <c r="A235" s="21" t="s">
        <v>202</v>
      </c>
      <c r="B235" s="21" t="s">
        <v>206</v>
      </c>
      <c r="C235" s="21" t="s">
        <v>23</v>
      </c>
      <c r="D235" s="21" t="s">
        <v>39</v>
      </c>
      <c r="E235" s="21">
        <v>2</v>
      </c>
      <c r="F235" s="35">
        <v>0.402</v>
      </c>
      <c r="G235" s="35">
        <v>0.299</v>
      </c>
    </row>
    <row r="236" spans="1:7" ht="12.75">
      <c r="A236" s="21" t="s">
        <v>202</v>
      </c>
      <c r="B236" s="21" t="s">
        <v>206</v>
      </c>
      <c r="C236" s="21" t="s">
        <v>23</v>
      </c>
      <c r="D236" s="21" t="s">
        <v>40</v>
      </c>
      <c r="E236" s="21">
        <v>2</v>
      </c>
      <c r="F236" s="35">
        <v>0.302</v>
      </c>
      <c r="G236" s="35">
        <v>0.249</v>
      </c>
    </row>
    <row r="237" spans="1:7" ht="12.75">
      <c r="A237" s="21" t="s">
        <v>202</v>
      </c>
      <c r="B237" s="21" t="s">
        <v>206</v>
      </c>
      <c r="C237" s="21" t="s">
        <v>23</v>
      </c>
      <c r="D237" s="21" t="s">
        <v>41</v>
      </c>
      <c r="E237" s="21">
        <v>2</v>
      </c>
      <c r="F237" s="35">
        <v>0.468</v>
      </c>
      <c r="G237" s="35">
        <v>0.326</v>
      </c>
    </row>
    <row r="238" spans="1:7" ht="12.75">
      <c r="A238" s="21" t="s">
        <v>202</v>
      </c>
      <c r="B238" s="21" t="s">
        <v>206</v>
      </c>
      <c r="C238" s="21" t="s">
        <v>23</v>
      </c>
      <c r="D238" s="21" t="s">
        <v>42</v>
      </c>
      <c r="E238" s="21">
        <v>2</v>
      </c>
      <c r="F238" s="35">
        <v>0.2555</v>
      </c>
      <c r="G238" s="35">
        <v>0.2555</v>
      </c>
    </row>
    <row r="239" spans="1:7" ht="12.75">
      <c r="A239" s="21" t="s">
        <v>202</v>
      </c>
      <c r="B239" s="21" t="s">
        <v>206</v>
      </c>
      <c r="C239" s="21" t="s">
        <v>23</v>
      </c>
      <c r="D239" s="21" t="s">
        <v>43</v>
      </c>
      <c r="E239" s="21">
        <v>2</v>
      </c>
      <c r="F239" s="35">
        <v>0.3655</v>
      </c>
      <c r="G239" s="35">
        <v>0.3145</v>
      </c>
    </row>
    <row r="240" spans="1:7" ht="12.75">
      <c r="A240" s="21" t="s">
        <v>202</v>
      </c>
      <c r="B240" s="21" t="s">
        <v>206</v>
      </c>
      <c r="C240" s="21" t="s">
        <v>23</v>
      </c>
      <c r="D240" s="21" t="s">
        <v>44</v>
      </c>
      <c r="E240" s="21">
        <v>2</v>
      </c>
      <c r="F240" s="35">
        <v>0.252</v>
      </c>
      <c r="G240" s="35">
        <v>0.196</v>
      </c>
    </row>
    <row r="241" spans="1:7" ht="12.75">
      <c r="A241" s="21" t="s">
        <v>202</v>
      </c>
      <c r="B241" s="21" t="s">
        <v>206</v>
      </c>
      <c r="C241" s="21" t="s">
        <v>23</v>
      </c>
      <c r="D241" s="21" t="s">
        <v>45</v>
      </c>
      <c r="E241" s="21">
        <v>2</v>
      </c>
      <c r="F241" s="35">
        <v>0.171</v>
      </c>
      <c r="G241" s="35">
        <v>0.143</v>
      </c>
    </row>
    <row r="242" spans="1:7" ht="12.75">
      <c r="A242" s="21" t="s">
        <v>202</v>
      </c>
      <c r="B242" s="21" t="s">
        <v>206</v>
      </c>
      <c r="C242" s="21" t="s">
        <v>23</v>
      </c>
      <c r="D242" s="21" t="s">
        <v>46</v>
      </c>
      <c r="E242" s="21">
        <v>2</v>
      </c>
      <c r="F242" s="35">
        <v>0.165</v>
      </c>
      <c r="G242" s="35">
        <v>0.102</v>
      </c>
    </row>
    <row r="243" spans="1:7" ht="12.75">
      <c r="A243" s="21" t="s">
        <v>202</v>
      </c>
      <c r="B243" s="21" t="s">
        <v>206</v>
      </c>
      <c r="C243" s="21" t="s">
        <v>23</v>
      </c>
      <c r="D243" s="21" t="s">
        <v>47</v>
      </c>
      <c r="E243" s="21">
        <v>2</v>
      </c>
      <c r="F243" s="35">
        <v>0.115</v>
      </c>
      <c r="G243" s="35">
        <v>0.105</v>
      </c>
    </row>
    <row r="244" spans="1:7" ht="12.75">
      <c r="A244" s="21" t="s">
        <v>202</v>
      </c>
      <c r="B244" s="21" t="s">
        <v>206</v>
      </c>
      <c r="C244" s="21" t="s">
        <v>23</v>
      </c>
      <c r="D244" s="21" t="s">
        <v>48</v>
      </c>
      <c r="E244" s="21">
        <v>2</v>
      </c>
      <c r="F244" s="35">
        <v>0.2065</v>
      </c>
      <c r="G244" s="35">
        <v>0.1975</v>
      </c>
    </row>
    <row r="245" spans="1:7" ht="12.75">
      <c r="A245" s="21" t="s">
        <v>202</v>
      </c>
      <c r="B245" s="21" t="s">
        <v>206</v>
      </c>
      <c r="C245" s="21" t="s">
        <v>23</v>
      </c>
      <c r="D245" s="21" t="s">
        <v>49</v>
      </c>
      <c r="E245" s="21">
        <v>2</v>
      </c>
      <c r="F245" s="35">
        <v>0.26</v>
      </c>
      <c r="G245" s="35">
        <v>0.142</v>
      </c>
    </row>
    <row r="246" spans="1:7" ht="12.75">
      <c r="A246" s="21" t="s">
        <v>202</v>
      </c>
      <c r="B246" s="21" t="s">
        <v>206</v>
      </c>
      <c r="C246" s="21" t="s">
        <v>23</v>
      </c>
      <c r="D246" s="21" t="s">
        <v>50</v>
      </c>
      <c r="E246" s="21">
        <v>2</v>
      </c>
      <c r="F246" s="35">
        <v>0.039</v>
      </c>
      <c r="G246" s="35">
        <v>0.036</v>
      </c>
    </row>
    <row r="247" spans="1:7" ht="12.75">
      <c r="A247" s="21" t="s">
        <v>202</v>
      </c>
      <c r="B247" s="21" t="s">
        <v>206</v>
      </c>
      <c r="C247" s="21" t="s">
        <v>23</v>
      </c>
      <c r="D247" s="21" t="s">
        <v>51</v>
      </c>
      <c r="E247" s="21">
        <v>2</v>
      </c>
      <c r="F247" s="35">
        <v>0.0915</v>
      </c>
      <c r="G247" s="35">
        <v>0.0685</v>
      </c>
    </row>
    <row r="248" spans="1:7" ht="12.75">
      <c r="A248" s="21" t="s">
        <v>202</v>
      </c>
      <c r="B248" s="21" t="s">
        <v>206</v>
      </c>
      <c r="C248" s="21" t="s">
        <v>19</v>
      </c>
      <c r="D248" s="21" t="s">
        <v>39</v>
      </c>
      <c r="E248" s="21">
        <v>5</v>
      </c>
      <c r="F248" s="35">
        <v>0.0132</v>
      </c>
      <c r="G248" s="35">
        <v>0.00568</v>
      </c>
    </row>
    <row r="249" spans="1:7" ht="12.75">
      <c r="A249" s="21" t="s">
        <v>202</v>
      </c>
      <c r="B249" s="21" t="s">
        <v>206</v>
      </c>
      <c r="C249" s="21" t="s">
        <v>19</v>
      </c>
      <c r="D249" s="21" t="s">
        <v>40</v>
      </c>
      <c r="E249" s="21">
        <v>5</v>
      </c>
      <c r="F249" s="35">
        <v>0.0084</v>
      </c>
      <c r="G249" s="35">
        <v>0.00334</v>
      </c>
    </row>
    <row r="250" spans="1:7" ht="12.75">
      <c r="A250" s="21" t="s">
        <v>202</v>
      </c>
      <c r="B250" s="21" t="s">
        <v>206</v>
      </c>
      <c r="C250" s="21" t="s">
        <v>19</v>
      </c>
      <c r="D250" s="21" t="s">
        <v>41</v>
      </c>
      <c r="E250" s="21">
        <v>5</v>
      </c>
      <c r="F250" s="35">
        <v>0.0332</v>
      </c>
      <c r="G250" s="35">
        <v>0.01078</v>
      </c>
    </row>
    <row r="251" spans="1:7" ht="12.75">
      <c r="A251" s="21" t="s">
        <v>202</v>
      </c>
      <c r="B251" s="21" t="s">
        <v>206</v>
      </c>
      <c r="C251" s="21" t="s">
        <v>19</v>
      </c>
      <c r="D251" s="21" t="s">
        <v>42</v>
      </c>
      <c r="E251" s="21">
        <v>4</v>
      </c>
      <c r="F251" s="35">
        <v>0.0105</v>
      </c>
      <c r="G251" s="35">
        <v>0.00433</v>
      </c>
    </row>
    <row r="252" spans="1:7" ht="12.75">
      <c r="A252" s="21" t="s">
        <v>202</v>
      </c>
      <c r="B252" s="21" t="s">
        <v>206</v>
      </c>
      <c r="C252" s="21" t="s">
        <v>19</v>
      </c>
      <c r="D252" s="21" t="s">
        <v>43</v>
      </c>
      <c r="E252" s="21">
        <v>4</v>
      </c>
      <c r="F252" s="35">
        <v>0.01325</v>
      </c>
      <c r="G252" s="35">
        <v>0.00541</v>
      </c>
    </row>
    <row r="253" spans="1:7" ht="12.75">
      <c r="A253" s="21" t="s">
        <v>202</v>
      </c>
      <c r="B253" s="21" t="s">
        <v>206</v>
      </c>
      <c r="C253" s="21" t="s">
        <v>19</v>
      </c>
      <c r="D253" s="21" t="s">
        <v>44</v>
      </c>
      <c r="E253" s="21">
        <v>4</v>
      </c>
      <c r="F253" s="35">
        <v>0.0165</v>
      </c>
      <c r="G253" s="35">
        <v>0.00561</v>
      </c>
    </row>
    <row r="254" spans="1:7" ht="12.75">
      <c r="A254" s="21" t="s">
        <v>202</v>
      </c>
      <c r="B254" s="21" t="s">
        <v>206</v>
      </c>
      <c r="C254" s="21" t="s">
        <v>19</v>
      </c>
      <c r="D254" s="21" t="s">
        <v>45</v>
      </c>
      <c r="E254" s="21">
        <v>4</v>
      </c>
      <c r="F254" s="35">
        <v>0.02475</v>
      </c>
      <c r="G254" s="35">
        <v>0.00773</v>
      </c>
    </row>
    <row r="255" spans="1:7" ht="12.75">
      <c r="A255" s="21" t="s">
        <v>202</v>
      </c>
      <c r="B255" s="21" t="s">
        <v>206</v>
      </c>
      <c r="C255" s="21" t="s">
        <v>19</v>
      </c>
      <c r="D255" s="21" t="s">
        <v>46</v>
      </c>
      <c r="E255" s="21">
        <v>5</v>
      </c>
      <c r="F255" s="35">
        <v>0.0168</v>
      </c>
      <c r="G255" s="35">
        <v>0.00426</v>
      </c>
    </row>
    <row r="256" spans="1:7" ht="12.75">
      <c r="A256" s="21" t="s">
        <v>202</v>
      </c>
      <c r="B256" s="21" t="s">
        <v>206</v>
      </c>
      <c r="C256" s="21" t="s">
        <v>19</v>
      </c>
      <c r="D256" s="21" t="s">
        <v>47</v>
      </c>
      <c r="E256" s="21">
        <v>5</v>
      </c>
      <c r="F256" s="35">
        <v>0.0058</v>
      </c>
      <c r="G256" s="35">
        <v>0.00213</v>
      </c>
    </row>
    <row r="257" spans="1:7" ht="12.75">
      <c r="A257" s="21" t="s">
        <v>202</v>
      </c>
      <c r="B257" s="21" t="s">
        <v>206</v>
      </c>
      <c r="C257" s="21" t="s">
        <v>19</v>
      </c>
      <c r="D257" s="21" t="s">
        <v>48</v>
      </c>
      <c r="E257" s="21">
        <v>5</v>
      </c>
      <c r="F257" s="35">
        <v>0.009</v>
      </c>
      <c r="G257" s="35">
        <v>0.0027</v>
      </c>
    </row>
    <row r="258" spans="1:7" ht="12.75">
      <c r="A258" s="21" t="s">
        <v>202</v>
      </c>
      <c r="B258" s="21" t="s">
        <v>206</v>
      </c>
      <c r="C258" s="21" t="s">
        <v>19</v>
      </c>
      <c r="D258" s="21" t="s">
        <v>49</v>
      </c>
      <c r="E258" s="21">
        <v>4</v>
      </c>
      <c r="F258" s="35">
        <v>0.01675</v>
      </c>
      <c r="G258" s="35">
        <v>0.00403</v>
      </c>
    </row>
    <row r="259" spans="1:7" ht="12.75">
      <c r="A259" s="21" t="s">
        <v>202</v>
      </c>
      <c r="B259" s="21" t="s">
        <v>206</v>
      </c>
      <c r="C259" s="21" t="s">
        <v>19</v>
      </c>
      <c r="D259" s="21" t="s">
        <v>50</v>
      </c>
      <c r="E259" s="21">
        <v>4</v>
      </c>
      <c r="F259" s="35">
        <v>0.003</v>
      </c>
      <c r="G259" s="35">
        <v>0.00108</v>
      </c>
    </row>
    <row r="260" spans="1:7" ht="12.75">
      <c r="A260" s="21" t="s">
        <v>202</v>
      </c>
      <c r="B260" s="21" t="s">
        <v>206</v>
      </c>
      <c r="C260" s="21" t="s">
        <v>19</v>
      </c>
      <c r="D260" s="21" t="s">
        <v>51</v>
      </c>
      <c r="E260" s="21">
        <v>4</v>
      </c>
      <c r="F260" s="35">
        <v>0.00425</v>
      </c>
      <c r="G260" s="35">
        <v>0.00125</v>
      </c>
    </row>
    <row r="261" spans="1:7" ht="12.75">
      <c r="A261" s="21" t="s">
        <v>202</v>
      </c>
      <c r="B261" s="21" t="s">
        <v>207</v>
      </c>
      <c r="C261" s="21" t="s">
        <v>21</v>
      </c>
      <c r="D261" s="21" t="s">
        <v>39</v>
      </c>
      <c r="E261" s="21">
        <v>5</v>
      </c>
      <c r="F261" s="35">
        <v>0.5614</v>
      </c>
      <c r="G261" s="35">
        <v>0.09675</v>
      </c>
    </row>
    <row r="262" spans="1:7" ht="12.75">
      <c r="A262" s="21" t="s">
        <v>202</v>
      </c>
      <c r="B262" s="21" t="s">
        <v>207</v>
      </c>
      <c r="C262" s="21" t="s">
        <v>21</v>
      </c>
      <c r="D262" s="21" t="s">
        <v>40</v>
      </c>
      <c r="E262" s="21">
        <v>5</v>
      </c>
      <c r="F262" s="35">
        <v>0.5436</v>
      </c>
      <c r="G262" s="35">
        <v>0.06658</v>
      </c>
    </row>
    <row r="263" spans="1:7" ht="12.75">
      <c r="A263" s="21" t="s">
        <v>202</v>
      </c>
      <c r="B263" s="21" t="s">
        <v>207</v>
      </c>
      <c r="C263" s="21" t="s">
        <v>21</v>
      </c>
      <c r="D263" s="21" t="s">
        <v>41</v>
      </c>
      <c r="E263" s="21">
        <v>5</v>
      </c>
      <c r="F263" s="35">
        <v>0.1368</v>
      </c>
      <c r="G263" s="35">
        <v>0.05357</v>
      </c>
    </row>
    <row r="264" spans="1:7" ht="12.75">
      <c r="A264" s="21" t="s">
        <v>202</v>
      </c>
      <c r="B264" s="21" t="s">
        <v>207</v>
      </c>
      <c r="C264" s="21" t="s">
        <v>21</v>
      </c>
      <c r="D264" s="21" t="s">
        <v>42</v>
      </c>
      <c r="E264" s="21">
        <v>4</v>
      </c>
      <c r="F264" s="35">
        <v>0.515</v>
      </c>
      <c r="G264" s="35">
        <v>0.05063</v>
      </c>
    </row>
    <row r="265" spans="1:7" ht="12.75">
      <c r="A265" s="21" t="s">
        <v>202</v>
      </c>
      <c r="B265" s="21" t="s">
        <v>207</v>
      </c>
      <c r="C265" s="21" t="s">
        <v>21</v>
      </c>
      <c r="D265" s="21" t="s">
        <v>43</v>
      </c>
      <c r="E265" s="21">
        <v>4</v>
      </c>
      <c r="F265" s="35">
        <v>0.17425</v>
      </c>
      <c r="G265" s="35">
        <v>0.02794</v>
      </c>
    </row>
    <row r="266" spans="1:7" ht="12.75">
      <c r="A266" s="21" t="s">
        <v>202</v>
      </c>
      <c r="B266" s="21" t="s">
        <v>207</v>
      </c>
      <c r="C266" s="21" t="s">
        <v>21</v>
      </c>
      <c r="D266" s="21" t="s">
        <v>44</v>
      </c>
      <c r="E266" s="21">
        <v>4</v>
      </c>
      <c r="F266" s="35">
        <v>0.035</v>
      </c>
      <c r="G266" s="35">
        <v>0.01965</v>
      </c>
    </row>
    <row r="267" spans="1:7" ht="12.75">
      <c r="A267" s="21" t="s">
        <v>202</v>
      </c>
      <c r="B267" s="21" t="s">
        <v>207</v>
      </c>
      <c r="C267" s="21" t="s">
        <v>21</v>
      </c>
      <c r="D267" s="21" t="s">
        <v>45</v>
      </c>
      <c r="E267" s="21">
        <v>4</v>
      </c>
      <c r="F267" s="35">
        <v>0.001</v>
      </c>
      <c r="G267" s="35">
        <v>0.00071</v>
      </c>
    </row>
    <row r="268" spans="1:7" ht="12.75">
      <c r="A268" s="21" t="s">
        <v>202</v>
      </c>
      <c r="B268" s="21" t="s">
        <v>207</v>
      </c>
      <c r="C268" s="21" t="s">
        <v>21</v>
      </c>
      <c r="D268" s="21" t="s">
        <v>46</v>
      </c>
      <c r="E268" s="21">
        <v>5</v>
      </c>
      <c r="F268" s="35">
        <v>0.002</v>
      </c>
      <c r="G268" s="35">
        <v>0.0013</v>
      </c>
    </row>
    <row r="269" spans="1:7" ht="12.75">
      <c r="A269" s="21" t="s">
        <v>202</v>
      </c>
      <c r="B269" s="21" t="s">
        <v>207</v>
      </c>
      <c r="C269" s="21" t="s">
        <v>21</v>
      </c>
      <c r="D269" s="21" t="s">
        <v>47</v>
      </c>
      <c r="E269" s="21">
        <v>5</v>
      </c>
      <c r="F269" s="35">
        <v>0.0444</v>
      </c>
      <c r="G269" s="35">
        <v>0.00832</v>
      </c>
    </row>
    <row r="270" spans="1:7" ht="12.75">
      <c r="A270" s="21" t="s">
        <v>202</v>
      </c>
      <c r="B270" s="21" t="s">
        <v>207</v>
      </c>
      <c r="C270" s="21" t="s">
        <v>21</v>
      </c>
      <c r="D270" s="21" t="s">
        <v>48</v>
      </c>
      <c r="E270" s="21">
        <v>5</v>
      </c>
      <c r="F270" s="35">
        <v>0.0004</v>
      </c>
      <c r="G270" s="35">
        <v>0.00024</v>
      </c>
    </row>
    <row r="271" spans="1:7" ht="12.75">
      <c r="A271" s="21" t="s">
        <v>202</v>
      </c>
      <c r="B271" s="21" t="s">
        <v>207</v>
      </c>
      <c r="C271" s="21" t="s">
        <v>21</v>
      </c>
      <c r="D271" s="21" t="s">
        <v>49</v>
      </c>
      <c r="E271" s="21">
        <v>4</v>
      </c>
      <c r="F271" s="35">
        <v>0</v>
      </c>
      <c r="G271" s="35">
        <v>0</v>
      </c>
    </row>
    <row r="272" spans="1:7" ht="12.75">
      <c r="A272" s="21" t="s">
        <v>202</v>
      </c>
      <c r="B272" s="21" t="s">
        <v>207</v>
      </c>
      <c r="C272" s="21" t="s">
        <v>21</v>
      </c>
      <c r="D272" s="21" t="s">
        <v>50</v>
      </c>
      <c r="E272" s="21">
        <v>4</v>
      </c>
      <c r="F272" s="35">
        <v>0.00175</v>
      </c>
      <c r="G272" s="35">
        <v>0.00175</v>
      </c>
    </row>
    <row r="273" spans="1:7" ht="12.75">
      <c r="A273" s="21" t="s">
        <v>202</v>
      </c>
      <c r="B273" s="21" t="s">
        <v>207</v>
      </c>
      <c r="C273" s="21" t="s">
        <v>21</v>
      </c>
      <c r="D273" s="21" t="s">
        <v>51</v>
      </c>
      <c r="E273" s="21">
        <v>4</v>
      </c>
      <c r="F273" s="35">
        <v>0</v>
      </c>
      <c r="G273" s="35">
        <v>0</v>
      </c>
    </row>
    <row r="274" spans="1:7" ht="12.75">
      <c r="A274" s="21" t="s">
        <v>202</v>
      </c>
      <c r="B274" s="21" t="s">
        <v>207</v>
      </c>
      <c r="C274" s="21" t="s">
        <v>18</v>
      </c>
      <c r="D274" s="21" t="s">
        <v>39</v>
      </c>
      <c r="E274" s="21">
        <v>5</v>
      </c>
      <c r="F274" s="35">
        <v>0.4456</v>
      </c>
      <c r="G274" s="35">
        <v>0.14322</v>
      </c>
    </row>
    <row r="275" spans="1:7" ht="12.75">
      <c r="A275" s="21" t="s">
        <v>202</v>
      </c>
      <c r="B275" s="21" t="s">
        <v>207</v>
      </c>
      <c r="C275" s="21" t="s">
        <v>18</v>
      </c>
      <c r="D275" s="21" t="s">
        <v>40</v>
      </c>
      <c r="E275" s="21">
        <v>5</v>
      </c>
      <c r="F275" s="35">
        <v>0.333</v>
      </c>
      <c r="G275" s="35">
        <v>0.06122</v>
      </c>
    </row>
    <row r="276" spans="1:7" ht="12.75">
      <c r="A276" s="21" t="s">
        <v>202</v>
      </c>
      <c r="B276" s="21" t="s">
        <v>207</v>
      </c>
      <c r="C276" s="21" t="s">
        <v>18</v>
      </c>
      <c r="D276" s="21" t="s">
        <v>41</v>
      </c>
      <c r="E276" s="21">
        <v>5</v>
      </c>
      <c r="F276" s="35">
        <v>0.0958</v>
      </c>
      <c r="G276" s="35">
        <v>0.04457</v>
      </c>
    </row>
    <row r="277" spans="1:7" ht="12.75">
      <c r="A277" s="21" t="s">
        <v>202</v>
      </c>
      <c r="B277" s="21" t="s">
        <v>207</v>
      </c>
      <c r="C277" s="21" t="s">
        <v>18</v>
      </c>
      <c r="D277" s="21" t="s">
        <v>42</v>
      </c>
      <c r="E277" s="21">
        <v>4</v>
      </c>
      <c r="F277" s="35">
        <v>0.472</v>
      </c>
      <c r="G277" s="35">
        <v>0.11082</v>
      </c>
    </row>
    <row r="278" spans="1:7" ht="12.75">
      <c r="A278" s="21" t="s">
        <v>202</v>
      </c>
      <c r="B278" s="21" t="s">
        <v>207</v>
      </c>
      <c r="C278" s="21" t="s">
        <v>18</v>
      </c>
      <c r="D278" s="21" t="s">
        <v>43</v>
      </c>
      <c r="E278" s="21">
        <v>4</v>
      </c>
      <c r="F278" s="35">
        <v>0.0945</v>
      </c>
      <c r="G278" s="35">
        <v>0.02746</v>
      </c>
    </row>
    <row r="279" spans="1:7" ht="12.75">
      <c r="A279" s="21" t="s">
        <v>202</v>
      </c>
      <c r="B279" s="21" t="s">
        <v>207</v>
      </c>
      <c r="C279" s="21" t="s">
        <v>18</v>
      </c>
      <c r="D279" s="21" t="s">
        <v>44</v>
      </c>
      <c r="E279" s="21">
        <v>4</v>
      </c>
      <c r="F279" s="35">
        <v>0.027</v>
      </c>
      <c r="G279" s="35">
        <v>0.01835</v>
      </c>
    </row>
    <row r="280" spans="1:7" ht="12.75">
      <c r="A280" s="21" t="s">
        <v>202</v>
      </c>
      <c r="B280" s="21" t="s">
        <v>207</v>
      </c>
      <c r="C280" s="21" t="s">
        <v>18</v>
      </c>
      <c r="D280" s="21" t="s">
        <v>45</v>
      </c>
      <c r="E280" s="21">
        <v>4</v>
      </c>
      <c r="F280" s="35">
        <v>0.0005</v>
      </c>
      <c r="G280" s="35">
        <v>0.0005</v>
      </c>
    </row>
    <row r="281" spans="1:7" ht="12.75">
      <c r="A281" s="21" t="s">
        <v>202</v>
      </c>
      <c r="B281" s="21" t="s">
        <v>207</v>
      </c>
      <c r="C281" s="21" t="s">
        <v>18</v>
      </c>
      <c r="D281" s="21" t="s">
        <v>46</v>
      </c>
      <c r="E281" s="21">
        <v>5</v>
      </c>
      <c r="F281" s="35">
        <v>0.0018</v>
      </c>
      <c r="G281" s="35">
        <v>0.00132</v>
      </c>
    </row>
    <row r="282" spans="1:7" ht="12.75">
      <c r="A282" s="21" t="s">
        <v>202</v>
      </c>
      <c r="B282" s="21" t="s">
        <v>207</v>
      </c>
      <c r="C282" s="21" t="s">
        <v>18</v>
      </c>
      <c r="D282" s="21" t="s">
        <v>47</v>
      </c>
      <c r="E282" s="21">
        <v>5</v>
      </c>
      <c r="F282" s="35">
        <v>0.0404</v>
      </c>
      <c r="G282" s="35">
        <v>0.01357</v>
      </c>
    </row>
    <row r="283" spans="1:7" ht="12.75">
      <c r="A283" s="21" t="s">
        <v>202</v>
      </c>
      <c r="B283" s="21" t="s">
        <v>207</v>
      </c>
      <c r="C283" s="21" t="s">
        <v>18</v>
      </c>
      <c r="D283" s="21" t="s">
        <v>48</v>
      </c>
      <c r="E283" s="21">
        <v>5</v>
      </c>
      <c r="F283" s="35">
        <v>0.0004</v>
      </c>
      <c r="G283" s="35">
        <v>0.00024</v>
      </c>
    </row>
    <row r="284" spans="1:7" ht="12.75">
      <c r="A284" s="21" t="s">
        <v>202</v>
      </c>
      <c r="B284" s="21" t="s">
        <v>207</v>
      </c>
      <c r="C284" s="21" t="s">
        <v>18</v>
      </c>
      <c r="D284" s="21" t="s">
        <v>49</v>
      </c>
      <c r="E284" s="21">
        <v>4</v>
      </c>
      <c r="F284" s="35">
        <v>0</v>
      </c>
      <c r="G284" s="35">
        <v>0</v>
      </c>
    </row>
    <row r="285" spans="1:7" ht="12.75">
      <c r="A285" s="21" t="s">
        <v>202</v>
      </c>
      <c r="B285" s="21" t="s">
        <v>207</v>
      </c>
      <c r="C285" s="21" t="s">
        <v>18</v>
      </c>
      <c r="D285" s="21" t="s">
        <v>50</v>
      </c>
      <c r="E285" s="21">
        <v>4</v>
      </c>
      <c r="F285" s="35">
        <v>0.0015</v>
      </c>
      <c r="G285" s="35">
        <v>0.0015</v>
      </c>
    </row>
    <row r="286" spans="1:7" ht="12.75">
      <c r="A286" s="21" t="s">
        <v>202</v>
      </c>
      <c r="B286" s="21" t="s">
        <v>207</v>
      </c>
      <c r="C286" s="21" t="s">
        <v>18</v>
      </c>
      <c r="D286" s="21" t="s">
        <v>51</v>
      </c>
      <c r="E286" s="21">
        <v>4</v>
      </c>
      <c r="F286" s="35">
        <v>0</v>
      </c>
      <c r="G286" s="35">
        <v>0</v>
      </c>
    </row>
    <row r="287" spans="1:7" ht="12.75">
      <c r="A287" s="21" t="s">
        <v>202</v>
      </c>
      <c r="B287" s="21" t="s">
        <v>207</v>
      </c>
      <c r="C287" s="21" t="s">
        <v>20</v>
      </c>
      <c r="D287" s="21" t="s">
        <v>39</v>
      </c>
      <c r="E287" s="21">
        <v>5</v>
      </c>
      <c r="F287" s="35">
        <v>0.124</v>
      </c>
      <c r="G287" s="35">
        <v>0.03338</v>
      </c>
    </row>
    <row r="288" spans="1:7" ht="12.75">
      <c r="A288" s="21" t="s">
        <v>202</v>
      </c>
      <c r="B288" s="21" t="s">
        <v>207</v>
      </c>
      <c r="C288" s="21" t="s">
        <v>20</v>
      </c>
      <c r="D288" s="21" t="s">
        <v>40</v>
      </c>
      <c r="E288" s="21">
        <v>5</v>
      </c>
      <c r="F288" s="35">
        <v>0.1056</v>
      </c>
      <c r="G288" s="35">
        <v>0.01325</v>
      </c>
    </row>
    <row r="289" spans="1:7" ht="12.75">
      <c r="A289" s="21" t="s">
        <v>202</v>
      </c>
      <c r="B289" s="21" t="s">
        <v>207</v>
      </c>
      <c r="C289" s="21" t="s">
        <v>20</v>
      </c>
      <c r="D289" s="21" t="s">
        <v>41</v>
      </c>
      <c r="E289" s="21">
        <v>5</v>
      </c>
      <c r="F289" s="35">
        <v>0.0316</v>
      </c>
      <c r="G289" s="35">
        <v>0.01255</v>
      </c>
    </row>
    <row r="290" spans="1:7" ht="12.75">
      <c r="A290" s="21" t="s">
        <v>202</v>
      </c>
      <c r="B290" s="21" t="s">
        <v>207</v>
      </c>
      <c r="C290" s="21" t="s">
        <v>20</v>
      </c>
      <c r="D290" s="21" t="s">
        <v>42</v>
      </c>
      <c r="E290" s="21">
        <v>4</v>
      </c>
      <c r="F290" s="35">
        <v>0.13825</v>
      </c>
      <c r="G290" s="35">
        <v>0.02163</v>
      </c>
    </row>
    <row r="291" spans="1:7" ht="12.75">
      <c r="A291" s="21" t="s">
        <v>202</v>
      </c>
      <c r="B291" s="21" t="s">
        <v>207</v>
      </c>
      <c r="C291" s="21" t="s">
        <v>20</v>
      </c>
      <c r="D291" s="21" t="s">
        <v>43</v>
      </c>
      <c r="E291" s="21">
        <v>4</v>
      </c>
      <c r="F291" s="35">
        <v>0.02975</v>
      </c>
      <c r="G291" s="35">
        <v>0.00736</v>
      </c>
    </row>
    <row r="292" spans="1:7" ht="12.75">
      <c r="A292" s="21" t="s">
        <v>202</v>
      </c>
      <c r="B292" s="21" t="s">
        <v>207</v>
      </c>
      <c r="C292" s="21" t="s">
        <v>20</v>
      </c>
      <c r="D292" s="21" t="s">
        <v>44</v>
      </c>
      <c r="E292" s="21">
        <v>4</v>
      </c>
      <c r="F292" s="35">
        <v>0.007</v>
      </c>
      <c r="G292" s="35">
        <v>0.00502</v>
      </c>
    </row>
    <row r="293" spans="1:7" ht="12.75">
      <c r="A293" s="21" t="s">
        <v>202</v>
      </c>
      <c r="B293" s="21" t="s">
        <v>207</v>
      </c>
      <c r="C293" s="21" t="s">
        <v>20</v>
      </c>
      <c r="D293" s="21" t="s">
        <v>45</v>
      </c>
      <c r="E293" s="21">
        <v>4</v>
      </c>
      <c r="F293" s="35">
        <v>0.00025</v>
      </c>
      <c r="G293" s="35">
        <v>0.00025</v>
      </c>
    </row>
    <row r="294" spans="1:7" ht="12.75">
      <c r="A294" s="21" t="s">
        <v>202</v>
      </c>
      <c r="B294" s="21" t="s">
        <v>207</v>
      </c>
      <c r="C294" s="21" t="s">
        <v>20</v>
      </c>
      <c r="D294" s="21" t="s">
        <v>46</v>
      </c>
      <c r="E294" s="21">
        <v>5</v>
      </c>
      <c r="F294" s="35">
        <v>0.0004</v>
      </c>
      <c r="G294" s="35">
        <v>0.0004</v>
      </c>
    </row>
    <row r="295" spans="1:7" ht="12.75">
      <c r="A295" s="21" t="s">
        <v>202</v>
      </c>
      <c r="B295" s="21" t="s">
        <v>207</v>
      </c>
      <c r="C295" s="21" t="s">
        <v>20</v>
      </c>
      <c r="D295" s="21" t="s">
        <v>47</v>
      </c>
      <c r="E295" s="21">
        <v>5</v>
      </c>
      <c r="F295" s="35">
        <v>0.0082</v>
      </c>
      <c r="G295" s="35">
        <v>0.00153</v>
      </c>
    </row>
    <row r="296" spans="1:7" ht="12.75">
      <c r="A296" s="21" t="s">
        <v>202</v>
      </c>
      <c r="B296" s="21" t="s">
        <v>207</v>
      </c>
      <c r="C296" s="21" t="s">
        <v>20</v>
      </c>
      <c r="D296" s="21" t="s">
        <v>48</v>
      </c>
      <c r="E296" s="21">
        <v>5</v>
      </c>
      <c r="F296" s="35">
        <v>0</v>
      </c>
      <c r="G296" s="35">
        <v>0</v>
      </c>
    </row>
    <row r="297" spans="1:7" ht="12.75">
      <c r="A297" s="21" t="s">
        <v>202</v>
      </c>
      <c r="B297" s="21" t="s">
        <v>207</v>
      </c>
      <c r="C297" s="21" t="s">
        <v>20</v>
      </c>
      <c r="D297" s="21" t="s">
        <v>49</v>
      </c>
      <c r="E297" s="21">
        <v>4</v>
      </c>
      <c r="F297" s="35">
        <v>0</v>
      </c>
      <c r="G297" s="35">
        <v>0</v>
      </c>
    </row>
    <row r="298" spans="1:7" ht="12.75">
      <c r="A298" s="21" t="s">
        <v>202</v>
      </c>
      <c r="B298" s="21" t="s">
        <v>207</v>
      </c>
      <c r="C298" s="21" t="s">
        <v>20</v>
      </c>
      <c r="D298" s="21" t="s">
        <v>50</v>
      </c>
      <c r="E298" s="21">
        <v>4</v>
      </c>
      <c r="F298" s="35">
        <v>0.0005</v>
      </c>
      <c r="G298" s="35">
        <v>0.0005</v>
      </c>
    </row>
    <row r="299" spans="1:7" ht="12.75">
      <c r="A299" s="21" t="s">
        <v>202</v>
      </c>
      <c r="B299" s="21" t="s">
        <v>207</v>
      </c>
      <c r="C299" s="21" t="s">
        <v>20</v>
      </c>
      <c r="D299" s="21" t="s">
        <v>51</v>
      </c>
      <c r="E299" s="21">
        <v>4</v>
      </c>
      <c r="F299" s="35">
        <v>0</v>
      </c>
      <c r="G299" s="35">
        <v>0</v>
      </c>
    </row>
    <row r="300" spans="1:7" ht="12.75">
      <c r="A300" s="21" t="s">
        <v>202</v>
      </c>
      <c r="B300" s="21" t="s">
        <v>207</v>
      </c>
      <c r="C300" s="21" t="s">
        <v>23</v>
      </c>
      <c r="D300" s="21" t="s">
        <v>39</v>
      </c>
      <c r="E300" s="21">
        <v>2</v>
      </c>
      <c r="F300" s="35">
        <v>0.9205</v>
      </c>
      <c r="G300" s="35">
        <v>0.1625</v>
      </c>
    </row>
    <row r="301" spans="1:7" ht="12.75">
      <c r="A301" s="21" t="s">
        <v>202</v>
      </c>
      <c r="B301" s="21" t="s">
        <v>207</v>
      </c>
      <c r="C301" s="21" t="s">
        <v>23</v>
      </c>
      <c r="D301" s="21" t="s">
        <v>40</v>
      </c>
      <c r="E301" s="21">
        <v>2</v>
      </c>
      <c r="F301" s="35">
        <v>0.6515</v>
      </c>
      <c r="G301" s="35">
        <v>0.1195</v>
      </c>
    </row>
    <row r="302" spans="1:7" ht="12.75">
      <c r="A302" s="21" t="s">
        <v>202</v>
      </c>
      <c r="B302" s="21" t="s">
        <v>207</v>
      </c>
      <c r="C302" s="21" t="s">
        <v>23</v>
      </c>
      <c r="D302" s="21" t="s">
        <v>41</v>
      </c>
      <c r="E302" s="21">
        <v>2</v>
      </c>
      <c r="F302" s="35">
        <v>0.1105</v>
      </c>
      <c r="G302" s="35">
        <v>0.0795</v>
      </c>
    </row>
    <row r="303" spans="1:7" ht="12.75">
      <c r="A303" s="21" t="s">
        <v>202</v>
      </c>
      <c r="B303" s="21" t="s">
        <v>207</v>
      </c>
      <c r="C303" s="21" t="s">
        <v>23</v>
      </c>
      <c r="D303" s="21" t="s">
        <v>42</v>
      </c>
      <c r="E303" s="21">
        <v>2</v>
      </c>
      <c r="F303" s="35">
        <v>0.9865</v>
      </c>
      <c r="G303" s="35">
        <v>0.2245</v>
      </c>
    </row>
    <row r="304" spans="1:7" ht="12.75">
      <c r="A304" s="21" t="s">
        <v>202</v>
      </c>
      <c r="B304" s="21" t="s">
        <v>207</v>
      </c>
      <c r="C304" s="21" t="s">
        <v>23</v>
      </c>
      <c r="D304" s="21" t="s">
        <v>43</v>
      </c>
      <c r="E304" s="21">
        <v>2</v>
      </c>
      <c r="F304" s="35">
        <v>0.1525</v>
      </c>
      <c r="G304" s="35">
        <v>0.0045</v>
      </c>
    </row>
    <row r="305" spans="1:7" ht="12.75">
      <c r="A305" s="21" t="s">
        <v>202</v>
      </c>
      <c r="B305" s="21" t="s">
        <v>207</v>
      </c>
      <c r="C305" s="21" t="s">
        <v>23</v>
      </c>
      <c r="D305" s="21" t="s">
        <v>44</v>
      </c>
      <c r="E305" s="21">
        <v>2</v>
      </c>
      <c r="F305" s="35">
        <v>0.0735</v>
      </c>
      <c r="G305" s="35">
        <v>0.0615</v>
      </c>
    </row>
    <row r="306" spans="1:7" ht="12.75">
      <c r="A306" s="21" t="s">
        <v>202</v>
      </c>
      <c r="B306" s="21" t="s">
        <v>207</v>
      </c>
      <c r="C306" s="21" t="s">
        <v>23</v>
      </c>
      <c r="D306" s="21" t="s">
        <v>45</v>
      </c>
      <c r="E306" s="21">
        <v>2</v>
      </c>
      <c r="F306" s="35">
        <v>0.001</v>
      </c>
      <c r="G306" s="35">
        <v>0.001</v>
      </c>
    </row>
    <row r="307" spans="1:7" ht="12.75">
      <c r="A307" s="21" t="s">
        <v>202</v>
      </c>
      <c r="B307" s="21" t="s">
        <v>207</v>
      </c>
      <c r="C307" s="21" t="s">
        <v>23</v>
      </c>
      <c r="D307" s="21" t="s">
        <v>46</v>
      </c>
      <c r="E307" s="21">
        <v>2</v>
      </c>
      <c r="F307" s="35">
        <v>0.0005</v>
      </c>
      <c r="G307" s="35">
        <v>0.0005</v>
      </c>
    </row>
    <row r="308" spans="1:7" ht="12.75">
      <c r="A308" s="21" t="s">
        <v>202</v>
      </c>
      <c r="B308" s="21" t="s">
        <v>207</v>
      </c>
      <c r="C308" s="21" t="s">
        <v>23</v>
      </c>
      <c r="D308" s="21" t="s">
        <v>47</v>
      </c>
      <c r="E308" s="21">
        <v>2</v>
      </c>
      <c r="F308" s="35">
        <v>0.058</v>
      </c>
      <c r="G308" s="35">
        <v>0.007</v>
      </c>
    </row>
    <row r="309" spans="1:7" ht="12.75">
      <c r="A309" s="21" t="s">
        <v>202</v>
      </c>
      <c r="B309" s="21" t="s">
        <v>207</v>
      </c>
      <c r="C309" s="21" t="s">
        <v>23</v>
      </c>
      <c r="D309" s="21" t="s">
        <v>48</v>
      </c>
      <c r="E309" s="21">
        <v>2</v>
      </c>
      <c r="F309" s="35">
        <v>0.0005</v>
      </c>
      <c r="G309" s="35">
        <v>0.0005</v>
      </c>
    </row>
    <row r="310" spans="1:7" ht="12.75">
      <c r="A310" s="21" t="s">
        <v>202</v>
      </c>
      <c r="B310" s="21" t="s">
        <v>207</v>
      </c>
      <c r="C310" s="21" t="s">
        <v>23</v>
      </c>
      <c r="D310" s="21" t="s">
        <v>49</v>
      </c>
      <c r="E310" s="21">
        <v>2</v>
      </c>
      <c r="F310" s="35">
        <v>0</v>
      </c>
      <c r="G310" s="35">
        <v>0</v>
      </c>
    </row>
    <row r="311" spans="1:7" ht="12.75">
      <c r="A311" s="21" t="s">
        <v>202</v>
      </c>
      <c r="B311" s="21" t="s">
        <v>207</v>
      </c>
      <c r="C311" s="21" t="s">
        <v>23</v>
      </c>
      <c r="D311" s="21" t="s">
        <v>50</v>
      </c>
      <c r="E311" s="21">
        <v>2</v>
      </c>
      <c r="F311" s="35">
        <v>0</v>
      </c>
      <c r="G311" s="35">
        <v>0</v>
      </c>
    </row>
    <row r="312" spans="1:7" ht="12.75">
      <c r="A312" s="21" t="s">
        <v>202</v>
      </c>
      <c r="B312" s="21" t="s">
        <v>207</v>
      </c>
      <c r="C312" s="21" t="s">
        <v>23</v>
      </c>
      <c r="D312" s="21" t="s">
        <v>51</v>
      </c>
      <c r="E312" s="21">
        <v>2</v>
      </c>
      <c r="F312" s="35">
        <v>0</v>
      </c>
      <c r="G312" s="35">
        <v>0</v>
      </c>
    </row>
    <row r="313" spans="1:7" ht="12.75">
      <c r="A313" s="21" t="s">
        <v>202</v>
      </c>
      <c r="B313" s="21" t="s">
        <v>207</v>
      </c>
      <c r="C313" s="21" t="s">
        <v>19</v>
      </c>
      <c r="D313" s="21" t="s">
        <v>39</v>
      </c>
      <c r="E313" s="21">
        <v>5</v>
      </c>
      <c r="F313" s="35">
        <v>0.0406</v>
      </c>
      <c r="G313" s="35">
        <v>0.00722</v>
      </c>
    </row>
    <row r="314" spans="1:7" ht="12.75">
      <c r="A314" s="21" t="s">
        <v>202</v>
      </c>
      <c r="B314" s="21" t="s">
        <v>207</v>
      </c>
      <c r="C314" s="21" t="s">
        <v>19</v>
      </c>
      <c r="D314" s="21" t="s">
        <v>40</v>
      </c>
      <c r="E314" s="21">
        <v>5</v>
      </c>
      <c r="F314" s="35">
        <v>0.0234</v>
      </c>
      <c r="G314" s="35">
        <v>0.00172</v>
      </c>
    </row>
    <row r="315" spans="1:7" ht="12.75">
      <c r="A315" s="21" t="s">
        <v>202</v>
      </c>
      <c r="B315" s="21" t="s">
        <v>207</v>
      </c>
      <c r="C315" s="21" t="s">
        <v>19</v>
      </c>
      <c r="D315" s="21" t="s">
        <v>41</v>
      </c>
      <c r="E315" s="21">
        <v>5</v>
      </c>
      <c r="F315" s="35">
        <v>0.0106</v>
      </c>
      <c r="G315" s="35">
        <v>0.0043</v>
      </c>
    </row>
    <row r="316" spans="1:7" ht="12.75">
      <c r="A316" s="21" t="s">
        <v>202</v>
      </c>
      <c r="B316" s="21" t="s">
        <v>207</v>
      </c>
      <c r="C316" s="21" t="s">
        <v>19</v>
      </c>
      <c r="D316" s="21" t="s">
        <v>42</v>
      </c>
      <c r="E316" s="21">
        <v>4</v>
      </c>
      <c r="F316" s="35">
        <v>0.03775</v>
      </c>
      <c r="G316" s="35">
        <v>0.00559</v>
      </c>
    </row>
    <row r="317" spans="1:7" ht="12.75">
      <c r="A317" s="21" t="s">
        <v>202</v>
      </c>
      <c r="B317" s="21" t="s">
        <v>207</v>
      </c>
      <c r="C317" s="21" t="s">
        <v>19</v>
      </c>
      <c r="D317" s="21" t="s">
        <v>43</v>
      </c>
      <c r="E317" s="21">
        <v>4</v>
      </c>
      <c r="F317" s="35">
        <v>0.00725</v>
      </c>
      <c r="G317" s="35">
        <v>0.00063</v>
      </c>
    </row>
    <row r="318" spans="1:7" ht="12.75">
      <c r="A318" s="21" t="s">
        <v>202</v>
      </c>
      <c r="B318" s="21" t="s">
        <v>207</v>
      </c>
      <c r="C318" s="21" t="s">
        <v>19</v>
      </c>
      <c r="D318" s="21" t="s">
        <v>44</v>
      </c>
      <c r="E318" s="21">
        <v>4</v>
      </c>
      <c r="F318" s="35">
        <v>0.00175</v>
      </c>
      <c r="G318" s="35">
        <v>0.00075</v>
      </c>
    </row>
    <row r="319" spans="1:7" ht="12.75">
      <c r="A319" s="21" t="s">
        <v>202</v>
      </c>
      <c r="B319" s="21" t="s">
        <v>207</v>
      </c>
      <c r="C319" s="21" t="s">
        <v>19</v>
      </c>
      <c r="D319" s="21" t="s">
        <v>45</v>
      </c>
      <c r="E319" s="21">
        <v>4</v>
      </c>
      <c r="F319" s="35">
        <v>0</v>
      </c>
      <c r="G319" s="35">
        <v>0</v>
      </c>
    </row>
    <row r="320" spans="1:7" ht="12.75">
      <c r="A320" s="21" t="s">
        <v>202</v>
      </c>
      <c r="B320" s="21" t="s">
        <v>207</v>
      </c>
      <c r="C320" s="21" t="s">
        <v>19</v>
      </c>
      <c r="D320" s="21" t="s">
        <v>46</v>
      </c>
      <c r="E320" s="21">
        <v>5</v>
      </c>
      <c r="F320" s="35">
        <v>0</v>
      </c>
      <c r="G320" s="35">
        <v>0</v>
      </c>
    </row>
    <row r="321" spans="1:7" ht="12.75">
      <c r="A321" s="21" t="s">
        <v>202</v>
      </c>
      <c r="B321" s="21" t="s">
        <v>207</v>
      </c>
      <c r="C321" s="21" t="s">
        <v>19</v>
      </c>
      <c r="D321" s="21" t="s">
        <v>47</v>
      </c>
      <c r="E321" s="21">
        <v>5</v>
      </c>
      <c r="F321" s="35">
        <v>0.002</v>
      </c>
      <c r="G321" s="35">
        <v>0.00032</v>
      </c>
    </row>
    <row r="322" spans="1:7" ht="12.75">
      <c r="A322" s="21" t="s">
        <v>202</v>
      </c>
      <c r="B322" s="21" t="s">
        <v>207</v>
      </c>
      <c r="C322" s="21" t="s">
        <v>19</v>
      </c>
      <c r="D322" s="21" t="s">
        <v>48</v>
      </c>
      <c r="E322" s="21">
        <v>5</v>
      </c>
      <c r="F322" s="35">
        <v>0</v>
      </c>
      <c r="G322" s="35">
        <v>0</v>
      </c>
    </row>
    <row r="323" spans="1:7" ht="12.75">
      <c r="A323" s="21" t="s">
        <v>202</v>
      </c>
      <c r="B323" s="21" t="s">
        <v>207</v>
      </c>
      <c r="C323" s="21" t="s">
        <v>19</v>
      </c>
      <c r="D323" s="21" t="s">
        <v>49</v>
      </c>
      <c r="E323" s="21">
        <v>4</v>
      </c>
      <c r="F323" s="35">
        <v>0</v>
      </c>
      <c r="G323" s="35">
        <v>0</v>
      </c>
    </row>
    <row r="324" spans="1:7" ht="12.75">
      <c r="A324" s="21" t="s">
        <v>202</v>
      </c>
      <c r="B324" s="21" t="s">
        <v>207</v>
      </c>
      <c r="C324" s="21" t="s">
        <v>19</v>
      </c>
      <c r="D324" s="21" t="s">
        <v>50</v>
      </c>
      <c r="E324" s="21">
        <v>4</v>
      </c>
      <c r="F324" s="35">
        <v>0</v>
      </c>
      <c r="G324" s="35">
        <v>0</v>
      </c>
    </row>
    <row r="325" spans="1:7" ht="12.75">
      <c r="A325" s="21" t="s">
        <v>202</v>
      </c>
      <c r="B325" s="21" t="s">
        <v>207</v>
      </c>
      <c r="C325" s="21" t="s">
        <v>19</v>
      </c>
      <c r="D325" s="21" t="s">
        <v>51</v>
      </c>
      <c r="E325" s="21">
        <v>4</v>
      </c>
      <c r="F325" s="35">
        <v>0</v>
      </c>
      <c r="G325" s="35">
        <v>0</v>
      </c>
    </row>
    <row r="326" spans="1:7" ht="12.75">
      <c r="A326" s="21" t="s">
        <v>202</v>
      </c>
      <c r="B326" s="21" t="s">
        <v>208</v>
      </c>
      <c r="C326" s="21" t="s">
        <v>21</v>
      </c>
      <c r="D326" s="21" t="s">
        <v>39</v>
      </c>
      <c r="E326" s="21">
        <v>5</v>
      </c>
      <c r="F326" s="35">
        <v>0.1124</v>
      </c>
      <c r="G326" s="35">
        <v>0.02829</v>
      </c>
    </row>
    <row r="327" spans="1:7" ht="12.75">
      <c r="A327" s="21" t="s">
        <v>202</v>
      </c>
      <c r="B327" s="21" t="s">
        <v>208</v>
      </c>
      <c r="C327" s="21" t="s">
        <v>21</v>
      </c>
      <c r="D327" s="21" t="s">
        <v>40</v>
      </c>
      <c r="E327" s="21">
        <v>5</v>
      </c>
      <c r="F327" s="35">
        <v>0.0722</v>
      </c>
      <c r="G327" s="35">
        <v>0.02438</v>
      </c>
    </row>
    <row r="328" spans="1:7" ht="12.75">
      <c r="A328" s="21" t="s">
        <v>202</v>
      </c>
      <c r="B328" s="21" t="s">
        <v>208</v>
      </c>
      <c r="C328" s="21" t="s">
        <v>21</v>
      </c>
      <c r="D328" s="21" t="s">
        <v>41</v>
      </c>
      <c r="E328" s="21">
        <v>5</v>
      </c>
      <c r="F328" s="35">
        <v>0.1202</v>
      </c>
      <c r="G328" s="35">
        <v>0.01778</v>
      </c>
    </row>
    <row r="329" spans="1:7" ht="12.75">
      <c r="A329" s="21" t="s">
        <v>202</v>
      </c>
      <c r="B329" s="21" t="s">
        <v>208</v>
      </c>
      <c r="C329" s="21" t="s">
        <v>21</v>
      </c>
      <c r="D329" s="21" t="s">
        <v>42</v>
      </c>
      <c r="E329" s="21">
        <v>4</v>
      </c>
      <c r="F329" s="35">
        <v>0.01225</v>
      </c>
      <c r="G329" s="35">
        <v>0.00634</v>
      </c>
    </row>
    <row r="330" spans="1:7" ht="12.75">
      <c r="A330" s="21" t="s">
        <v>202</v>
      </c>
      <c r="B330" s="21" t="s">
        <v>208</v>
      </c>
      <c r="C330" s="21" t="s">
        <v>21</v>
      </c>
      <c r="D330" s="21" t="s">
        <v>43</v>
      </c>
      <c r="E330" s="21">
        <v>4</v>
      </c>
      <c r="F330" s="35">
        <v>0.09425</v>
      </c>
      <c r="G330" s="35">
        <v>0.04489</v>
      </c>
    </row>
    <row r="331" spans="1:7" ht="12.75">
      <c r="A331" s="21" t="s">
        <v>202</v>
      </c>
      <c r="B331" s="21" t="s">
        <v>208</v>
      </c>
      <c r="C331" s="21" t="s">
        <v>21</v>
      </c>
      <c r="D331" s="21" t="s">
        <v>44</v>
      </c>
      <c r="E331" s="21">
        <v>4</v>
      </c>
      <c r="F331" s="35">
        <v>0.57725</v>
      </c>
      <c r="G331" s="35">
        <v>0.09553</v>
      </c>
    </row>
    <row r="332" spans="1:7" ht="12.75">
      <c r="A332" s="21" t="s">
        <v>202</v>
      </c>
      <c r="B332" s="21" t="s">
        <v>208</v>
      </c>
      <c r="C332" s="21" t="s">
        <v>21</v>
      </c>
      <c r="D332" s="21" t="s">
        <v>45</v>
      </c>
      <c r="E332" s="21">
        <v>4</v>
      </c>
      <c r="F332" s="35">
        <v>0.1885</v>
      </c>
      <c r="G332" s="35">
        <v>0.02822</v>
      </c>
    </row>
    <row r="333" spans="1:7" ht="12.75">
      <c r="A333" s="21" t="s">
        <v>202</v>
      </c>
      <c r="B333" s="21" t="s">
        <v>208</v>
      </c>
      <c r="C333" s="21" t="s">
        <v>21</v>
      </c>
      <c r="D333" s="21" t="s">
        <v>46</v>
      </c>
      <c r="E333" s="21">
        <v>5</v>
      </c>
      <c r="F333" s="35">
        <v>0.0534</v>
      </c>
      <c r="G333" s="35">
        <v>0.02589</v>
      </c>
    </row>
    <row r="334" spans="1:7" ht="12.75">
      <c r="A334" s="21" t="s">
        <v>202</v>
      </c>
      <c r="B334" s="21" t="s">
        <v>208</v>
      </c>
      <c r="C334" s="21" t="s">
        <v>21</v>
      </c>
      <c r="D334" s="21" t="s">
        <v>47</v>
      </c>
      <c r="E334" s="21">
        <v>5</v>
      </c>
      <c r="F334" s="35">
        <v>0.9312</v>
      </c>
      <c r="G334" s="35">
        <v>0.07201</v>
      </c>
    </row>
    <row r="335" spans="1:7" ht="12.75">
      <c r="A335" s="21" t="s">
        <v>202</v>
      </c>
      <c r="B335" s="21" t="s">
        <v>208</v>
      </c>
      <c r="C335" s="21" t="s">
        <v>21</v>
      </c>
      <c r="D335" s="21" t="s">
        <v>48</v>
      </c>
      <c r="E335" s="21">
        <v>5</v>
      </c>
      <c r="F335" s="35">
        <v>0.1494</v>
      </c>
      <c r="G335" s="35">
        <v>0.02901</v>
      </c>
    </row>
    <row r="336" spans="1:7" ht="12.75">
      <c r="A336" s="21" t="s">
        <v>202</v>
      </c>
      <c r="B336" s="21" t="s">
        <v>208</v>
      </c>
      <c r="C336" s="21" t="s">
        <v>21</v>
      </c>
      <c r="D336" s="21" t="s">
        <v>49</v>
      </c>
      <c r="E336" s="21">
        <v>4</v>
      </c>
      <c r="F336" s="35">
        <v>0.46625</v>
      </c>
      <c r="G336" s="35">
        <v>0.03562</v>
      </c>
    </row>
    <row r="337" spans="1:7" ht="12.75">
      <c r="A337" s="21" t="s">
        <v>202</v>
      </c>
      <c r="B337" s="21" t="s">
        <v>208</v>
      </c>
      <c r="C337" s="21" t="s">
        <v>21</v>
      </c>
      <c r="D337" s="21" t="s">
        <v>50</v>
      </c>
      <c r="E337" s="21">
        <v>4</v>
      </c>
      <c r="F337" s="35">
        <v>0.24925</v>
      </c>
      <c r="G337" s="35">
        <v>0.02476</v>
      </c>
    </row>
    <row r="338" spans="1:7" ht="12.75">
      <c r="A338" s="21" t="s">
        <v>202</v>
      </c>
      <c r="B338" s="21" t="s">
        <v>208</v>
      </c>
      <c r="C338" s="21" t="s">
        <v>21</v>
      </c>
      <c r="D338" s="21" t="s">
        <v>51</v>
      </c>
      <c r="E338" s="21">
        <v>4</v>
      </c>
      <c r="F338" s="35">
        <v>0.70925</v>
      </c>
      <c r="G338" s="35">
        <v>0.06227</v>
      </c>
    </row>
    <row r="339" spans="1:7" ht="12.75">
      <c r="A339" s="21" t="s">
        <v>202</v>
      </c>
      <c r="B339" s="21" t="s">
        <v>208</v>
      </c>
      <c r="C339" s="21" t="s">
        <v>18</v>
      </c>
      <c r="D339" s="21" t="s">
        <v>39</v>
      </c>
      <c r="E339" s="21">
        <v>5</v>
      </c>
      <c r="F339" s="35">
        <v>0.0434</v>
      </c>
      <c r="G339" s="35">
        <v>0.00858</v>
      </c>
    </row>
    <row r="340" spans="1:7" ht="12.75">
      <c r="A340" s="21" t="s">
        <v>202</v>
      </c>
      <c r="B340" s="21" t="s">
        <v>208</v>
      </c>
      <c r="C340" s="21" t="s">
        <v>18</v>
      </c>
      <c r="D340" s="21" t="s">
        <v>40</v>
      </c>
      <c r="E340" s="21">
        <v>5</v>
      </c>
      <c r="F340" s="35">
        <v>0.0284</v>
      </c>
      <c r="G340" s="35">
        <v>0.00882</v>
      </c>
    </row>
    <row r="341" spans="1:7" ht="12.75">
      <c r="A341" s="21" t="s">
        <v>202</v>
      </c>
      <c r="B341" s="21" t="s">
        <v>208</v>
      </c>
      <c r="C341" s="21" t="s">
        <v>18</v>
      </c>
      <c r="D341" s="21" t="s">
        <v>41</v>
      </c>
      <c r="E341" s="21">
        <v>5</v>
      </c>
      <c r="F341" s="35">
        <v>0.0614</v>
      </c>
      <c r="G341" s="35">
        <v>0.00658</v>
      </c>
    </row>
    <row r="342" spans="1:7" ht="12.75">
      <c r="A342" s="21" t="s">
        <v>202</v>
      </c>
      <c r="B342" s="21" t="s">
        <v>208</v>
      </c>
      <c r="C342" s="21" t="s">
        <v>18</v>
      </c>
      <c r="D342" s="21" t="s">
        <v>42</v>
      </c>
      <c r="E342" s="21">
        <v>4</v>
      </c>
      <c r="F342" s="35">
        <v>0.00375</v>
      </c>
      <c r="G342" s="35">
        <v>0.00189</v>
      </c>
    </row>
    <row r="343" spans="1:7" ht="12.75">
      <c r="A343" s="21" t="s">
        <v>202</v>
      </c>
      <c r="B343" s="21" t="s">
        <v>208</v>
      </c>
      <c r="C343" s="21" t="s">
        <v>18</v>
      </c>
      <c r="D343" s="21" t="s">
        <v>43</v>
      </c>
      <c r="E343" s="21">
        <v>4</v>
      </c>
      <c r="F343" s="35">
        <v>0.033</v>
      </c>
      <c r="G343" s="35">
        <v>0.01871</v>
      </c>
    </row>
    <row r="344" spans="1:7" ht="12.75">
      <c r="A344" s="21" t="s">
        <v>202</v>
      </c>
      <c r="B344" s="21" t="s">
        <v>208</v>
      </c>
      <c r="C344" s="21" t="s">
        <v>18</v>
      </c>
      <c r="D344" s="21" t="s">
        <v>44</v>
      </c>
      <c r="E344" s="21">
        <v>4</v>
      </c>
      <c r="F344" s="35">
        <v>0.141</v>
      </c>
      <c r="G344" s="35">
        <v>0.02641</v>
      </c>
    </row>
    <row r="345" spans="1:7" ht="12.75">
      <c r="A345" s="21" t="s">
        <v>202</v>
      </c>
      <c r="B345" s="21" t="s">
        <v>208</v>
      </c>
      <c r="C345" s="21" t="s">
        <v>18</v>
      </c>
      <c r="D345" s="21" t="s">
        <v>45</v>
      </c>
      <c r="E345" s="21">
        <v>4</v>
      </c>
      <c r="F345" s="35">
        <v>0.06225</v>
      </c>
      <c r="G345" s="35">
        <v>0.00614</v>
      </c>
    </row>
    <row r="346" spans="1:7" ht="12.75">
      <c r="A346" s="21" t="s">
        <v>202</v>
      </c>
      <c r="B346" s="21" t="s">
        <v>208</v>
      </c>
      <c r="C346" s="21" t="s">
        <v>18</v>
      </c>
      <c r="D346" s="21" t="s">
        <v>46</v>
      </c>
      <c r="E346" s="21">
        <v>5</v>
      </c>
      <c r="F346" s="35">
        <v>0.0166</v>
      </c>
      <c r="G346" s="35">
        <v>0.00603</v>
      </c>
    </row>
    <row r="347" spans="1:7" ht="12.75">
      <c r="A347" s="21" t="s">
        <v>202</v>
      </c>
      <c r="B347" s="21" t="s">
        <v>208</v>
      </c>
      <c r="C347" s="21" t="s">
        <v>18</v>
      </c>
      <c r="D347" s="21" t="s">
        <v>47</v>
      </c>
      <c r="E347" s="21">
        <v>5</v>
      </c>
      <c r="F347" s="35">
        <v>0.44</v>
      </c>
      <c r="G347" s="35">
        <v>0.05351</v>
      </c>
    </row>
    <row r="348" spans="1:7" ht="12.75">
      <c r="A348" s="21" t="s">
        <v>202</v>
      </c>
      <c r="B348" s="21" t="s">
        <v>208</v>
      </c>
      <c r="C348" s="21" t="s">
        <v>18</v>
      </c>
      <c r="D348" s="21" t="s">
        <v>48</v>
      </c>
      <c r="E348" s="21">
        <v>5</v>
      </c>
      <c r="F348" s="35">
        <v>0.0554</v>
      </c>
      <c r="G348" s="35">
        <v>0.0104</v>
      </c>
    </row>
    <row r="349" spans="1:7" ht="12.75">
      <c r="A349" s="21" t="s">
        <v>202</v>
      </c>
      <c r="B349" s="21" t="s">
        <v>208</v>
      </c>
      <c r="C349" s="21" t="s">
        <v>18</v>
      </c>
      <c r="D349" s="21" t="s">
        <v>49</v>
      </c>
      <c r="E349" s="21">
        <v>4</v>
      </c>
      <c r="F349" s="35">
        <v>0.16325</v>
      </c>
      <c r="G349" s="35">
        <v>0.03819</v>
      </c>
    </row>
    <row r="350" spans="1:7" ht="12.75">
      <c r="A350" s="21" t="s">
        <v>202</v>
      </c>
      <c r="B350" s="21" t="s">
        <v>208</v>
      </c>
      <c r="C350" s="21" t="s">
        <v>18</v>
      </c>
      <c r="D350" s="21" t="s">
        <v>50</v>
      </c>
      <c r="E350" s="21">
        <v>4</v>
      </c>
      <c r="F350" s="35">
        <v>0.11375</v>
      </c>
      <c r="G350" s="35">
        <v>0.01119</v>
      </c>
    </row>
    <row r="351" spans="1:7" ht="12.75">
      <c r="A351" s="21" t="s">
        <v>202</v>
      </c>
      <c r="B351" s="21" t="s">
        <v>208</v>
      </c>
      <c r="C351" s="21" t="s">
        <v>18</v>
      </c>
      <c r="D351" s="21" t="s">
        <v>51</v>
      </c>
      <c r="E351" s="21">
        <v>4</v>
      </c>
      <c r="F351" s="35">
        <v>0.38825</v>
      </c>
      <c r="G351" s="35">
        <v>0.03184</v>
      </c>
    </row>
    <row r="352" spans="1:7" ht="12.75">
      <c r="A352" s="21" t="s">
        <v>202</v>
      </c>
      <c r="B352" s="21" t="s">
        <v>208</v>
      </c>
      <c r="C352" s="21" t="s">
        <v>20</v>
      </c>
      <c r="D352" s="21" t="s">
        <v>39</v>
      </c>
      <c r="E352" s="21">
        <v>5</v>
      </c>
      <c r="F352" s="35">
        <v>0.0184</v>
      </c>
      <c r="G352" s="35">
        <v>0.00411</v>
      </c>
    </row>
    <row r="353" spans="1:7" ht="12.75">
      <c r="A353" s="21" t="s">
        <v>202</v>
      </c>
      <c r="B353" s="21" t="s">
        <v>208</v>
      </c>
      <c r="C353" s="21" t="s">
        <v>20</v>
      </c>
      <c r="D353" s="21" t="s">
        <v>40</v>
      </c>
      <c r="E353" s="21">
        <v>5</v>
      </c>
      <c r="F353" s="35">
        <v>0.0094</v>
      </c>
      <c r="G353" s="35">
        <v>0.00352</v>
      </c>
    </row>
    <row r="354" spans="1:7" ht="12.75">
      <c r="A354" s="21" t="s">
        <v>202</v>
      </c>
      <c r="B354" s="21" t="s">
        <v>208</v>
      </c>
      <c r="C354" s="21" t="s">
        <v>20</v>
      </c>
      <c r="D354" s="21" t="s">
        <v>41</v>
      </c>
      <c r="E354" s="21">
        <v>5</v>
      </c>
      <c r="F354" s="35">
        <v>0.0206</v>
      </c>
      <c r="G354" s="35">
        <v>0.00379</v>
      </c>
    </row>
    <row r="355" spans="1:7" ht="12.75">
      <c r="A355" s="21" t="s">
        <v>202</v>
      </c>
      <c r="B355" s="21" t="s">
        <v>208</v>
      </c>
      <c r="C355" s="21" t="s">
        <v>20</v>
      </c>
      <c r="D355" s="21" t="s">
        <v>42</v>
      </c>
      <c r="E355" s="21">
        <v>4</v>
      </c>
      <c r="F355" s="35">
        <v>0.002</v>
      </c>
      <c r="G355" s="35">
        <v>0.00091</v>
      </c>
    </row>
    <row r="356" spans="1:7" ht="12.75">
      <c r="A356" s="21" t="s">
        <v>202</v>
      </c>
      <c r="B356" s="21" t="s">
        <v>208</v>
      </c>
      <c r="C356" s="21" t="s">
        <v>20</v>
      </c>
      <c r="D356" s="21" t="s">
        <v>43</v>
      </c>
      <c r="E356" s="21">
        <v>4</v>
      </c>
      <c r="F356" s="35">
        <v>0.01425</v>
      </c>
      <c r="G356" s="35">
        <v>0.00584</v>
      </c>
    </row>
    <row r="357" spans="1:7" ht="12.75">
      <c r="A357" s="21" t="s">
        <v>202</v>
      </c>
      <c r="B357" s="21" t="s">
        <v>208</v>
      </c>
      <c r="C357" s="21" t="s">
        <v>20</v>
      </c>
      <c r="D357" s="21" t="s">
        <v>44</v>
      </c>
      <c r="E357" s="21">
        <v>4</v>
      </c>
      <c r="F357" s="35">
        <v>0.0695</v>
      </c>
      <c r="G357" s="35">
        <v>0.01387</v>
      </c>
    </row>
    <row r="358" spans="1:7" ht="12.75">
      <c r="A358" s="21" t="s">
        <v>202</v>
      </c>
      <c r="B358" s="21" t="s">
        <v>208</v>
      </c>
      <c r="C358" s="21" t="s">
        <v>20</v>
      </c>
      <c r="D358" s="21" t="s">
        <v>45</v>
      </c>
      <c r="E358" s="21">
        <v>4</v>
      </c>
      <c r="F358" s="35">
        <v>0.034</v>
      </c>
      <c r="G358" s="35">
        <v>0.00601</v>
      </c>
    </row>
    <row r="359" spans="1:7" ht="12.75">
      <c r="A359" s="21" t="s">
        <v>202</v>
      </c>
      <c r="B359" s="21" t="s">
        <v>208</v>
      </c>
      <c r="C359" s="21" t="s">
        <v>20</v>
      </c>
      <c r="D359" s="21" t="s">
        <v>46</v>
      </c>
      <c r="E359" s="21">
        <v>5</v>
      </c>
      <c r="F359" s="35">
        <v>0.0088</v>
      </c>
      <c r="G359" s="35">
        <v>0.00412</v>
      </c>
    </row>
    <row r="360" spans="1:7" ht="12.75">
      <c r="A360" s="21" t="s">
        <v>202</v>
      </c>
      <c r="B360" s="21" t="s">
        <v>208</v>
      </c>
      <c r="C360" s="21" t="s">
        <v>20</v>
      </c>
      <c r="D360" s="21" t="s">
        <v>47</v>
      </c>
      <c r="E360" s="21">
        <v>5</v>
      </c>
      <c r="F360" s="35">
        <v>0.118</v>
      </c>
      <c r="G360" s="35">
        <v>0.00967</v>
      </c>
    </row>
    <row r="361" spans="1:7" ht="12.75">
      <c r="A361" s="21" t="s">
        <v>202</v>
      </c>
      <c r="B361" s="21" t="s">
        <v>208</v>
      </c>
      <c r="C361" s="21" t="s">
        <v>20</v>
      </c>
      <c r="D361" s="21" t="s">
        <v>48</v>
      </c>
      <c r="E361" s="21">
        <v>5</v>
      </c>
      <c r="F361" s="35">
        <v>0.0182</v>
      </c>
      <c r="G361" s="35">
        <v>0.00343</v>
      </c>
    </row>
    <row r="362" spans="1:7" ht="12.75">
      <c r="A362" s="21" t="s">
        <v>202</v>
      </c>
      <c r="B362" s="21" t="s">
        <v>208</v>
      </c>
      <c r="C362" s="21" t="s">
        <v>20</v>
      </c>
      <c r="D362" s="21" t="s">
        <v>49</v>
      </c>
      <c r="E362" s="21">
        <v>4</v>
      </c>
      <c r="F362" s="35">
        <v>0.08825</v>
      </c>
      <c r="G362" s="35">
        <v>0.01011</v>
      </c>
    </row>
    <row r="363" spans="1:7" ht="12.75">
      <c r="A363" s="21" t="s">
        <v>202</v>
      </c>
      <c r="B363" s="21" t="s">
        <v>208</v>
      </c>
      <c r="C363" s="21" t="s">
        <v>20</v>
      </c>
      <c r="D363" s="21" t="s">
        <v>50</v>
      </c>
      <c r="E363" s="21">
        <v>4</v>
      </c>
      <c r="F363" s="35">
        <v>0.03325</v>
      </c>
      <c r="G363" s="35">
        <v>0.00295</v>
      </c>
    </row>
    <row r="364" spans="1:7" ht="12.75">
      <c r="A364" s="21" t="s">
        <v>202</v>
      </c>
      <c r="B364" s="21" t="s">
        <v>208</v>
      </c>
      <c r="C364" s="21" t="s">
        <v>20</v>
      </c>
      <c r="D364" s="21" t="s">
        <v>51</v>
      </c>
      <c r="E364" s="21">
        <v>4</v>
      </c>
      <c r="F364" s="35">
        <v>0.09375</v>
      </c>
      <c r="G364" s="35">
        <v>0.00829</v>
      </c>
    </row>
    <row r="365" spans="1:7" ht="12.75">
      <c r="A365" s="21" t="s">
        <v>202</v>
      </c>
      <c r="B365" s="21" t="s">
        <v>208</v>
      </c>
      <c r="C365" s="21" t="s">
        <v>23</v>
      </c>
      <c r="D365" s="21" t="s">
        <v>39</v>
      </c>
      <c r="E365" s="21">
        <v>2</v>
      </c>
      <c r="F365" s="35">
        <v>0.11</v>
      </c>
      <c r="G365" s="35">
        <v>0.038</v>
      </c>
    </row>
    <row r="366" spans="1:7" ht="12.75">
      <c r="A366" s="21" t="s">
        <v>202</v>
      </c>
      <c r="B366" s="21" t="s">
        <v>208</v>
      </c>
      <c r="C366" s="21" t="s">
        <v>23</v>
      </c>
      <c r="D366" s="21" t="s">
        <v>40</v>
      </c>
      <c r="E366" s="21">
        <v>2</v>
      </c>
      <c r="F366" s="35">
        <v>0.0575</v>
      </c>
      <c r="G366" s="35">
        <v>0.0355</v>
      </c>
    </row>
    <row r="367" spans="1:7" ht="12.75">
      <c r="A367" s="21" t="s">
        <v>202</v>
      </c>
      <c r="B367" s="21" t="s">
        <v>208</v>
      </c>
      <c r="C367" s="21" t="s">
        <v>23</v>
      </c>
      <c r="D367" s="21" t="s">
        <v>41</v>
      </c>
      <c r="E367" s="21">
        <v>2</v>
      </c>
      <c r="F367" s="35">
        <v>0.0855</v>
      </c>
      <c r="G367" s="35">
        <v>0.0015</v>
      </c>
    </row>
    <row r="368" spans="1:7" ht="12.75">
      <c r="A368" s="21" t="s">
        <v>202</v>
      </c>
      <c r="B368" s="21" t="s">
        <v>208</v>
      </c>
      <c r="C368" s="21" t="s">
        <v>23</v>
      </c>
      <c r="D368" s="21" t="s">
        <v>42</v>
      </c>
      <c r="E368" s="21">
        <v>2</v>
      </c>
      <c r="F368" s="35">
        <v>0.012</v>
      </c>
      <c r="G368" s="35">
        <v>0.011</v>
      </c>
    </row>
    <row r="369" spans="1:7" ht="12.75">
      <c r="A369" s="21" t="s">
        <v>202</v>
      </c>
      <c r="B369" s="21" t="s">
        <v>208</v>
      </c>
      <c r="C369" s="21" t="s">
        <v>23</v>
      </c>
      <c r="D369" s="21" t="s">
        <v>43</v>
      </c>
      <c r="E369" s="21">
        <v>2</v>
      </c>
      <c r="F369" s="35">
        <v>0.0705</v>
      </c>
      <c r="G369" s="35">
        <v>0.0415</v>
      </c>
    </row>
    <row r="370" spans="1:7" ht="12.75">
      <c r="A370" s="21" t="s">
        <v>202</v>
      </c>
      <c r="B370" s="21" t="s">
        <v>208</v>
      </c>
      <c r="C370" s="21" t="s">
        <v>23</v>
      </c>
      <c r="D370" s="21" t="s">
        <v>44</v>
      </c>
      <c r="E370" s="21">
        <v>2</v>
      </c>
      <c r="F370" s="35">
        <v>0.336</v>
      </c>
      <c r="G370" s="35">
        <v>0.136</v>
      </c>
    </row>
    <row r="371" spans="1:7" ht="12.75">
      <c r="A371" s="21" t="s">
        <v>202</v>
      </c>
      <c r="B371" s="21" t="s">
        <v>208</v>
      </c>
      <c r="C371" s="21" t="s">
        <v>23</v>
      </c>
      <c r="D371" s="21" t="s">
        <v>45</v>
      </c>
      <c r="E371" s="21">
        <v>2</v>
      </c>
      <c r="F371" s="35">
        <v>0.124</v>
      </c>
      <c r="G371" s="35">
        <v>0.021</v>
      </c>
    </row>
    <row r="372" spans="1:7" ht="12.75">
      <c r="A372" s="21" t="s">
        <v>202</v>
      </c>
      <c r="B372" s="21" t="s">
        <v>208</v>
      </c>
      <c r="C372" s="21" t="s">
        <v>23</v>
      </c>
      <c r="D372" s="21" t="s">
        <v>46</v>
      </c>
      <c r="E372" s="21">
        <v>2</v>
      </c>
      <c r="F372" s="35">
        <v>0.048</v>
      </c>
      <c r="G372" s="35">
        <v>0.036</v>
      </c>
    </row>
    <row r="373" spans="1:7" ht="12.75">
      <c r="A373" s="21" t="s">
        <v>202</v>
      </c>
      <c r="B373" s="21" t="s">
        <v>208</v>
      </c>
      <c r="C373" s="21" t="s">
        <v>23</v>
      </c>
      <c r="D373" s="21" t="s">
        <v>47</v>
      </c>
      <c r="E373" s="21">
        <v>2</v>
      </c>
      <c r="F373" s="35">
        <v>0.9145</v>
      </c>
      <c r="G373" s="35">
        <v>0.0645</v>
      </c>
    </row>
    <row r="374" spans="1:7" ht="12.75">
      <c r="A374" s="21" t="s">
        <v>202</v>
      </c>
      <c r="B374" s="21" t="s">
        <v>208</v>
      </c>
      <c r="C374" s="21" t="s">
        <v>23</v>
      </c>
      <c r="D374" s="21" t="s">
        <v>48</v>
      </c>
      <c r="E374" s="21">
        <v>2</v>
      </c>
      <c r="F374" s="35">
        <v>0.139</v>
      </c>
      <c r="G374" s="35">
        <v>0.035</v>
      </c>
    </row>
    <row r="375" spans="1:7" ht="12.75">
      <c r="A375" s="21" t="s">
        <v>202</v>
      </c>
      <c r="B375" s="21" t="s">
        <v>208</v>
      </c>
      <c r="C375" s="21" t="s">
        <v>23</v>
      </c>
      <c r="D375" s="21" t="s">
        <v>49</v>
      </c>
      <c r="E375" s="21">
        <v>2</v>
      </c>
      <c r="F375" s="35">
        <v>0.497</v>
      </c>
      <c r="G375" s="35">
        <v>0.241</v>
      </c>
    </row>
    <row r="376" spans="1:7" ht="12.75">
      <c r="A376" s="21" t="s">
        <v>202</v>
      </c>
      <c r="B376" s="21" t="s">
        <v>208</v>
      </c>
      <c r="C376" s="21" t="s">
        <v>23</v>
      </c>
      <c r="D376" s="21" t="s">
        <v>50</v>
      </c>
      <c r="E376" s="21">
        <v>2</v>
      </c>
      <c r="F376" s="35">
        <v>0.201</v>
      </c>
      <c r="G376" s="35">
        <v>0.002</v>
      </c>
    </row>
    <row r="377" spans="1:7" ht="12.75">
      <c r="A377" s="21" t="s">
        <v>202</v>
      </c>
      <c r="B377" s="21" t="s">
        <v>208</v>
      </c>
      <c r="C377" s="21" t="s">
        <v>23</v>
      </c>
      <c r="D377" s="21" t="s">
        <v>51</v>
      </c>
      <c r="E377" s="21">
        <v>2</v>
      </c>
      <c r="F377" s="35">
        <v>0.605</v>
      </c>
      <c r="G377" s="35">
        <v>0.104</v>
      </c>
    </row>
    <row r="378" spans="1:7" ht="12.75">
      <c r="A378" s="21" t="s">
        <v>202</v>
      </c>
      <c r="B378" s="21" t="s">
        <v>208</v>
      </c>
      <c r="C378" s="21" t="s">
        <v>19</v>
      </c>
      <c r="D378" s="21" t="s">
        <v>39</v>
      </c>
      <c r="E378" s="21">
        <v>5</v>
      </c>
      <c r="F378" s="35">
        <v>0.003</v>
      </c>
      <c r="G378" s="35">
        <v>0.00071</v>
      </c>
    </row>
    <row r="379" spans="1:7" ht="12.75">
      <c r="A379" s="21" t="s">
        <v>202</v>
      </c>
      <c r="B379" s="21" t="s">
        <v>208</v>
      </c>
      <c r="C379" s="21" t="s">
        <v>19</v>
      </c>
      <c r="D379" s="21" t="s">
        <v>40</v>
      </c>
      <c r="E379" s="21">
        <v>5</v>
      </c>
      <c r="F379" s="35">
        <v>0.0016</v>
      </c>
      <c r="G379" s="35">
        <v>0.0004</v>
      </c>
    </row>
    <row r="380" spans="1:7" ht="12.75">
      <c r="A380" s="21" t="s">
        <v>202</v>
      </c>
      <c r="B380" s="21" t="s">
        <v>208</v>
      </c>
      <c r="C380" s="21" t="s">
        <v>19</v>
      </c>
      <c r="D380" s="21" t="s">
        <v>41</v>
      </c>
      <c r="E380" s="21">
        <v>5</v>
      </c>
      <c r="F380" s="35">
        <v>0.009</v>
      </c>
      <c r="G380" s="35">
        <v>0.001</v>
      </c>
    </row>
    <row r="381" spans="1:7" ht="12.75">
      <c r="A381" s="21" t="s">
        <v>202</v>
      </c>
      <c r="B381" s="21" t="s">
        <v>208</v>
      </c>
      <c r="C381" s="21" t="s">
        <v>19</v>
      </c>
      <c r="D381" s="21" t="s">
        <v>42</v>
      </c>
      <c r="E381" s="21">
        <v>4</v>
      </c>
      <c r="F381" s="35">
        <v>0.0005</v>
      </c>
      <c r="G381" s="35">
        <v>0.00029</v>
      </c>
    </row>
    <row r="382" spans="1:7" ht="12.75">
      <c r="A382" s="21" t="s">
        <v>202</v>
      </c>
      <c r="B382" s="21" t="s">
        <v>208</v>
      </c>
      <c r="C382" s="21" t="s">
        <v>19</v>
      </c>
      <c r="D382" s="21" t="s">
        <v>43</v>
      </c>
      <c r="E382" s="21">
        <v>4</v>
      </c>
      <c r="F382" s="35">
        <v>0.002</v>
      </c>
      <c r="G382" s="35">
        <v>0.001</v>
      </c>
    </row>
    <row r="383" spans="1:7" ht="12.75">
      <c r="A383" s="21" t="s">
        <v>202</v>
      </c>
      <c r="B383" s="21" t="s">
        <v>208</v>
      </c>
      <c r="C383" s="21" t="s">
        <v>19</v>
      </c>
      <c r="D383" s="21" t="s">
        <v>44</v>
      </c>
      <c r="E383" s="21">
        <v>4</v>
      </c>
      <c r="F383" s="35">
        <v>0.021</v>
      </c>
      <c r="G383" s="35">
        <v>0.00294</v>
      </c>
    </row>
    <row r="384" spans="1:7" ht="12.75">
      <c r="A384" s="21" t="s">
        <v>202</v>
      </c>
      <c r="B384" s="21" t="s">
        <v>208</v>
      </c>
      <c r="C384" s="21" t="s">
        <v>19</v>
      </c>
      <c r="D384" s="21" t="s">
        <v>45</v>
      </c>
      <c r="E384" s="21">
        <v>4</v>
      </c>
      <c r="F384" s="35">
        <v>0.0145</v>
      </c>
      <c r="G384" s="35">
        <v>0.00132</v>
      </c>
    </row>
    <row r="385" spans="1:7" ht="12.75">
      <c r="A385" s="21" t="s">
        <v>202</v>
      </c>
      <c r="B385" s="21" t="s">
        <v>208</v>
      </c>
      <c r="C385" s="21" t="s">
        <v>19</v>
      </c>
      <c r="D385" s="21" t="s">
        <v>46</v>
      </c>
      <c r="E385" s="21">
        <v>5</v>
      </c>
      <c r="F385" s="35">
        <v>0.0036</v>
      </c>
      <c r="G385" s="35">
        <v>0.00163</v>
      </c>
    </row>
    <row r="386" spans="1:7" ht="12.75">
      <c r="A386" s="21" t="s">
        <v>202</v>
      </c>
      <c r="B386" s="21" t="s">
        <v>208</v>
      </c>
      <c r="C386" s="21" t="s">
        <v>19</v>
      </c>
      <c r="D386" s="21" t="s">
        <v>47</v>
      </c>
      <c r="E386" s="21">
        <v>5</v>
      </c>
      <c r="F386" s="35">
        <v>0.0238</v>
      </c>
      <c r="G386" s="35">
        <v>0.00235</v>
      </c>
    </row>
    <row r="387" spans="1:7" ht="12.75">
      <c r="A387" s="21" t="s">
        <v>202</v>
      </c>
      <c r="B387" s="21" t="s">
        <v>208</v>
      </c>
      <c r="C387" s="21" t="s">
        <v>19</v>
      </c>
      <c r="D387" s="21" t="s">
        <v>48</v>
      </c>
      <c r="E387" s="21">
        <v>5</v>
      </c>
      <c r="F387" s="35">
        <v>0.0048</v>
      </c>
      <c r="G387" s="35">
        <v>0.00086</v>
      </c>
    </row>
    <row r="388" spans="1:7" ht="12.75">
      <c r="A388" s="21" t="s">
        <v>202</v>
      </c>
      <c r="B388" s="21" t="s">
        <v>208</v>
      </c>
      <c r="C388" s="21" t="s">
        <v>19</v>
      </c>
      <c r="D388" s="21" t="s">
        <v>49</v>
      </c>
      <c r="E388" s="21">
        <v>4</v>
      </c>
      <c r="F388" s="35">
        <v>0.03075</v>
      </c>
      <c r="G388" s="35">
        <v>0.00823</v>
      </c>
    </row>
    <row r="389" spans="1:7" ht="12.75">
      <c r="A389" s="21" t="s">
        <v>202</v>
      </c>
      <c r="B389" s="21" t="s">
        <v>208</v>
      </c>
      <c r="C389" s="21" t="s">
        <v>19</v>
      </c>
      <c r="D389" s="21" t="s">
        <v>50</v>
      </c>
      <c r="E389" s="21">
        <v>4</v>
      </c>
      <c r="F389" s="35">
        <v>0.0075</v>
      </c>
      <c r="G389" s="35">
        <v>0.00119</v>
      </c>
    </row>
    <row r="390" spans="1:7" ht="12.75">
      <c r="A390" s="21" t="s">
        <v>202</v>
      </c>
      <c r="B390" s="21" t="s">
        <v>208</v>
      </c>
      <c r="C390" s="21" t="s">
        <v>19</v>
      </c>
      <c r="D390" s="21" t="s">
        <v>51</v>
      </c>
      <c r="E390" s="21">
        <v>4</v>
      </c>
      <c r="F390" s="35">
        <v>0.02925</v>
      </c>
      <c r="G390" s="35">
        <v>0.00559</v>
      </c>
    </row>
    <row r="391" spans="1:7" ht="12.75">
      <c r="A391" s="21" t="s">
        <v>202</v>
      </c>
      <c r="B391" s="21" t="s">
        <v>209</v>
      </c>
      <c r="C391" s="21" t="s">
        <v>21</v>
      </c>
      <c r="D391" s="21" t="s">
        <v>39</v>
      </c>
      <c r="E391" s="21">
        <v>5</v>
      </c>
      <c r="F391" s="35">
        <v>0.1626</v>
      </c>
      <c r="G391" s="35">
        <v>0.04135</v>
      </c>
    </row>
    <row r="392" spans="1:7" ht="12.75">
      <c r="A392" s="21" t="s">
        <v>202</v>
      </c>
      <c r="B392" s="21" t="s">
        <v>209</v>
      </c>
      <c r="C392" s="21" t="s">
        <v>21</v>
      </c>
      <c r="D392" s="21" t="s">
        <v>40</v>
      </c>
      <c r="E392" s="21">
        <v>5</v>
      </c>
      <c r="F392" s="35">
        <v>0.1254</v>
      </c>
      <c r="G392" s="35">
        <v>0.02382</v>
      </c>
    </row>
    <row r="393" spans="1:7" ht="12.75">
      <c r="A393" s="21" t="s">
        <v>202</v>
      </c>
      <c r="B393" s="21" t="s">
        <v>209</v>
      </c>
      <c r="C393" s="21" t="s">
        <v>21</v>
      </c>
      <c r="D393" s="21" t="s">
        <v>41</v>
      </c>
      <c r="E393" s="21">
        <v>5</v>
      </c>
      <c r="F393" s="35">
        <v>1.0716</v>
      </c>
      <c r="G393" s="35">
        <v>0.15275</v>
      </c>
    </row>
    <row r="394" spans="1:7" ht="12.75">
      <c r="A394" s="21" t="s">
        <v>202</v>
      </c>
      <c r="B394" s="21" t="s">
        <v>209</v>
      </c>
      <c r="C394" s="21" t="s">
        <v>21</v>
      </c>
      <c r="D394" s="21" t="s">
        <v>42</v>
      </c>
      <c r="E394" s="21">
        <v>4</v>
      </c>
      <c r="F394" s="35">
        <v>0.205</v>
      </c>
      <c r="G394" s="35">
        <v>0.03205</v>
      </c>
    </row>
    <row r="395" spans="1:7" ht="12.75">
      <c r="A395" s="21" t="s">
        <v>202</v>
      </c>
      <c r="B395" s="21" t="s">
        <v>209</v>
      </c>
      <c r="C395" s="21" t="s">
        <v>21</v>
      </c>
      <c r="D395" s="21" t="s">
        <v>43</v>
      </c>
      <c r="E395" s="21">
        <v>4</v>
      </c>
      <c r="F395" s="35">
        <v>0.7295</v>
      </c>
      <c r="G395" s="35">
        <v>0.1254</v>
      </c>
    </row>
    <row r="396" spans="1:7" ht="12.75">
      <c r="A396" s="21" t="s">
        <v>202</v>
      </c>
      <c r="B396" s="21" t="s">
        <v>209</v>
      </c>
      <c r="C396" s="21" t="s">
        <v>21</v>
      </c>
      <c r="D396" s="21" t="s">
        <v>44</v>
      </c>
      <c r="E396" s="21">
        <v>4</v>
      </c>
      <c r="F396" s="35">
        <v>0.4075</v>
      </c>
      <c r="G396" s="35">
        <v>0.09785</v>
      </c>
    </row>
    <row r="397" spans="1:7" ht="12.75">
      <c r="A397" s="21" t="s">
        <v>202</v>
      </c>
      <c r="B397" s="21" t="s">
        <v>209</v>
      </c>
      <c r="C397" s="21" t="s">
        <v>21</v>
      </c>
      <c r="D397" s="21" t="s">
        <v>45</v>
      </c>
      <c r="E397" s="21">
        <v>4</v>
      </c>
      <c r="F397" s="35">
        <v>0.40425</v>
      </c>
      <c r="G397" s="35">
        <v>0.07185</v>
      </c>
    </row>
    <row r="398" spans="1:7" ht="12.75">
      <c r="A398" s="21" t="s">
        <v>202</v>
      </c>
      <c r="B398" s="21" t="s">
        <v>209</v>
      </c>
      <c r="C398" s="21" t="s">
        <v>21</v>
      </c>
      <c r="D398" s="21" t="s">
        <v>46</v>
      </c>
      <c r="E398" s="21">
        <v>5</v>
      </c>
      <c r="F398" s="35">
        <v>1.3066</v>
      </c>
      <c r="G398" s="35">
        <v>0.18017</v>
      </c>
    </row>
    <row r="399" spans="1:7" ht="12.75">
      <c r="A399" s="21" t="s">
        <v>202</v>
      </c>
      <c r="B399" s="21" t="s">
        <v>209</v>
      </c>
      <c r="C399" s="21" t="s">
        <v>21</v>
      </c>
      <c r="D399" s="21" t="s">
        <v>47</v>
      </c>
      <c r="E399" s="21">
        <v>5</v>
      </c>
      <c r="F399" s="35">
        <v>0.4174</v>
      </c>
      <c r="G399" s="35">
        <v>0.03462</v>
      </c>
    </row>
    <row r="400" spans="1:7" ht="12.75">
      <c r="A400" s="21" t="s">
        <v>202</v>
      </c>
      <c r="B400" s="21" t="s">
        <v>209</v>
      </c>
      <c r="C400" s="21" t="s">
        <v>21</v>
      </c>
      <c r="D400" s="21" t="s">
        <v>48</v>
      </c>
      <c r="E400" s="21">
        <v>5</v>
      </c>
      <c r="F400" s="35">
        <v>0.441</v>
      </c>
      <c r="G400" s="35">
        <v>0.05179</v>
      </c>
    </row>
    <row r="401" spans="1:7" ht="12.75">
      <c r="A401" s="21" t="s">
        <v>202</v>
      </c>
      <c r="B401" s="21" t="s">
        <v>209</v>
      </c>
      <c r="C401" s="21" t="s">
        <v>21</v>
      </c>
      <c r="D401" s="21" t="s">
        <v>49</v>
      </c>
      <c r="E401" s="21">
        <v>4</v>
      </c>
      <c r="F401" s="35">
        <v>0.3455</v>
      </c>
      <c r="G401" s="35">
        <v>0.09079</v>
      </c>
    </row>
    <row r="402" spans="1:7" ht="12.75">
      <c r="A402" s="21" t="s">
        <v>202</v>
      </c>
      <c r="B402" s="21" t="s">
        <v>209</v>
      </c>
      <c r="C402" s="21" t="s">
        <v>21</v>
      </c>
      <c r="D402" s="21" t="s">
        <v>50</v>
      </c>
      <c r="E402" s="21">
        <v>4</v>
      </c>
      <c r="F402" s="35">
        <v>0.929</v>
      </c>
      <c r="G402" s="35">
        <v>0.12382</v>
      </c>
    </row>
    <row r="403" spans="1:7" ht="12.75">
      <c r="A403" s="21" t="s">
        <v>202</v>
      </c>
      <c r="B403" s="21" t="s">
        <v>209</v>
      </c>
      <c r="C403" s="21" t="s">
        <v>21</v>
      </c>
      <c r="D403" s="21" t="s">
        <v>51</v>
      </c>
      <c r="E403" s="21">
        <v>4</v>
      </c>
      <c r="F403" s="35">
        <v>0.0785</v>
      </c>
      <c r="G403" s="35">
        <v>0.01735</v>
      </c>
    </row>
    <row r="404" spans="1:7" ht="12.75">
      <c r="A404" s="21" t="s">
        <v>202</v>
      </c>
      <c r="B404" s="21" t="s">
        <v>209</v>
      </c>
      <c r="C404" s="21" t="s">
        <v>18</v>
      </c>
      <c r="D404" s="21" t="s">
        <v>39</v>
      </c>
      <c r="E404" s="21">
        <v>5</v>
      </c>
      <c r="F404" s="35">
        <v>0.0836</v>
      </c>
      <c r="G404" s="35">
        <v>0.0253</v>
      </c>
    </row>
    <row r="405" spans="1:7" ht="12.75">
      <c r="A405" s="21" t="s">
        <v>202</v>
      </c>
      <c r="B405" s="21" t="s">
        <v>209</v>
      </c>
      <c r="C405" s="21" t="s">
        <v>18</v>
      </c>
      <c r="D405" s="21" t="s">
        <v>40</v>
      </c>
      <c r="E405" s="21">
        <v>5</v>
      </c>
      <c r="F405" s="35">
        <v>0.074</v>
      </c>
      <c r="G405" s="35">
        <v>0.0111</v>
      </c>
    </row>
    <row r="406" spans="1:7" ht="12.75">
      <c r="A406" s="21" t="s">
        <v>202</v>
      </c>
      <c r="B406" s="21" t="s">
        <v>209</v>
      </c>
      <c r="C406" s="21" t="s">
        <v>18</v>
      </c>
      <c r="D406" s="21" t="s">
        <v>41</v>
      </c>
      <c r="E406" s="21">
        <v>5</v>
      </c>
      <c r="F406" s="35">
        <v>0.6002</v>
      </c>
      <c r="G406" s="35">
        <v>0.08885</v>
      </c>
    </row>
    <row r="407" spans="1:7" ht="12.75">
      <c r="A407" s="21" t="s">
        <v>202</v>
      </c>
      <c r="B407" s="21" t="s">
        <v>209</v>
      </c>
      <c r="C407" s="21" t="s">
        <v>18</v>
      </c>
      <c r="D407" s="21" t="s">
        <v>42</v>
      </c>
      <c r="E407" s="21">
        <v>4</v>
      </c>
      <c r="F407" s="35">
        <v>0.15</v>
      </c>
      <c r="G407" s="35">
        <v>0.02602</v>
      </c>
    </row>
    <row r="408" spans="1:7" ht="12.75">
      <c r="A408" s="21" t="s">
        <v>202</v>
      </c>
      <c r="B408" s="21" t="s">
        <v>209</v>
      </c>
      <c r="C408" s="21" t="s">
        <v>18</v>
      </c>
      <c r="D408" s="21" t="s">
        <v>43</v>
      </c>
      <c r="E408" s="21">
        <v>4</v>
      </c>
      <c r="F408" s="35">
        <v>0.2525</v>
      </c>
      <c r="G408" s="35">
        <v>0.02053</v>
      </c>
    </row>
    <row r="409" spans="1:7" ht="12.75">
      <c r="A409" s="21" t="s">
        <v>202</v>
      </c>
      <c r="B409" s="21" t="s">
        <v>209</v>
      </c>
      <c r="C409" s="21" t="s">
        <v>18</v>
      </c>
      <c r="D409" s="21" t="s">
        <v>44</v>
      </c>
      <c r="E409" s="21">
        <v>4</v>
      </c>
      <c r="F409" s="35">
        <v>0.16425</v>
      </c>
      <c r="G409" s="35">
        <v>0.03319</v>
      </c>
    </row>
    <row r="410" spans="1:7" ht="12.75">
      <c r="A410" s="21" t="s">
        <v>202</v>
      </c>
      <c r="B410" s="21" t="s">
        <v>209</v>
      </c>
      <c r="C410" s="21" t="s">
        <v>18</v>
      </c>
      <c r="D410" s="21" t="s">
        <v>45</v>
      </c>
      <c r="E410" s="21">
        <v>4</v>
      </c>
      <c r="F410" s="35">
        <v>0.16125</v>
      </c>
      <c r="G410" s="35">
        <v>0.02582</v>
      </c>
    </row>
    <row r="411" spans="1:7" ht="12.75">
      <c r="A411" s="21" t="s">
        <v>202</v>
      </c>
      <c r="B411" s="21" t="s">
        <v>209</v>
      </c>
      <c r="C411" s="21" t="s">
        <v>18</v>
      </c>
      <c r="D411" s="21" t="s">
        <v>46</v>
      </c>
      <c r="E411" s="21">
        <v>5</v>
      </c>
      <c r="F411" s="35">
        <v>0.5426</v>
      </c>
      <c r="G411" s="35">
        <v>0.03556</v>
      </c>
    </row>
    <row r="412" spans="1:7" ht="12.75">
      <c r="A412" s="21" t="s">
        <v>202</v>
      </c>
      <c r="B412" s="21" t="s">
        <v>209</v>
      </c>
      <c r="C412" s="21" t="s">
        <v>18</v>
      </c>
      <c r="D412" s="21" t="s">
        <v>47</v>
      </c>
      <c r="E412" s="21">
        <v>5</v>
      </c>
      <c r="F412" s="35">
        <v>0.2886</v>
      </c>
      <c r="G412" s="35">
        <v>0.02108</v>
      </c>
    </row>
    <row r="413" spans="1:7" ht="12.75">
      <c r="A413" s="21" t="s">
        <v>202</v>
      </c>
      <c r="B413" s="21" t="s">
        <v>209</v>
      </c>
      <c r="C413" s="21" t="s">
        <v>18</v>
      </c>
      <c r="D413" s="21" t="s">
        <v>48</v>
      </c>
      <c r="E413" s="21">
        <v>5</v>
      </c>
      <c r="F413" s="35">
        <v>0.281</v>
      </c>
      <c r="G413" s="35">
        <v>0.02547</v>
      </c>
    </row>
    <row r="414" spans="1:7" ht="12.75">
      <c r="A414" s="21" t="s">
        <v>202</v>
      </c>
      <c r="B414" s="21" t="s">
        <v>209</v>
      </c>
      <c r="C414" s="21" t="s">
        <v>18</v>
      </c>
      <c r="D414" s="21" t="s">
        <v>49</v>
      </c>
      <c r="E414" s="21">
        <v>4</v>
      </c>
      <c r="F414" s="35">
        <v>0.1535</v>
      </c>
      <c r="G414" s="35">
        <v>0.03593</v>
      </c>
    </row>
    <row r="415" spans="1:7" ht="12.75">
      <c r="A415" s="21" t="s">
        <v>202</v>
      </c>
      <c r="B415" s="21" t="s">
        <v>209</v>
      </c>
      <c r="C415" s="21" t="s">
        <v>18</v>
      </c>
      <c r="D415" s="21" t="s">
        <v>50</v>
      </c>
      <c r="E415" s="21">
        <v>4</v>
      </c>
      <c r="F415" s="35">
        <v>0.511</v>
      </c>
      <c r="G415" s="35">
        <v>0.03632</v>
      </c>
    </row>
    <row r="416" spans="1:7" ht="12.75">
      <c r="A416" s="21" t="s">
        <v>202</v>
      </c>
      <c r="B416" s="21" t="s">
        <v>209</v>
      </c>
      <c r="C416" s="21" t="s">
        <v>18</v>
      </c>
      <c r="D416" s="21" t="s">
        <v>51</v>
      </c>
      <c r="E416" s="21">
        <v>4</v>
      </c>
      <c r="F416" s="35">
        <v>0.04675</v>
      </c>
      <c r="G416" s="35">
        <v>0.0124</v>
      </c>
    </row>
    <row r="417" spans="1:7" ht="12.75">
      <c r="A417" s="21" t="s">
        <v>202</v>
      </c>
      <c r="B417" s="21" t="s">
        <v>209</v>
      </c>
      <c r="C417" s="21" t="s">
        <v>20</v>
      </c>
      <c r="D417" s="21" t="s">
        <v>39</v>
      </c>
      <c r="E417" s="21">
        <v>5</v>
      </c>
      <c r="F417" s="35">
        <v>0.0198</v>
      </c>
      <c r="G417" s="35">
        <v>0.00516</v>
      </c>
    </row>
    <row r="418" spans="1:7" ht="12.75">
      <c r="A418" s="21" t="s">
        <v>202</v>
      </c>
      <c r="B418" s="21" t="s">
        <v>209</v>
      </c>
      <c r="C418" s="21" t="s">
        <v>20</v>
      </c>
      <c r="D418" s="21" t="s">
        <v>40</v>
      </c>
      <c r="E418" s="21">
        <v>5</v>
      </c>
      <c r="F418" s="35">
        <v>0.0126</v>
      </c>
      <c r="G418" s="35">
        <v>0.00289</v>
      </c>
    </row>
    <row r="419" spans="1:7" ht="12.75">
      <c r="A419" s="21" t="s">
        <v>202</v>
      </c>
      <c r="B419" s="21" t="s">
        <v>209</v>
      </c>
      <c r="C419" s="21" t="s">
        <v>20</v>
      </c>
      <c r="D419" s="21" t="s">
        <v>41</v>
      </c>
      <c r="E419" s="21">
        <v>5</v>
      </c>
      <c r="F419" s="35">
        <v>0.1888</v>
      </c>
      <c r="G419" s="35">
        <v>0.03098</v>
      </c>
    </row>
    <row r="420" spans="1:7" ht="12.75">
      <c r="A420" s="21" t="s">
        <v>202</v>
      </c>
      <c r="B420" s="21" t="s">
        <v>209</v>
      </c>
      <c r="C420" s="21" t="s">
        <v>20</v>
      </c>
      <c r="D420" s="21" t="s">
        <v>42</v>
      </c>
      <c r="E420" s="21">
        <v>4</v>
      </c>
      <c r="F420" s="35">
        <v>0.03175</v>
      </c>
      <c r="G420" s="35">
        <v>0.00417</v>
      </c>
    </row>
    <row r="421" spans="1:7" ht="12.75">
      <c r="A421" s="21" t="s">
        <v>202</v>
      </c>
      <c r="B421" s="21" t="s">
        <v>209</v>
      </c>
      <c r="C421" s="21" t="s">
        <v>20</v>
      </c>
      <c r="D421" s="21" t="s">
        <v>43</v>
      </c>
      <c r="E421" s="21">
        <v>4</v>
      </c>
      <c r="F421" s="35">
        <v>0.06925</v>
      </c>
      <c r="G421" s="35">
        <v>0.0074</v>
      </c>
    </row>
    <row r="422" spans="1:7" ht="12.75">
      <c r="A422" s="21" t="s">
        <v>202</v>
      </c>
      <c r="B422" s="21" t="s">
        <v>209</v>
      </c>
      <c r="C422" s="21" t="s">
        <v>20</v>
      </c>
      <c r="D422" s="21" t="s">
        <v>44</v>
      </c>
      <c r="E422" s="21">
        <v>4</v>
      </c>
      <c r="F422" s="35">
        <v>0.04275</v>
      </c>
      <c r="G422" s="35">
        <v>0.01096</v>
      </c>
    </row>
    <row r="423" spans="1:7" ht="12.75">
      <c r="A423" s="21" t="s">
        <v>202</v>
      </c>
      <c r="B423" s="21" t="s">
        <v>209</v>
      </c>
      <c r="C423" s="21" t="s">
        <v>20</v>
      </c>
      <c r="D423" s="21" t="s">
        <v>45</v>
      </c>
      <c r="E423" s="21">
        <v>4</v>
      </c>
      <c r="F423" s="35">
        <v>0.054</v>
      </c>
      <c r="G423" s="35">
        <v>0.00994</v>
      </c>
    </row>
    <row r="424" spans="1:7" ht="12.75">
      <c r="A424" s="21" t="s">
        <v>202</v>
      </c>
      <c r="B424" s="21" t="s">
        <v>209</v>
      </c>
      <c r="C424" s="21" t="s">
        <v>20</v>
      </c>
      <c r="D424" s="21" t="s">
        <v>46</v>
      </c>
      <c r="E424" s="21">
        <v>5</v>
      </c>
      <c r="F424" s="35">
        <v>0.169</v>
      </c>
      <c r="G424" s="35">
        <v>0.02503</v>
      </c>
    </row>
    <row r="425" spans="1:7" ht="12.75">
      <c r="A425" s="21" t="s">
        <v>202</v>
      </c>
      <c r="B425" s="21" t="s">
        <v>209</v>
      </c>
      <c r="C425" s="21" t="s">
        <v>20</v>
      </c>
      <c r="D425" s="21" t="s">
        <v>47</v>
      </c>
      <c r="E425" s="21">
        <v>5</v>
      </c>
      <c r="F425" s="35">
        <v>0.0528</v>
      </c>
      <c r="G425" s="35">
        <v>0.00508</v>
      </c>
    </row>
    <row r="426" spans="1:7" ht="12.75">
      <c r="A426" s="21" t="s">
        <v>202</v>
      </c>
      <c r="B426" s="21" t="s">
        <v>209</v>
      </c>
      <c r="C426" s="21" t="s">
        <v>20</v>
      </c>
      <c r="D426" s="21" t="s">
        <v>48</v>
      </c>
      <c r="E426" s="21">
        <v>5</v>
      </c>
      <c r="F426" s="35">
        <v>0.0478</v>
      </c>
      <c r="G426" s="35">
        <v>0.00449</v>
      </c>
    </row>
    <row r="427" spans="1:7" ht="12.75">
      <c r="A427" s="21" t="s">
        <v>202</v>
      </c>
      <c r="B427" s="21" t="s">
        <v>209</v>
      </c>
      <c r="C427" s="21" t="s">
        <v>20</v>
      </c>
      <c r="D427" s="21" t="s">
        <v>49</v>
      </c>
      <c r="E427" s="21">
        <v>4</v>
      </c>
      <c r="F427" s="35">
        <v>0.05875</v>
      </c>
      <c r="G427" s="35">
        <v>0.01274</v>
      </c>
    </row>
    <row r="428" spans="1:7" ht="12.75">
      <c r="A428" s="21" t="s">
        <v>202</v>
      </c>
      <c r="B428" s="21" t="s">
        <v>209</v>
      </c>
      <c r="C428" s="21" t="s">
        <v>20</v>
      </c>
      <c r="D428" s="21" t="s">
        <v>50</v>
      </c>
      <c r="E428" s="21">
        <v>4</v>
      </c>
      <c r="F428" s="35">
        <v>0.084</v>
      </c>
      <c r="G428" s="35">
        <v>0.01099</v>
      </c>
    </row>
    <row r="429" spans="1:7" ht="12.75">
      <c r="A429" s="21" t="s">
        <v>202</v>
      </c>
      <c r="B429" s="21" t="s">
        <v>209</v>
      </c>
      <c r="C429" s="21" t="s">
        <v>20</v>
      </c>
      <c r="D429" s="21" t="s">
        <v>51</v>
      </c>
      <c r="E429" s="21">
        <v>4</v>
      </c>
      <c r="F429" s="35">
        <v>0.008</v>
      </c>
      <c r="G429" s="35">
        <v>0.00212</v>
      </c>
    </row>
    <row r="430" spans="1:7" ht="12.75">
      <c r="A430" s="21" t="s">
        <v>202</v>
      </c>
      <c r="B430" s="21" t="s">
        <v>209</v>
      </c>
      <c r="C430" s="21" t="s">
        <v>23</v>
      </c>
      <c r="D430" s="21" t="s">
        <v>39</v>
      </c>
      <c r="E430" s="21">
        <v>2</v>
      </c>
      <c r="F430" s="35">
        <v>0.1555</v>
      </c>
      <c r="G430" s="35">
        <v>0.0545</v>
      </c>
    </row>
    <row r="431" spans="1:7" ht="12.75">
      <c r="A431" s="21" t="s">
        <v>202</v>
      </c>
      <c r="B431" s="21" t="s">
        <v>209</v>
      </c>
      <c r="C431" s="21" t="s">
        <v>23</v>
      </c>
      <c r="D431" s="21" t="s">
        <v>40</v>
      </c>
      <c r="E431" s="21">
        <v>2</v>
      </c>
      <c r="F431" s="35">
        <v>0.1515</v>
      </c>
      <c r="G431" s="35">
        <v>0.0365</v>
      </c>
    </row>
    <row r="432" spans="1:7" ht="12.75">
      <c r="A432" s="21" t="s">
        <v>202</v>
      </c>
      <c r="B432" s="21" t="s">
        <v>209</v>
      </c>
      <c r="C432" s="21" t="s">
        <v>23</v>
      </c>
      <c r="D432" s="21" t="s">
        <v>41</v>
      </c>
      <c r="E432" s="21">
        <v>2</v>
      </c>
      <c r="F432" s="35">
        <v>1.052</v>
      </c>
      <c r="G432" s="35">
        <v>0.396</v>
      </c>
    </row>
    <row r="433" spans="1:7" ht="12.75">
      <c r="A433" s="21" t="s">
        <v>202</v>
      </c>
      <c r="B433" s="21" t="s">
        <v>209</v>
      </c>
      <c r="C433" s="21" t="s">
        <v>23</v>
      </c>
      <c r="D433" s="21" t="s">
        <v>42</v>
      </c>
      <c r="E433" s="21">
        <v>2</v>
      </c>
      <c r="F433" s="35">
        <v>0.278</v>
      </c>
      <c r="G433" s="35">
        <v>0.066</v>
      </c>
    </row>
    <row r="434" spans="1:7" ht="12.75">
      <c r="A434" s="21" t="s">
        <v>202</v>
      </c>
      <c r="B434" s="21" t="s">
        <v>209</v>
      </c>
      <c r="C434" s="21" t="s">
        <v>23</v>
      </c>
      <c r="D434" s="21" t="s">
        <v>43</v>
      </c>
      <c r="E434" s="21">
        <v>2</v>
      </c>
      <c r="F434" s="35">
        <v>0.4575</v>
      </c>
      <c r="G434" s="35">
        <v>0.0845</v>
      </c>
    </row>
    <row r="435" spans="1:7" ht="12.75">
      <c r="A435" s="21" t="s">
        <v>202</v>
      </c>
      <c r="B435" s="21" t="s">
        <v>209</v>
      </c>
      <c r="C435" s="21" t="s">
        <v>23</v>
      </c>
      <c r="D435" s="21" t="s">
        <v>44</v>
      </c>
      <c r="E435" s="21">
        <v>2</v>
      </c>
      <c r="F435" s="35">
        <v>0.27</v>
      </c>
      <c r="G435" s="35">
        <v>0.145</v>
      </c>
    </row>
    <row r="436" spans="1:7" ht="12.75">
      <c r="A436" s="21" t="s">
        <v>202</v>
      </c>
      <c r="B436" s="21" t="s">
        <v>209</v>
      </c>
      <c r="C436" s="21" t="s">
        <v>23</v>
      </c>
      <c r="D436" s="21" t="s">
        <v>45</v>
      </c>
      <c r="E436" s="21">
        <v>2</v>
      </c>
      <c r="F436" s="35">
        <v>0.214</v>
      </c>
      <c r="G436" s="35">
        <v>0.034</v>
      </c>
    </row>
    <row r="437" spans="1:7" ht="12.75">
      <c r="A437" s="21" t="s">
        <v>202</v>
      </c>
      <c r="B437" s="21" t="s">
        <v>209</v>
      </c>
      <c r="C437" s="21" t="s">
        <v>23</v>
      </c>
      <c r="D437" s="21" t="s">
        <v>46</v>
      </c>
      <c r="E437" s="21">
        <v>2</v>
      </c>
      <c r="F437" s="35">
        <v>0.737</v>
      </c>
      <c r="G437" s="35">
        <v>0.198</v>
      </c>
    </row>
    <row r="438" spans="1:7" ht="12.75">
      <c r="A438" s="21" t="s">
        <v>202</v>
      </c>
      <c r="B438" s="21" t="s">
        <v>209</v>
      </c>
      <c r="C438" s="21" t="s">
        <v>23</v>
      </c>
      <c r="D438" s="21" t="s">
        <v>47</v>
      </c>
      <c r="E438" s="21">
        <v>2</v>
      </c>
      <c r="F438" s="35">
        <v>0.394</v>
      </c>
      <c r="G438" s="35">
        <v>0.057</v>
      </c>
    </row>
    <row r="439" spans="1:7" ht="12.75">
      <c r="A439" s="21" t="s">
        <v>202</v>
      </c>
      <c r="B439" s="21" t="s">
        <v>209</v>
      </c>
      <c r="C439" s="21" t="s">
        <v>23</v>
      </c>
      <c r="D439" s="21" t="s">
        <v>48</v>
      </c>
      <c r="E439" s="21">
        <v>2</v>
      </c>
      <c r="F439" s="35">
        <v>0.3705</v>
      </c>
      <c r="G439" s="35">
        <v>0.0395</v>
      </c>
    </row>
    <row r="440" spans="1:7" ht="12.75">
      <c r="A440" s="21" t="s">
        <v>202</v>
      </c>
      <c r="B440" s="21" t="s">
        <v>209</v>
      </c>
      <c r="C440" s="21" t="s">
        <v>23</v>
      </c>
      <c r="D440" s="21" t="s">
        <v>49</v>
      </c>
      <c r="E440" s="21">
        <v>2</v>
      </c>
      <c r="F440" s="35">
        <v>0.22</v>
      </c>
      <c r="G440" s="35">
        <v>0.059</v>
      </c>
    </row>
    <row r="441" spans="1:7" ht="12.75">
      <c r="A441" s="21" t="s">
        <v>202</v>
      </c>
      <c r="B441" s="21" t="s">
        <v>209</v>
      </c>
      <c r="C441" s="21" t="s">
        <v>23</v>
      </c>
      <c r="D441" s="21" t="s">
        <v>50</v>
      </c>
      <c r="E441" s="21">
        <v>2</v>
      </c>
      <c r="F441" s="35">
        <v>0.6275</v>
      </c>
      <c r="G441" s="35">
        <v>0.0385</v>
      </c>
    </row>
    <row r="442" spans="1:7" ht="12.75">
      <c r="A442" s="21" t="s">
        <v>202</v>
      </c>
      <c r="B442" s="21" t="s">
        <v>209</v>
      </c>
      <c r="C442" s="21" t="s">
        <v>23</v>
      </c>
      <c r="D442" s="21" t="s">
        <v>51</v>
      </c>
      <c r="E442" s="21">
        <v>2</v>
      </c>
      <c r="F442" s="35">
        <v>0.0505</v>
      </c>
      <c r="G442" s="35">
        <v>0.0175</v>
      </c>
    </row>
    <row r="443" spans="1:7" ht="12.75">
      <c r="A443" s="21" t="s">
        <v>202</v>
      </c>
      <c r="B443" s="21" t="s">
        <v>209</v>
      </c>
      <c r="C443" s="21" t="s">
        <v>19</v>
      </c>
      <c r="D443" s="21" t="s">
        <v>39</v>
      </c>
      <c r="E443" s="21">
        <v>5</v>
      </c>
      <c r="F443" s="35">
        <v>0.0048</v>
      </c>
      <c r="G443" s="35">
        <v>0.00066</v>
      </c>
    </row>
    <row r="444" spans="1:7" ht="12.75">
      <c r="A444" s="21" t="s">
        <v>202</v>
      </c>
      <c r="B444" s="21" t="s">
        <v>209</v>
      </c>
      <c r="C444" s="21" t="s">
        <v>19</v>
      </c>
      <c r="D444" s="21" t="s">
        <v>40</v>
      </c>
      <c r="E444" s="21">
        <v>5</v>
      </c>
      <c r="F444" s="35">
        <v>0.0036</v>
      </c>
      <c r="G444" s="35">
        <v>0.00093</v>
      </c>
    </row>
    <row r="445" spans="1:7" ht="12.75">
      <c r="A445" s="21" t="s">
        <v>202</v>
      </c>
      <c r="B445" s="21" t="s">
        <v>209</v>
      </c>
      <c r="C445" s="21" t="s">
        <v>19</v>
      </c>
      <c r="D445" s="21" t="s">
        <v>41</v>
      </c>
      <c r="E445" s="21">
        <v>5</v>
      </c>
      <c r="F445" s="35">
        <v>0.0738</v>
      </c>
      <c r="G445" s="35">
        <v>0.0172</v>
      </c>
    </row>
    <row r="446" spans="1:7" ht="12.75">
      <c r="A446" s="21" t="s">
        <v>202</v>
      </c>
      <c r="B446" s="21" t="s">
        <v>209</v>
      </c>
      <c r="C446" s="21" t="s">
        <v>19</v>
      </c>
      <c r="D446" s="21" t="s">
        <v>42</v>
      </c>
      <c r="E446" s="21">
        <v>4</v>
      </c>
      <c r="F446" s="35">
        <v>0.00625</v>
      </c>
      <c r="G446" s="35">
        <v>0.00111</v>
      </c>
    </row>
    <row r="447" spans="1:7" ht="12.75">
      <c r="A447" s="21" t="s">
        <v>202</v>
      </c>
      <c r="B447" s="21" t="s">
        <v>209</v>
      </c>
      <c r="C447" s="21" t="s">
        <v>19</v>
      </c>
      <c r="D447" s="21" t="s">
        <v>43</v>
      </c>
      <c r="E447" s="21">
        <v>4</v>
      </c>
      <c r="F447" s="35">
        <v>0.01325</v>
      </c>
      <c r="G447" s="35">
        <v>0.00232</v>
      </c>
    </row>
    <row r="448" spans="1:7" ht="12.75">
      <c r="A448" s="21" t="s">
        <v>202</v>
      </c>
      <c r="B448" s="21" t="s">
        <v>209</v>
      </c>
      <c r="C448" s="21" t="s">
        <v>19</v>
      </c>
      <c r="D448" s="21" t="s">
        <v>44</v>
      </c>
      <c r="E448" s="21">
        <v>4</v>
      </c>
      <c r="F448" s="35">
        <v>0.016</v>
      </c>
      <c r="G448" s="35">
        <v>0.00334</v>
      </c>
    </row>
    <row r="449" spans="1:7" ht="12.75">
      <c r="A449" s="21" t="s">
        <v>202</v>
      </c>
      <c r="B449" s="21" t="s">
        <v>209</v>
      </c>
      <c r="C449" s="21" t="s">
        <v>19</v>
      </c>
      <c r="D449" s="21" t="s">
        <v>45</v>
      </c>
      <c r="E449" s="21">
        <v>4</v>
      </c>
      <c r="F449" s="35">
        <v>0.03175</v>
      </c>
      <c r="G449" s="35">
        <v>0.00382</v>
      </c>
    </row>
    <row r="450" spans="1:7" ht="12.75">
      <c r="A450" s="21" t="s">
        <v>202</v>
      </c>
      <c r="B450" s="21" t="s">
        <v>209</v>
      </c>
      <c r="C450" s="21" t="s">
        <v>19</v>
      </c>
      <c r="D450" s="21" t="s">
        <v>46</v>
      </c>
      <c r="E450" s="21">
        <v>5</v>
      </c>
      <c r="F450" s="35">
        <v>0.0758</v>
      </c>
      <c r="G450" s="35">
        <v>0.00994</v>
      </c>
    </row>
    <row r="451" spans="1:7" ht="12.75">
      <c r="A451" s="21" t="s">
        <v>202</v>
      </c>
      <c r="B451" s="21" t="s">
        <v>209</v>
      </c>
      <c r="C451" s="21" t="s">
        <v>19</v>
      </c>
      <c r="D451" s="21" t="s">
        <v>47</v>
      </c>
      <c r="E451" s="21">
        <v>5</v>
      </c>
      <c r="F451" s="35">
        <v>0.0126</v>
      </c>
      <c r="G451" s="35">
        <v>0.00196</v>
      </c>
    </row>
    <row r="452" spans="1:7" ht="12.75">
      <c r="A452" s="21" t="s">
        <v>202</v>
      </c>
      <c r="B452" s="21" t="s">
        <v>209</v>
      </c>
      <c r="C452" s="21" t="s">
        <v>19</v>
      </c>
      <c r="D452" s="21" t="s">
        <v>48</v>
      </c>
      <c r="E452" s="21">
        <v>5</v>
      </c>
      <c r="F452" s="35">
        <v>0.0126</v>
      </c>
      <c r="G452" s="35">
        <v>0.00125</v>
      </c>
    </row>
    <row r="453" spans="1:7" ht="12.75">
      <c r="A453" s="21" t="s">
        <v>202</v>
      </c>
      <c r="B453" s="21" t="s">
        <v>209</v>
      </c>
      <c r="C453" s="21" t="s">
        <v>19</v>
      </c>
      <c r="D453" s="21" t="s">
        <v>49</v>
      </c>
      <c r="E453" s="21">
        <v>4</v>
      </c>
      <c r="F453" s="35">
        <v>0.0185</v>
      </c>
      <c r="G453" s="35">
        <v>0.00377</v>
      </c>
    </row>
    <row r="454" spans="1:7" ht="12.75">
      <c r="A454" s="21" t="s">
        <v>202</v>
      </c>
      <c r="B454" s="21" t="s">
        <v>209</v>
      </c>
      <c r="C454" s="21" t="s">
        <v>19</v>
      </c>
      <c r="D454" s="21" t="s">
        <v>50</v>
      </c>
      <c r="E454" s="21">
        <v>4</v>
      </c>
      <c r="F454" s="35">
        <v>0.01575</v>
      </c>
      <c r="G454" s="35">
        <v>0.00243</v>
      </c>
    </row>
    <row r="455" spans="1:7" ht="12.75">
      <c r="A455" s="21" t="s">
        <v>202</v>
      </c>
      <c r="B455" s="21" t="s">
        <v>209</v>
      </c>
      <c r="C455" s="21" t="s">
        <v>19</v>
      </c>
      <c r="D455" s="21" t="s">
        <v>51</v>
      </c>
      <c r="E455" s="21">
        <v>4</v>
      </c>
      <c r="F455" s="35">
        <v>0.0015</v>
      </c>
      <c r="G455" s="35">
        <v>0.00029</v>
      </c>
    </row>
    <row r="456" spans="1:7" ht="12.75">
      <c r="A456" s="21" t="s">
        <v>202</v>
      </c>
      <c r="B456" s="21" t="s">
        <v>210</v>
      </c>
      <c r="C456" s="21" t="s">
        <v>21</v>
      </c>
      <c r="D456" s="21" t="s">
        <v>39</v>
      </c>
      <c r="E456" s="21">
        <v>5</v>
      </c>
      <c r="F456" s="35">
        <v>0.1412</v>
      </c>
      <c r="G456" s="35">
        <v>0.02696</v>
      </c>
    </row>
    <row r="457" spans="1:7" ht="12.75">
      <c r="A457" s="21" t="s">
        <v>202</v>
      </c>
      <c r="B457" s="21" t="s">
        <v>210</v>
      </c>
      <c r="C457" s="21" t="s">
        <v>21</v>
      </c>
      <c r="D457" s="21" t="s">
        <v>40</v>
      </c>
      <c r="E457" s="21">
        <v>5</v>
      </c>
      <c r="F457" s="35">
        <v>0.407</v>
      </c>
      <c r="G457" s="35">
        <v>0.06519</v>
      </c>
    </row>
    <row r="458" spans="1:7" ht="12.75">
      <c r="A458" s="21" t="s">
        <v>202</v>
      </c>
      <c r="B458" s="21" t="s">
        <v>210</v>
      </c>
      <c r="C458" s="21" t="s">
        <v>21</v>
      </c>
      <c r="D458" s="21" t="s">
        <v>41</v>
      </c>
      <c r="E458" s="21">
        <v>5</v>
      </c>
      <c r="F458" s="35">
        <v>0.1582</v>
      </c>
      <c r="G458" s="35">
        <v>0.04911</v>
      </c>
    </row>
    <row r="459" spans="1:7" ht="12.75">
      <c r="A459" s="21" t="s">
        <v>202</v>
      </c>
      <c r="B459" s="21" t="s">
        <v>210</v>
      </c>
      <c r="C459" s="21" t="s">
        <v>21</v>
      </c>
      <c r="D459" s="21" t="s">
        <v>42</v>
      </c>
      <c r="E459" s="21">
        <v>4</v>
      </c>
      <c r="F459" s="35">
        <v>0.30225</v>
      </c>
      <c r="G459" s="35">
        <v>0.01712</v>
      </c>
    </row>
    <row r="460" spans="1:7" ht="12.75">
      <c r="A460" s="21" t="s">
        <v>202</v>
      </c>
      <c r="B460" s="21" t="s">
        <v>210</v>
      </c>
      <c r="C460" s="21" t="s">
        <v>21</v>
      </c>
      <c r="D460" s="21" t="s">
        <v>43</v>
      </c>
      <c r="E460" s="21">
        <v>4</v>
      </c>
      <c r="F460" s="35">
        <v>0.07825</v>
      </c>
      <c r="G460" s="35">
        <v>0.01443</v>
      </c>
    </row>
    <row r="461" spans="1:7" ht="12.75">
      <c r="A461" s="21" t="s">
        <v>202</v>
      </c>
      <c r="B461" s="21" t="s">
        <v>210</v>
      </c>
      <c r="C461" s="21" t="s">
        <v>21</v>
      </c>
      <c r="D461" s="21" t="s">
        <v>44</v>
      </c>
      <c r="E461" s="21">
        <v>4</v>
      </c>
      <c r="F461" s="35">
        <v>0.054</v>
      </c>
      <c r="G461" s="35">
        <v>0.01758</v>
      </c>
    </row>
    <row r="462" spans="1:7" ht="12.75">
      <c r="A462" s="21" t="s">
        <v>202</v>
      </c>
      <c r="B462" s="21" t="s">
        <v>210</v>
      </c>
      <c r="C462" s="21" t="s">
        <v>21</v>
      </c>
      <c r="D462" s="21" t="s">
        <v>45</v>
      </c>
      <c r="E462" s="21">
        <v>4</v>
      </c>
      <c r="F462" s="35">
        <v>0.16825</v>
      </c>
      <c r="G462" s="35">
        <v>0.02918</v>
      </c>
    </row>
    <row r="463" spans="1:7" ht="12.75">
      <c r="A463" s="21" t="s">
        <v>202</v>
      </c>
      <c r="B463" s="21" t="s">
        <v>210</v>
      </c>
      <c r="C463" s="21" t="s">
        <v>21</v>
      </c>
      <c r="D463" s="21" t="s">
        <v>46</v>
      </c>
      <c r="E463" s="21">
        <v>5</v>
      </c>
      <c r="F463" s="35">
        <v>0.1366</v>
      </c>
      <c r="G463" s="35">
        <v>0.0327</v>
      </c>
    </row>
    <row r="464" spans="1:7" ht="12.75">
      <c r="A464" s="21" t="s">
        <v>202</v>
      </c>
      <c r="B464" s="21" t="s">
        <v>210</v>
      </c>
      <c r="C464" s="21" t="s">
        <v>21</v>
      </c>
      <c r="D464" s="21" t="s">
        <v>47</v>
      </c>
      <c r="E464" s="21">
        <v>5</v>
      </c>
      <c r="F464" s="35">
        <v>0.026</v>
      </c>
      <c r="G464" s="35">
        <v>0.01617</v>
      </c>
    </row>
    <row r="465" spans="1:7" ht="12.75">
      <c r="A465" s="21" t="s">
        <v>202</v>
      </c>
      <c r="B465" s="21" t="s">
        <v>210</v>
      </c>
      <c r="C465" s="21" t="s">
        <v>21</v>
      </c>
      <c r="D465" s="21" t="s">
        <v>48</v>
      </c>
      <c r="E465" s="21">
        <v>5</v>
      </c>
      <c r="F465" s="35">
        <v>0.059</v>
      </c>
      <c r="G465" s="35">
        <v>0.02788</v>
      </c>
    </row>
    <row r="466" spans="1:7" ht="12.75">
      <c r="A466" s="21" t="s">
        <v>202</v>
      </c>
      <c r="B466" s="21" t="s">
        <v>210</v>
      </c>
      <c r="C466" s="21" t="s">
        <v>21</v>
      </c>
      <c r="D466" s="21" t="s">
        <v>49</v>
      </c>
      <c r="E466" s="21">
        <v>4</v>
      </c>
      <c r="F466" s="35">
        <v>0.1065</v>
      </c>
      <c r="G466" s="35">
        <v>0.04801</v>
      </c>
    </row>
    <row r="467" spans="1:7" ht="12.75">
      <c r="A467" s="21" t="s">
        <v>202</v>
      </c>
      <c r="B467" s="21" t="s">
        <v>210</v>
      </c>
      <c r="C467" s="21" t="s">
        <v>21</v>
      </c>
      <c r="D467" s="21" t="s">
        <v>50</v>
      </c>
      <c r="E467" s="21">
        <v>4</v>
      </c>
      <c r="F467" s="35">
        <v>0.00475</v>
      </c>
      <c r="G467" s="35">
        <v>0.00206</v>
      </c>
    </row>
    <row r="468" spans="1:7" ht="12.75">
      <c r="A468" s="21" t="s">
        <v>202</v>
      </c>
      <c r="B468" s="21" t="s">
        <v>210</v>
      </c>
      <c r="C468" s="21" t="s">
        <v>21</v>
      </c>
      <c r="D468" s="21" t="s">
        <v>51</v>
      </c>
      <c r="E468" s="21">
        <v>4</v>
      </c>
      <c r="F468" s="35">
        <v>0.03875</v>
      </c>
      <c r="G468" s="35">
        <v>0.03128</v>
      </c>
    </row>
    <row r="469" spans="1:7" ht="12.75">
      <c r="A469" s="21" t="s">
        <v>202</v>
      </c>
      <c r="B469" s="21" t="s">
        <v>210</v>
      </c>
      <c r="C469" s="21" t="s">
        <v>18</v>
      </c>
      <c r="D469" s="21" t="s">
        <v>39</v>
      </c>
      <c r="E469" s="21">
        <v>5</v>
      </c>
      <c r="F469" s="35">
        <v>0.062</v>
      </c>
      <c r="G469" s="35">
        <v>0.01446</v>
      </c>
    </row>
    <row r="470" spans="1:7" ht="12.75">
      <c r="A470" s="21" t="s">
        <v>202</v>
      </c>
      <c r="B470" s="21" t="s">
        <v>210</v>
      </c>
      <c r="C470" s="21" t="s">
        <v>18</v>
      </c>
      <c r="D470" s="21" t="s">
        <v>40</v>
      </c>
      <c r="E470" s="21">
        <v>5</v>
      </c>
      <c r="F470" s="35">
        <v>0.164</v>
      </c>
      <c r="G470" s="35">
        <v>0.02177</v>
      </c>
    </row>
    <row r="471" spans="1:7" ht="12.75">
      <c r="A471" s="21" t="s">
        <v>202</v>
      </c>
      <c r="B471" s="21" t="s">
        <v>210</v>
      </c>
      <c r="C471" s="21" t="s">
        <v>18</v>
      </c>
      <c r="D471" s="21" t="s">
        <v>41</v>
      </c>
      <c r="E471" s="21">
        <v>5</v>
      </c>
      <c r="F471" s="35">
        <v>0.0542</v>
      </c>
      <c r="G471" s="35">
        <v>0.01664</v>
      </c>
    </row>
    <row r="472" spans="1:7" ht="12.75">
      <c r="A472" s="21" t="s">
        <v>202</v>
      </c>
      <c r="B472" s="21" t="s">
        <v>210</v>
      </c>
      <c r="C472" s="21" t="s">
        <v>18</v>
      </c>
      <c r="D472" s="21" t="s">
        <v>42</v>
      </c>
      <c r="E472" s="21">
        <v>4</v>
      </c>
      <c r="F472" s="35">
        <v>0.19425</v>
      </c>
      <c r="G472" s="35">
        <v>0.02296</v>
      </c>
    </row>
    <row r="473" spans="1:7" ht="12.75">
      <c r="A473" s="21" t="s">
        <v>202</v>
      </c>
      <c r="B473" s="21" t="s">
        <v>210</v>
      </c>
      <c r="C473" s="21" t="s">
        <v>18</v>
      </c>
      <c r="D473" s="21" t="s">
        <v>43</v>
      </c>
      <c r="E473" s="21">
        <v>4</v>
      </c>
      <c r="F473" s="35">
        <v>0.0305</v>
      </c>
      <c r="G473" s="35">
        <v>0.0067</v>
      </c>
    </row>
    <row r="474" spans="1:7" ht="12.75">
      <c r="A474" s="21" t="s">
        <v>202</v>
      </c>
      <c r="B474" s="21" t="s">
        <v>210</v>
      </c>
      <c r="C474" s="21" t="s">
        <v>18</v>
      </c>
      <c r="D474" s="21" t="s">
        <v>44</v>
      </c>
      <c r="E474" s="21">
        <v>4</v>
      </c>
      <c r="F474" s="35">
        <v>0.02125</v>
      </c>
      <c r="G474" s="35">
        <v>0.00572</v>
      </c>
    </row>
    <row r="475" spans="1:7" ht="12.75">
      <c r="A475" s="21" t="s">
        <v>202</v>
      </c>
      <c r="B475" s="21" t="s">
        <v>210</v>
      </c>
      <c r="C475" s="21" t="s">
        <v>18</v>
      </c>
      <c r="D475" s="21" t="s">
        <v>45</v>
      </c>
      <c r="E475" s="21">
        <v>4</v>
      </c>
      <c r="F475" s="35">
        <v>0.067</v>
      </c>
      <c r="G475" s="35">
        <v>0.0127</v>
      </c>
    </row>
    <row r="476" spans="1:7" ht="12.75">
      <c r="A476" s="21" t="s">
        <v>202</v>
      </c>
      <c r="B476" s="21" t="s">
        <v>210</v>
      </c>
      <c r="C476" s="21" t="s">
        <v>18</v>
      </c>
      <c r="D476" s="21" t="s">
        <v>46</v>
      </c>
      <c r="E476" s="21">
        <v>5</v>
      </c>
      <c r="F476" s="35">
        <v>0.0622</v>
      </c>
      <c r="G476" s="35">
        <v>0.01395</v>
      </c>
    </row>
    <row r="477" spans="1:7" ht="12.75">
      <c r="A477" s="21" t="s">
        <v>202</v>
      </c>
      <c r="B477" s="21" t="s">
        <v>210</v>
      </c>
      <c r="C477" s="21" t="s">
        <v>18</v>
      </c>
      <c r="D477" s="21" t="s">
        <v>47</v>
      </c>
      <c r="E477" s="21">
        <v>5</v>
      </c>
      <c r="F477" s="35">
        <v>0.0098</v>
      </c>
      <c r="G477" s="35">
        <v>0.00602</v>
      </c>
    </row>
    <row r="478" spans="1:7" ht="12.75">
      <c r="A478" s="21" t="s">
        <v>202</v>
      </c>
      <c r="B478" s="21" t="s">
        <v>210</v>
      </c>
      <c r="C478" s="21" t="s">
        <v>18</v>
      </c>
      <c r="D478" s="21" t="s">
        <v>48</v>
      </c>
      <c r="E478" s="21">
        <v>5</v>
      </c>
      <c r="F478" s="35">
        <v>0.034</v>
      </c>
      <c r="G478" s="35">
        <v>0.01691</v>
      </c>
    </row>
    <row r="479" spans="1:7" ht="12.75">
      <c r="A479" s="21" t="s">
        <v>202</v>
      </c>
      <c r="B479" s="21" t="s">
        <v>210</v>
      </c>
      <c r="C479" s="21" t="s">
        <v>18</v>
      </c>
      <c r="D479" s="21" t="s">
        <v>49</v>
      </c>
      <c r="E479" s="21">
        <v>4</v>
      </c>
      <c r="F479" s="35">
        <v>0.04025</v>
      </c>
      <c r="G479" s="35">
        <v>0.01731</v>
      </c>
    </row>
    <row r="480" spans="1:7" ht="12.75">
      <c r="A480" s="21" t="s">
        <v>202</v>
      </c>
      <c r="B480" s="21" t="s">
        <v>210</v>
      </c>
      <c r="C480" s="21" t="s">
        <v>18</v>
      </c>
      <c r="D480" s="21" t="s">
        <v>50</v>
      </c>
      <c r="E480" s="21">
        <v>4</v>
      </c>
      <c r="F480" s="35">
        <v>0.00225</v>
      </c>
      <c r="G480" s="35">
        <v>0.00085</v>
      </c>
    </row>
    <row r="481" spans="1:7" ht="12.75">
      <c r="A481" s="21" t="s">
        <v>202</v>
      </c>
      <c r="B481" s="21" t="s">
        <v>210</v>
      </c>
      <c r="C481" s="21" t="s">
        <v>18</v>
      </c>
      <c r="D481" s="21" t="s">
        <v>51</v>
      </c>
      <c r="E481" s="21">
        <v>4</v>
      </c>
      <c r="F481" s="35">
        <v>0.014</v>
      </c>
      <c r="G481" s="35">
        <v>0.01107</v>
      </c>
    </row>
    <row r="482" spans="1:7" ht="12.75">
      <c r="A482" s="21" t="s">
        <v>202</v>
      </c>
      <c r="B482" s="21" t="s">
        <v>210</v>
      </c>
      <c r="C482" s="21" t="s">
        <v>20</v>
      </c>
      <c r="D482" s="21" t="s">
        <v>39</v>
      </c>
      <c r="E482" s="21">
        <v>5</v>
      </c>
      <c r="F482" s="35">
        <v>0.0222</v>
      </c>
      <c r="G482" s="35">
        <v>0.00579</v>
      </c>
    </row>
    <row r="483" spans="1:7" ht="12.75">
      <c r="A483" s="21" t="s">
        <v>202</v>
      </c>
      <c r="B483" s="21" t="s">
        <v>210</v>
      </c>
      <c r="C483" s="21" t="s">
        <v>20</v>
      </c>
      <c r="D483" s="21" t="s">
        <v>40</v>
      </c>
      <c r="E483" s="21">
        <v>5</v>
      </c>
      <c r="F483" s="35">
        <v>0.056</v>
      </c>
      <c r="G483" s="35">
        <v>0.01098</v>
      </c>
    </row>
    <row r="484" spans="1:7" ht="12.75">
      <c r="A484" s="21" t="s">
        <v>202</v>
      </c>
      <c r="B484" s="21" t="s">
        <v>210</v>
      </c>
      <c r="C484" s="21" t="s">
        <v>20</v>
      </c>
      <c r="D484" s="21" t="s">
        <v>41</v>
      </c>
      <c r="E484" s="21">
        <v>5</v>
      </c>
      <c r="F484" s="35">
        <v>0.0322</v>
      </c>
      <c r="G484" s="35">
        <v>0.01284</v>
      </c>
    </row>
    <row r="485" spans="1:7" ht="12.75">
      <c r="A485" s="21" t="s">
        <v>202</v>
      </c>
      <c r="B485" s="21" t="s">
        <v>210</v>
      </c>
      <c r="C485" s="21" t="s">
        <v>20</v>
      </c>
      <c r="D485" s="21" t="s">
        <v>42</v>
      </c>
      <c r="E485" s="21">
        <v>4</v>
      </c>
      <c r="F485" s="35">
        <v>0.0505</v>
      </c>
      <c r="G485" s="35">
        <v>0.00233</v>
      </c>
    </row>
    <row r="486" spans="1:7" ht="12.75">
      <c r="A486" s="21" t="s">
        <v>202</v>
      </c>
      <c r="B486" s="21" t="s">
        <v>210</v>
      </c>
      <c r="C486" s="21" t="s">
        <v>20</v>
      </c>
      <c r="D486" s="21" t="s">
        <v>43</v>
      </c>
      <c r="E486" s="21">
        <v>4</v>
      </c>
      <c r="F486" s="35">
        <v>0.0115</v>
      </c>
      <c r="G486" s="35">
        <v>0.0021</v>
      </c>
    </row>
    <row r="487" spans="1:7" ht="12.75">
      <c r="A487" s="21" t="s">
        <v>202</v>
      </c>
      <c r="B487" s="21" t="s">
        <v>210</v>
      </c>
      <c r="C487" s="21" t="s">
        <v>20</v>
      </c>
      <c r="D487" s="21" t="s">
        <v>44</v>
      </c>
      <c r="E487" s="21">
        <v>4</v>
      </c>
      <c r="F487" s="35">
        <v>0.0085</v>
      </c>
      <c r="G487" s="35">
        <v>0.00253</v>
      </c>
    </row>
    <row r="488" spans="1:7" ht="12.75">
      <c r="A488" s="21" t="s">
        <v>202</v>
      </c>
      <c r="B488" s="21" t="s">
        <v>210</v>
      </c>
      <c r="C488" s="21" t="s">
        <v>20</v>
      </c>
      <c r="D488" s="21" t="s">
        <v>45</v>
      </c>
      <c r="E488" s="21">
        <v>4</v>
      </c>
      <c r="F488" s="35">
        <v>0.03075</v>
      </c>
      <c r="G488" s="35">
        <v>0.00602</v>
      </c>
    </row>
    <row r="489" spans="1:7" ht="12.75">
      <c r="A489" s="21" t="s">
        <v>202</v>
      </c>
      <c r="B489" s="21" t="s">
        <v>210</v>
      </c>
      <c r="C489" s="21" t="s">
        <v>20</v>
      </c>
      <c r="D489" s="21" t="s">
        <v>46</v>
      </c>
      <c r="E489" s="21">
        <v>5</v>
      </c>
      <c r="F489" s="35">
        <v>0.0238</v>
      </c>
      <c r="G489" s="35">
        <v>0.00403</v>
      </c>
    </row>
    <row r="490" spans="1:7" ht="12.75">
      <c r="A490" s="21" t="s">
        <v>202</v>
      </c>
      <c r="B490" s="21" t="s">
        <v>210</v>
      </c>
      <c r="C490" s="21" t="s">
        <v>20</v>
      </c>
      <c r="D490" s="21" t="s">
        <v>47</v>
      </c>
      <c r="E490" s="21">
        <v>5</v>
      </c>
      <c r="F490" s="35">
        <v>0.0036</v>
      </c>
      <c r="G490" s="35">
        <v>0.0022</v>
      </c>
    </row>
    <row r="491" spans="1:7" ht="12.75">
      <c r="A491" s="21" t="s">
        <v>202</v>
      </c>
      <c r="B491" s="21" t="s">
        <v>210</v>
      </c>
      <c r="C491" s="21" t="s">
        <v>20</v>
      </c>
      <c r="D491" s="21" t="s">
        <v>48</v>
      </c>
      <c r="E491" s="21">
        <v>5</v>
      </c>
      <c r="F491" s="35">
        <v>0.0086</v>
      </c>
      <c r="G491" s="35">
        <v>0.00379</v>
      </c>
    </row>
    <row r="492" spans="1:7" ht="12.75">
      <c r="A492" s="21" t="s">
        <v>202</v>
      </c>
      <c r="B492" s="21" t="s">
        <v>210</v>
      </c>
      <c r="C492" s="21" t="s">
        <v>20</v>
      </c>
      <c r="D492" s="21" t="s">
        <v>49</v>
      </c>
      <c r="E492" s="21">
        <v>4</v>
      </c>
      <c r="F492" s="35">
        <v>0.018</v>
      </c>
      <c r="G492" s="35">
        <v>0.00508</v>
      </c>
    </row>
    <row r="493" spans="1:7" ht="12.75">
      <c r="A493" s="21" t="s">
        <v>202</v>
      </c>
      <c r="B493" s="21" t="s">
        <v>210</v>
      </c>
      <c r="C493" s="21" t="s">
        <v>20</v>
      </c>
      <c r="D493" s="21" t="s">
        <v>50</v>
      </c>
      <c r="E493" s="21">
        <v>4</v>
      </c>
      <c r="F493" s="35">
        <v>0.00075</v>
      </c>
      <c r="G493" s="35">
        <v>0.00025</v>
      </c>
    </row>
    <row r="494" spans="1:7" ht="12.75">
      <c r="A494" s="21" t="s">
        <v>202</v>
      </c>
      <c r="B494" s="21" t="s">
        <v>210</v>
      </c>
      <c r="C494" s="21" t="s">
        <v>20</v>
      </c>
      <c r="D494" s="21" t="s">
        <v>51</v>
      </c>
      <c r="E494" s="21">
        <v>4</v>
      </c>
      <c r="F494" s="35">
        <v>0.005</v>
      </c>
      <c r="G494" s="35">
        <v>0.00402</v>
      </c>
    </row>
    <row r="495" spans="1:7" ht="12.75">
      <c r="A495" s="21" t="s">
        <v>202</v>
      </c>
      <c r="B495" s="21" t="s">
        <v>210</v>
      </c>
      <c r="C495" s="21" t="s">
        <v>23</v>
      </c>
      <c r="D495" s="21" t="s">
        <v>39</v>
      </c>
      <c r="E495" s="21">
        <v>2</v>
      </c>
      <c r="F495" s="35">
        <v>0.085</v>
      </c>
      <c r="G495" s="35">
        <v>0.015</v>
      </c>
    </row>
    <row r="496" spans="1:7" ht="12.75">
      <c r="A496" s="21" t="s">
        <v>202</v>
      </c>
      <c r="B496" s="21" t="s">
        <v>210</v>
      </c>
      <c r="C496" s="21" t="s">
        <v>23</v>
      </c>
      <c r="D496" s="21" t="s">
        <v>40</v>
      </c>
      <c r="E496" s="21">
        <v>2</v>
      </c>
      <c r="F496" s="35">
        <v>0.2225</v>
      </c>
      <c r="G496" s="35">
        <v>0.1145</v>
      </c>
    </row>
    <row r="497" spans="1:7" ht="12.75">
      <c r="A497" s="21" t="s">
        <v>202</v>
      </c>
      <c r="B497" s="21" t="s">
        <v>210</v>
      </c>
      <c r="C497" s="21" t="s">
        <v>23</v>
      </c>
      <c r="D497" s="21" t="s">
        <v>41</v>
      </c>
      <c r="E497" s="21">
        <v>2</v>
      </c>
      <c r="F497" s="35">
        <v>0.085</v>
      </c>
      <c r="G497" s="35">
        <v>0.02</v>
      </c>
    </row>
    <row r="498" spans="1:7" ht="12.75">
      <c r="A498" s="21" t="s">
        <v>202</v>
      </c>
      <c r="B498" s="21" t="s">
        <v>210</v>
      </c>
      <c r="C498" s="21" t="s">
        <v>23</v>
      </c>
      <c r="D498" s="21" t="s">
        <v>42</v>
      </c>
      <c r="E498" s="21">
        <v>2</v>
      </c>
      <c r="F498" s="35">
        <v>0.233</v>
      </c>
      <c r="G498" s="35">
        <v>0.032</v>
      </c>
    </row>
    <row r="499" spans="1:7" ht="12.75">
      <c r="A499" s="21" t="s">
        <v>202</v>
      </c>
      <c r="B499" s="21" t="s">
        <v>210</v>
      </c>
      <c r="C499" s="21" t="s">
        <v>23</v>
      </c>
      <c r="D499" s="21" t="s">
        <v>43</v>
      </c>
      <c r="E499" s="21">
        <v>2</v>
      </c>
      <c r="F499" s="35">
        <v>0.048</v>
      </c>
      <c r="G499" s="35">
        <v>0.029</v>
      </c>
    </row>
    <row r="500" spans="1:7" ht="12.75">
      <c r="A500" s="21" t="s">
        <v>202</v>
      </c>
      <c r="B500" s="21" t="s">
        <v>210</v>
      </c>
      <c r="C500" s="21" t="s">
        <v>23</v>
      </c>
      <c r="D500" s="21" t="s">
        <v>44</v>
      </c>
      <c r="E500" s="21">
        <v>2</v>
      </c>
      <c r="F500" s="35">
        <v>0.038</v>
      </c>
      <c r="G500" s="35">
        <v>0.026</v>
      </c>
    </row>
    <row r="501" spans="1:7" ht="12.75">
      <c r="A501" s="21" t="s">
        <v>202</v>
      </c>
      <c r="B501" s="21" t="s">
        <v>210</v>
      </c>
      <c r="C501" s="21" t="s">
        <v>23</v>
      </c>
      <c r="D501" s="21" t="s">
        <v>45</v>
      </c>
      <c r="E501" s="21">
        <v>2</v>
      </c>
      <c r="F501" s="35">
        <v>0.1005</v>
      </c>
      <c r="G501" s="35">
        <v>0.0565</v>
      </c>
    </row>
    <row r="502" spans="1:7" ht="12.75">
      <c r="A502" s="21" t="s">
        <v>202</v>
      </c>
      <c r="B502" s="21" t="s">
        <v>210</v>
      </c>
      <c r="C502" s="21" t="s">
        <v>23</v>
      </c>
      <c r="D502" s="21" t="s">
        <v>46</v>
      </c>
      <c r="E502" s="21">
        <v>2</v>
      </c>
      <c r="F502" s="35">
        <v>0.101</v>
      </c>
      <c r="G502" s="35">
        <v>0.073</v>
      </c>
    </row>
    <row r="503" spans="1:7" ht="12.75">
      <c r="A503" s="21" t="s">
        <v>202</v>
      </c>
      <c r="B503" s="21" t="s">
        <v>210</v>
      </c>
      <c r="C503" s="21" t="s">
        <v>23</v>
      </c>
      <c r="D503" s="21" t="s">
        <v>47</v>
      </c>
      <c r="E503" s="21">
        <v>2</v>
      </c>
      <c r="F503" s="35">
        <v>0.0255</v>
      </c>
      <c r="G503" s="35">
        <v>0.0255</v>
      </c>
    </row>
    <row r="504" spans="1:7" ht="12.75">
      <c r="A504" s="21" t="s">
        <v>202</v>
      </c>
      <c r="B504" s="21" t="s">
        <v>210</v>
      </c>
      <c r="C504" s="21" t="s">
        <v>23</v>
      </c>
      <c r="D504" s="21" t="s">
        <v>48</v>
      </c>
      <c r="E504" s="21">
        <v>2</v>
      </c>
      <c r="F504" s="35">
        <v>0.048</v>
      </c>
      <c r="G504" s="35">
        <v>0.042</v>
      </c>
    </row>
    <row r="505" spans="1:7" ht="12.75">
      <c r="A505" s="21" t="s">
        <v>202</v>
      </c>
      <c r="B505" s="21" t="s">
        <v>210</v>
      </c>
      <c r="C505" s="21" t="s">
        <v>23</v>
      </c>
      <c r="D505" s="21" t="s">
        <v>49</v>
      </c>
      <c r="E505" s="21">
        <v>2</v>
      </c>
      <c r="F505" s="35">
        <v>0.094</v>
      </c>
      <c r="G505" s="35">
        <v>0.077</v>
      </c>
    </row>
    <row r="506" spans="1:7" ht="12.75">
      <c r="A506" s="21" t="s">
        <v>202</v>
      </c>
      <c r="B506" s="21" t="s">
        <v>210</v>
      </c>
      <c r="C506" s="21" t="s">
        <v>23</v>
      </c>
      <c r="D506" s="21" t="s">
        <v>50</v>
      </c>
      <c r="E506" s="21">
        <v>2</v>
      </c>
      <c r="F506" s="35">
        <v>0.004</v>
      </c>
      <c r="G506" s="35">
        <v>0.003</v>
      </c>
    </row>
    <row r="507" spans="1:7" ht="12.75">
      <c r="A507" s="21" t="s">
        <v>202</v>
      </c>
      <c r="B507" s="21" t="s">
        <v>210</v>
      </c>
      <c r="C507" s="21" t="s">
        <v>23</v>
      </c>
      <c r="D507" s="21" t="s">
        <v>51</v>
      </c>
      <c r="E507" s="21">
        <v>2</v>
      </c>
      <c r="F507" s="35">
        <v>0.047</v>
      </c>
      <c r="G507" s="35">
        <v>0.044</v>
      </c>
    </row>
    <row r="508" spans="1:7" ht="12.75">
      <c r="A508" s="21" t="s">
        <v>202</v>
      </c>
      <c r="B508" s="21" t="s">
        <v>210</v>
      </c>
      <c r="C508" s="21" t="s">
        <v>19</v>
      </c>
      <c r="D508" s="21" t="s">
        <v>39</v>
      </c>
      <c r="E508" s="21">
        <v>5</v>
      </c>
      <c r="F508" s="35">
        <v>0.0042</v>
      </c>
      <c r="G508" s="35">
        <v>0.00066</v>
      </c>
    </row>
    <row r="509" spans="1:7" ht="12.75">
      <c r="A509" s="21" t="s">
        <v>202</v>
      </c>
      <c r="B509" s="21" t="s">
        <v>210</v>
      </c>
      <c r="C509" s="21" t="s">
        <v>19</v>
      </c>
      <c r="D509" s="21" t="s">
        <v>40</v>
      </c>
      <c r="E509" s="21">
        <v>5</v>
      </c>
      <c r="F509" s="35">
        <v>0.011</v>
      </c>
      <c r="G509" s="35">
        <v>0.00281</v>
      </c>
    </row>
    <row r="510" spans="1:7" ht="12.75">
      <c r="A510" s="21" t="s">
        <v>202</v>
      </c>
      <c r="B510" s="21" t="s">
        <v>210</v>
      </c>
      <c r="C510" s="21" t="s">
        <v>19</v>
      </c>
      <c r="D510" s="21" t="s">
        <v>41</v>
      </c>
      <c r="E510" s="21">
        <v>5</v>
      </c>
      <c r="F510" s="35">
        <v>0.0058</v>
      </c>
      <c r="G510" s="35">
        <v>0.00086</v>
      </c>
    </row>
    <row r="511" spans="1:7" ht="12.75">
      <c r="A511" s="21" t="s">
        <v>202</v>
      </c>
      <c r="B511" s="21" t="s">
        <v>210</v>
      </c>
      <c r="C511" s="21" t="s">
        <v>19</v>
      </c>
      <c r="D511" s="21" t="s">
        <v>42</v>
      </c>
      <c r="E511" s="21">
        <v>4</v>
      </c>
      <c r="F511" s="35">
        <v>0.00975</v>
      </c>
      <c r="G511" s="35">
        <v>0.00149</v>
      </c>
    </row>
    <row r="512" spans="1:7" ht="12.75">
      <c r="A512" s="21" t="s">
        <v>202</v>
      </c>
      <c r="B512" s="21" t="s">
        <v>210</v>
      </c>
      <c r="C512" s="21" t="s">
        <v>19</v>
      </c>
      <c r="D512" s="21" t="s">
        <v>43</v>
      </c>
      <c r="E512" s="21">
        <v>4</v>
      </c>
      <c r="F512" s="35">
        <v>0.002</v>
      </c>
      <c r="G512" s="35">
        <v>0.00071</v>
      </c>
    </row>
    <row r="513" spans="1:7" ht="12.75">
      <c r="A513" s="21" t="s">
        <v>202</v>
      </c>
      <c r="B513" s="21" t="s">
        <v>210</v>
      </c>
      <c r="C513" s="21" t="s">
        <v>19</v>
      </c>
      <c r="D513" s="21" t="s">
        <v>44</v>
      </c>
      <c r="E513" s="21">
        <v>4</v>
      </c>
      <c r="F513" s="35">
        <v>0.00225</v>
      </c>
      <c r="G513" s="35">
        <v>0.00048</v>
      </c>
    </row>
    <row r="514" spans="1:7" ht="12.75">
      <c r="A514" s="21" t="s">
        <v>202</v>
      </c>
      <c r="B514" s="21" t="s">
        <v>210</v>
      </c>
      <c r="C514" s="21" t="s">
        <v>19</v>
      </c>
      <c r="D514" s="21" t="s">
        <v>45</v>
      </c>
      <c r="E514" s="21">
        <v>4</v>
      </c>
      <c r="F514" s="35">
        <v>0.0075</v>
      </c>
      <c r="G514" s="35">
        <v>0.00104</v>
      </c>
    </row>
    <row r="515" spans="1:7" ht="12.75">
      <c r="A515" s="21" t="s">
        <v>202</v>
      </c>
      <c r="B515" s="21" t="s">
        <v>210</v>
      </c>
      <c r="C515" s="21" t="s">
        <v>19</v>
      </c>
      <c r="D515" s="21" t="s">
        <v>46</v>
      </c>
      <c r="E515" s="21">
        <v>5</v>
      </c>
      <c r="F515" s="35">
        <v>0.0052</v>
      </c>
      <c r="G515" s="35">
        <v>0.00102</v>
      </c>
    </row>
    <row r="516" spans="1:7" ht="12.75">
      <c r="A516" s="21" t="s">
        <v>202</v>
      </c>
      <c r="B516" s="21" t="s">
        <v>210</v>
      </c>
      <c r="C516" s="21" t="s">
        <v>19</v>
      </c>
      <c r="D516" s="21" t="s">
        <v>47</v>
      </c>
      <c r="E516" s="21">
        <v>5</v>
      </c>
      <c r="F516" s="35">
        <v>0.001</v>
      </c>
      <c r="G516" s="35">
        <v>0.00063</v>
      </c>
    </row>
    <row r="517" spans="1:7" ht="12.75">
      <c r="A517" s="21" t="s">
        <v>202</v>
      </c>
      <c r="B517" s="21" t="s">
        <v>210</v>
      </c>
      <c r="C517" s="21" t="s">
        <v>19</v>
      </c>
      <c r="D517" s="21" t="s">
        <v>48</v>
      </c>
      <c r="E517" s="21">
        <v>5</v>
      </c>
      <c r="F517" s="35">
        <v>0.0014</v>
      </c>
      <c r="G517" s="35">
        <v>0.00075</v>
      </c>
    </row>
    <row r="518" spans="1:7" ht="12.75">
      <c r="A518" s="21" t="s">
        <v>202</v>
      </c>
      <c r="B518" s="21" t="s">
        <v>210</v>
      </c>
      <c r="C518" s="21" t="s">
        <v>19</v>
      </c>
      <c r="D518" s="21" t="s">
        <v>49</v>
      </c>
      <c r="E518" s="21">
        <v>4</v>
      </c>
      <c r="F518" s="35">
        <v>0.0035</v>
      </c>
      <c r="G518" s="35">
        <v>0.00155</v>
      </c>
    </row>
    <row r="519" spans="1:7" ht="12.75">
      <c r="A519" s="21" t="s">
        <v>202</v>
      </c>
      <c r="B519" s="21" t="s">
        <v>210</v>
      </c>
      <c r="C519" s="21" t="s">
        <v>19</v>
      </c>
      <c r="D519" s="21" t="s">
        <v>50</v>
      </c>
      <c r="E519" s="21">
        <v>4</v>
      </c>
      <c r="F519" s="35">
        <v>0</v>
      </c>
      <c r="G519" s="35">
        <v>0</v>
      </c>
    </row>
    <row r="520" spans="1:7" ht="12.75">
      <c r="A520" s="21" t="s">
        <v>202</v>
      </c>
      <c r="B520" s="21" t="s">
        <v>210</v>
      </c>
      <c r="C520" s="21" t="s">
        <v>19</v>
      </c>
      <c r="D520" s="21" t="s">
        <v>51</v>
      </c>
      <c r="E520" s="21">
        <v>4</v>
      </c>
      <c r="F520" s="35">
        <v>0.001</v>
      </c>
      <c r="G520" s="35">
        <v>0.001</v>
      </c>
    </row>
    <row r="521" spans="1:7" ht="12.75">
      <c r="A521" s="21" t="s">
        <v>202</v>
      </c>
      <c r="B521" s="21" t="s">
        <v>211</v>
      </c>
      <c r="C521" s="21" t="s">
        <v>21</v>
      </c>
      <c r="D521" s="21" t="s">
        <v>39</v>
      </c>
      <c r="E521" s="21">
        <v>5</v>
      </c>
      <c r="F521" s="35">
        <v>3.1706</v>
      </c>
      <c r="G521" s="35">
        <v>0.31634</v>
      </c>
    </row>
    <row r="522" spans="1:7" ht="12.75">
      <c r="A522" s="21" t="s">
        <v>202</v>
      </c>
      <c r="B522" s="21" t="s">
        <v>211</v>
      </c>
      <c r="C522" s="21" t="s">
        <v>21</v>
      </c>
      <c r="D522" s="21" t="s">
        <v>40</v>
      </c>
      <c r="E522" s="21">
        <v>5</v>
      </c>
      <c r="F522" s="35">
        <v>2.6442</v>
      </c>
      <c r="G522" s="35">
        <v>0.26495</v>
      </c>
    </row>
    <row r="523" spans="1:7" ht="12.75">
      <c r="A523" s="21" t="s">
        <v>202</v>
      </c>
      <c r="B523" s="21" t="s">
        <v>211</v>
      </c>
      <c r="C523" s="21" t="s">
        <v>21</v>
      </c>
      <c r="D523" s="21" t="s">
        <v>41</v>
      </c>
      <c r="E523" s="21">
        <v>5</v>
      </c>
      <c r="F523" s="35">
        <v>3.9432</v>
      </c>
      <c r="G523" s="35">
        <v>0.61904</v>
      </c>
    </row>
    <row r="524" spans="1:7" ht="12.75">
      <c r="A524" s="21" t="s">
        <v>202</v>
      </c>
      <c r="B524" s="21" t="s">
        <v>211</v>
      </c>
      <c r="C524" s="21" t="s">
        <v>21</v>
      </c>
      <c r="D524" s="21" t="s">
        <v>42</v>
      </c>
      <c r="E524" s="21">
        <v>4</v>
      </c>
      <c r="F524" s="35">
        <v>2.65025</v>
      </c>
      <c r="G524" s="35">
        <v>0.22609</v>
      </c>
    </row>
    <row r="525" spans="1:7" ht="12.75">
      <c r="A525" s="21" t="s">
        <v>202</v>
      </c>
      <c r="B525" s="21" t="s">
        <v>211</v>
      </c>
      <c r="C525" s="21" t="s">
        <v>21</v>
      </c>
      <c r="D525" s="21" t="s">
        <v>43</v>
      </c>
      <c r="E525" s="21">
        <v>4</v>
      </c>
      <c r="F525" s="35">
        <v>4.08225</v>
      </c>
      <c r="G525" s="35">
        <v>0.27763</v>
      </c>
    </row>
    <row r="526" spans="1:7" ht="12.75">
      <c r="A526" s="21" t="s">
        <v>202</v>
      </c>
      <c r="B526" s="21" t="s">
        <v>211</v>
      </c>
      <c r="C526" s="21" t="s">
        <v>21</v>
      </c>
      <c r="D526" s="21" t="s">
        <v>44</v>
      </c>
      <c r="E526" s="21">
        <v>4</v>
      </c>
      <c r="F526" s="35">
        <v>3.54125</v>
      </c>
      <c r="G526" s="35">
        <v>0.54896</v>
      </c>
    </row>
    <row r="527" spans="1:7" ht="12.75">
      <c r="A527" s="21" t="s">
        <v>202</v>
      </c>
      <c r="B527" s="21" t="s">
        <v>211</v>
      </c>
      <c r="C527" s="21" t="s">
        <v>21</v>
      </c>
      <c r="D527" s="21" t="s">
        <v>45</v>
      </c>
      <c r="E527" s="21">
        <v>4</v>
      </c>
      <c r="F527" s="35">
        <v>3.4965</v>
      </c>
      <c r="G527" s="35">
        <v>0.34219</v>
      </c>
    </row>
    <row r="528" spans="1:7" ht="12.75">
      <c r="A528" s="21" t="s">
        <v>202</v>
      </c>
      <c r="B528" s="21" t="s">
        <v>211</v>
      </c>
      <c r="C528" s="21" t="s">
        <v>21</v>
      </c>
      <c r="D528" s="21" t="s">
        <v>46</v>
      </c>
      <c r="E528" s="21">
        <v>5</v>
      </c>
      <c r="F528" s="35">
        <v>4.1754</v>
      </c>
      <c r="G528" s="35">
        <v>0.46462</v>
      </c>
    </row>
    <row r="529" spans="1:7" ht="12.75">
      <c r="A529" s="21" t="s">
        <v>202</v>
      </c>
      <c r="B529" s="21" t="s">
        <v>211</v>
      </c>
      <c r="C529" s="21" t="s">
        <v>21</v>
      </c>
      <c r="D529" s="21" t="s">
        <v>47</v>
      </c>
      <c r="E529" s="21">
        <v>5</v>
      </c>
      <c r="F529" s="35">
        <v>2.6906</v>
      </c>
      <c r="G529" s="35">
        <v>0.18615</v>
      </c>
    </row>
    <row r="530" spans="1:7" ht="12.75">
      <c r="A530" s="21" t="s">
        <v>202</v>
      </c>
      <c r="B530" s="21" t="s">
        <v>211</v>
      </c>
      <c r="C530" s="21" t="s">
        <v>21</v>
      </c>
      <c r="D530" s="21" t="s">
        <v>48</v>
      </c>
      <c r="E530" s="21">
        <v>5</v>
      </c>
      <c r="F530" s="35">
        <v>3.1758</v>
      </c>
      <c r="G530" s="35">
        <v>0.23935</v>
      </c>
    </row>
    <row r="531" spans="1:7" ht="12.75">
      <c r="A531" s="21" t="s">
        <v>202</v>
      </c>
      <c r="B531" s="21" t="s">
        <v>211</v>
      </c>
      <c r="C531" s="21" t="s">
        <v>21</v>
      </c>
      <c r="D531" s="21" t="s">
        <v>49</v>
      </c>
      <c r="E531" s="21">
        <v>4</v>
      </c>
      <c r="F531" s="35">
        <v>3.1785</v>
      </c>
      <c r="G531" s="35">
        <v>0.32437</v>
      </c>
    </row>
    <row r="532" spans="1:7" ht="12.75">
      <c r="A532" s="21" t="s">
        <v>202</v>
      </c>
      <c r="B532" s="21" t="s">
        <v>211</v>
      </c>
      <c r="C532" s="21" t="s">
        <v>21</v>
      </c>
      <c r="D532" s="21" t="s">
        <v>50</v>
      </c>
      <c r="E532" s="21">
        <v>4</v>
      </c>
      <c r="F532" s="35">
        <v>3.12275</v>
      </c>
      <c r="G532" s="35">
        <v>0.12136</v>
      </c>
    </row>
    <row r="533" spans="1:7" ht="12.75">
      <c r="A533" s="21" t="s">
        <v>202</v>
      </c>
      <c r="B533" s="21" t="s">
        <v>211</v>
      </c>
      <c r="C533" s="21" t="s">
        <v>21</v>
      </c>
      <c r="D533" s="21" t="s">
        <v>51</v>
      </c>
      <c r="E533" s="21">
        <v>4</v>
      </c>
      <c r="F533" s="35">
        <v>2.48625</v>
      </c>
      <c r="G533" s="35">
        <v>0.2759</v>
      </c>
    </row>
    <row r="534" spans="1:7" ht="12.75">
      <c r="A534" s="21" t="s">
        <v>202</v>
      </c>
      <c r="B534" s="21" t="s">
        <v>211</v>
      </c>
      <c r="C534" s="21" t="s">
        <v>18</v>
      </c>
      <c r="D534" s="21" t="s">
        <v>39</v>
      </c>
      <c r="E534" s="21">
        <v>5</v>
      </c>
      <c r="F534" s="35">
        <v>2.1348</v>
      </c>
      <c r="G534" s="35">
        <v>0.20319</v>
      </c>
    </row>
    <row r="535" spans="1:7" ht="12.75">
      <c r="A535" s="21" t="s">
        <v>202</v>
      </c>
      <c r="B535" s="21" t="s">
        <v>211</v>
      </c>
      <c r="C535" s="21" t="s">
        <v>18</v>
      </c>
      <c r="D535" s="21" t="s">
        <v>40</v>
      </c>
      <c r="E535" s="21">
        <v>5</v>
      </c>
      <c r="F535" s="35">
        <v>1.677</v>
      </c>
      <c r="G535" s="35">
        <v>0.13918</v>
      </c>
    </row>
    <row r="536" spans="1:7" ht="12.75">
      <c r="A536" s="21" t="s">
        <v>202</v>
      </c>
      <c r="B536" s="21" t="s">
        <v>211</v>
      </c>
      <c r="C536" s="21" t="s">
        <v>18</v>
      </c>
      <c r="D536" s="21" t="s">
        <v>41</v>
      </c>
      <c r="E536" s="21">
        <v>5</v>
      </c>
      <c r="F536" s="35">
        <v>2.4934</v>
      </c>
      <c r="G536" s="35">
        <v>0.23821</v>
      </c>
    </row>
    <row r="537" spans="1:7" ht="12.75">
      <c r="A537" s="21" t="s">
        <v>202</v>
      </c>
      <c r="B537" s="21" t="s">
        <v>211</v>
      </c>
      <c r="C537" s="21" t="s">
        <v>18</v>
      </c>
      <c r="D537" s="21" t="s">
        <v>42</v>
      </c>
      <c r="E537" s="21">
        <v>4</v>
      </c>
      <c r="F537" s="35">
        <v>2.058</v>
      </c>
      <c r="G537" s="35">
        <v>0.17298</v>
      </c>
    </row>
    <row r="538" spans="1:7" ht="12.75">
      <c r="A538" s="21" t="s">
        <v>202</v>
      </c>
      <c r="B538" s="21" t="s">
        <v>211</v>
      </c>
      <c r="C538" s="21" t="s">
        <v>18</v>
      </c>
      <c r="D538" s="21" t="s">
        <v>43</v>
      </c>
      <c r="E538" s="21">
        <v>4</v>
      </c>
      <c r="F538" s="35">
        <v>2.2615</v>
      </c>
      <c r="G538" s="35">
        <v>0.1442</v>
      </c>
    </row>
    <row r="539" spans="1:7" ht="12.75">
      <c r="A539" s="21" t="s">
        <v>202</v>
      </c>
      <c r="B539" s="21" t="s">
        <v>211</v>
      </c>
      <c r="C539" s="21" t="s">
        <v>18</v>
      </c>
      <c r="D539" s="21" t="s">
        <v>44</v>
      </c>
      <c r="E539" s="21">
        <v>4</v>
      </c>
      <c r="F539" s="35">
        <v>1.523</v>
      </c>
      <c r="G539" s="35">
        <v>0.27678</v>
      </c>
    </row>
    <row r="540" spans="1:7" ht="12.75">
      <c r="A540" s="21" t="s">
        <v>202</v>
      </c>
      <c r="B540" s="21" t="s">
        <v>211</v>
      </c>
      <c r="C540" s="21" t="s">
        <v>18</v>
      </c>
      <c r="D540" s="21" t="s">
        <v>45</v>
      </c>
      <c r="E540" s="21">
        <v>4</v>
      </c>
      <c r="F540" s="35">
        <v>1.48775</v>
      </c>
      <c r="G540" s="35">
        <v>0.15012</v>
      </c>
    </row>
    <row r="541" spans="1:7" ht="12.75">
      <c r="A541" s="21" t="s">
        <v>202</v>
      </c>
      <c r="B541" s="21" t="s">
        <v>211</v>
      </c>
      <c r="C541" s="21" t="s">
        <v>18</v>
      </c>
      <c r="D541" s="21" t="s">
        <v>46</v>
      </c>
      <c r="E541" s="21">
        <v>5</v>
      </c>
      <c r="F541" s="35">
        <v>2.0708</v>
      </c>
      <c r="G541" s="35">
        <v>0.25604</v>
      </c>
    </row>
    <row r="542" spans="1:7" ht="12.75">
      <c r="A542" s="21" t="s">
        <v>202</v>
      </c>
      <c r="B542" s="21" t="s">
        <v>211</v>
      </c>
      <c r="C542" s="21" t="s">
        <v>18</v>
      </c>
      <c r="D542" s="21" t="s">
        <v>47</v>
      </c>
      <c r="E542" s="21">
        <v>5</v>
      </c>
      <c r="F542" s="35">
        <v>2.1002</v>
      </c>
      <c r="G542" s="35">
        <v>0.29441</v>
      </c>
    </row>
    <row r="543" spans="1:7" ht="12.75">
      <c r="A543" s="21" t="s">
        <v>202</v>
      </c>
      <c r="B543" s="21" t="s">
        <v>211</v>
      </c>
      <c r="C543" s="21" t="s">
        <v>18</v>
      </c>
      <c r="D543" s="21" t="s">
        <v>48</v>
      </c>
      <c r="E543" s="21">
        <v>5</v>
      </c>
      <c r="F543" s="35">
        <v>2.1284</v>
      </c>
      <c r="G543" s="35">
        <v>0.16521</v>
      </c>
    </row>
    <row r="544" spans="1:7" ht="12.75">
      <c r="A544" s="21" t="s">
        <v>202</v>
      </c>
      <c r="B544" s="21" t="s">
        <v>211</v>
      </c>
      <c r="C544" s="21" t="s">
        <v>18</v>
      </c>
      <c r="D544" s="21" t="s">
        <v>49</v>
      </c>
      <c r="E544" s="21">
        <v>4</v>
      </c>
      <c r="F544" s="35">
        <v>1.44925</v>
      </c>
      <c r="G544" s="35">
        <v>0.18079</v>
      </c>
    </row>
    <row r="545" spans="1:7" ht="12.75">
      <c r="A545" s="21" t="s">
        <v>202</v>
      </c>
      <c r="B545" s="21" t="s">
        <v>211</v>
      </c>
      <c r="C545" s="21" t="s">
        <v>18</v>
      </c>
      <c r="D545" s="21" t="s">
        <v>50</v>
      </c>
      <c r="E545" s="21">
        <v>4</v>
      </c>
      <c r="F545" s="35">
        <v>1.9165</v>
      </c>
      <c r="G545" s="35">
        <v>0.28875</v>
      </c>
    </row>
    <row r="546" spans="1:7" ht="12.75">
      <c r="A546" s="21" t="s">
        <v>202</v>
      </c>
      <c r="B546" s="21" t="s">
        <v>211</v>
      </c>
      <c r="C546" s="21" t="s">
        <v>18</v>
      </c>
      <c r="D546" s="21" t="s">
        <v>51</v>
      </c>
      <c r="E546" s="21">
        <v>4</v>
      </c>
      <c r="F546" s="35">
        <v>1.31325</v>
      </c>
      <c r="G546" s="35">
        <v>0.08121</v>
      </c>
    </row>
    <row r="547" spans="1:7" ht="12.75">
      <c r="A547" s="21" t="s">
        <v>202</v>
      </c>
      <c r="B547" s="21" t="s">
        <v>211</v>
      </c>
      <c r="C547" s="21" t="s">
        <v>20</v>
      </c>
      <c r="D547" s="21" t="s">
        <v>39</v>
      </c>
      <c r="E547" s="21">
        <v>5</v>
      </c>
      <c r="F547" s="35">
        <v>0.5914</v>
      </c>
      <c r="G547" s="35">
        <v>0.06668</v>
      </c>
    </row>
    <row r="548" spans="1:7" ht="12.75">
      <c r="A548" s="21" t="s">
        <v>202</v>
      </c>
      <c r="B548" s="21" t="s">
        <v>211</v>
      </c>
      <c r="C548" s="21" t="s">
        <v>20</v>
      </c>
      <c r="D548" s="21" t="s">
        <v>40</v>
      </c>
      <c r="E548" s="21">
        <v>5</v>
      </c>
      <c r="F548" s="35">
        <v>0.429</v>
      </c>
      <c r="G548" s="35">
        <v>0.04516</v>
      </c>
    </row>
    <row r="549" spans="1:7" ht="12.75">
      <c r="A549" s="21" t="s">
        <v>202</v>
      </c>
      <c r="B549" s="21" t="s">
        <v>211</v>
      </c>
      <c r="C549" s="21" t="s">
        <v>20</v>
      </c>
      <c r="D549" s="21" t="s">
        <v>41</v>
      </c>
      <c r="E549" s="21">
        <v>5</v>
      </c>
      <c r="F549" s="35">
        <v>0.778</v>
      </c>
      <c r="G549" s="35">
        <v>0.14601</v>
      </c>
    </row>
    <row r="550" spans="1:7" ht="12.75">
      <c r="A550" s="21" t="s">
        <v>202</v>
      </c>
      <c r="B550" s="21" t="s">
        <v>211</v>
      </c>
      <c r="C550" s="21" t="s">
        <v>20</v>
      </c>
      <c r="D550" s="21" t="s">
        <v>42</v>
      </c>
      <c r="E550" s="21">
        <v>4</v>
      </c>
      <c r="F550" s="35">
        <v>0.5355</v>
      </c>
      <c r="G550" s="35">
        <v>0.02996</v>
      </c>
    </row>
    <row r="551" spans="1:7" ht="12.75">
      <c r="A551" s="21" t="s">
        <v>202</v>
      </c>
      <c r="B551" s="21" t="s">
        <v>211</v>
      </c>
      <c r="C551" s="21" t="s">
        <v>20</v>
      </c>
      <c r="D551" s="21" t="s">
        <v>43</v>
      </c>
      <c r="E551" s="21">
        <v>4</v>
      </c>
      <c r="F551" s="35">
        <v>0.53425</v>
      </c>
      <c r="G551" s="35">
        <v>0.04765</v>
      </c>
    </row>
    <row r="552" spans="1:7" ht="12.75">
      <c r="A552" s="21" t="s">
        <v>202</v>
      </c>
      <c r="B552" s="21" t="s">
        <v>211</v>
      </c>
      <c r="C552" s="21" t="s">
        <v>20</v>
      </c>
      <c r="D552" s="21" t="s">
        <v>44</v>
      </c>
      <c r="E552" s="21">
        <v>4</v>
      </c>
      <c r="F552" s="35">
        <v>0.51325</v>
      </c>
      <c r="G552" s="35">
        <v>0.09668</v>
      </c>
    </row>
    <row r="553" spans="1:7" ht="12.75">
      <c r="A553" s="21" t="s">
        <v>202</v>
      </c>
      <c r="B553" s="21" t="s">
        <v>211</v>
      </c>
      <c r="C553" s="21" t="s">
        <v>20</v>
      </c>
      <c r="D553" s="21" t="s">
        <v>45</v>
      </c>
      <c r="E553" s="21">
        <v>4</v>
      </c>
      <c r="F553" s="35">
        <v>0.70125</v>
      </c>
      <c r="G553" s="35">
        <v>0.08065</v>
      </c>
    </row>
    <row r="554" spans="1:7" ht="12.75">
      <c r="A554" s="21" t="s">
        <v>202</v>
      </c>
      <c r="B554" s="21" t="s">
        <v>211</v>
      </c>
      <c r="C554" s="21" t="s">
        <v>20</v>
      </c>
      <c r="D554" s="21" t="s">
        <v>46</v>
      </c>
      <c r="E554" s="21">
        <v>5</v>
      </c>
      <c r="F554" s="35">
        <v>0.7028</v>
      </c>
      <c r="G554" s="35">
        <v>0.09874</v>
      </c>
    </row>
    <row r="555" spans="1:7" ht="12.75">
      <c r="A555" s="21" t="s">
        <v>202</v>
      </c>
      <c r="B555" s="21" t="s">
        <v>211</v>
      </c>
      <c r="C555" s="21" t="s">
        <v>20</v>
      </c>
      <c r="D555" s="21" t="s">
        <v>47</v>
      </c>
      <c r="E555" s="21">
        <v>5</v>
      </c>
      <c r="F555" s="35">
        <v>0.3796</v>
      </c>
      <c r="G555" s="35">
        <v>0.03389</v>
      </c>
    </row>
    <row r="556" spans="1:7" ht="12.75">
      <c r="A556" s="21" t="s">
        <v>202</v>
      </c>
      <c r="B556" s="21" t="s">
        <v>211</v>
      </c>
      <c r="C556" s="21" t="s">
        <v>20</v>
      </c>
      <c r="D556" s="21" t="s">
        <v>48</v>
      </c>
      <c r="E556" s="21">
        <v>5</v>
      </c>
      <c r="F556" s="35">
        <v>0.423</v>
      </c>
      <c r="G556" s="35">
        <v>0.05803</v>
      </c>
    </row>
    <row r="557" spans="1:7" ht="12.75">
      <c r="A557" s="21" t="s">
        <v>202</v>
      </c>
      <c r="B557" s="21" t="s">
        <v>211</v>
      </c>
      <c r="C557" s="21" t="s">
        <v>20</v>
      </c>
      <c r="D557" s="21" t="s">
        <v>49</v>
      </c>
      <c r="E557" s="21">
        <v>4</v>
      </c>
      <c r="F557" s="35">
        <v>0.6495</v>
      </c>
      <c r="G557" s="35">
        <v>0.07161</v>
      </c>
    </row>
    <row r="558" spans="1:7" ht="12.75">
      <c r="A558" s="21" t="s">
        <v>202</v>
      </c>
      <c r="B558" s="21" t="s">
        <v>211</v>
      </c>
      <c r="C558" s="21" t="s">
        <v>20</v>
      </c>
      <c r="D558" s="21" t="s">
        <v>50</v>
      </c>
      <c r="E558" s="21">
        <v>4</v>
      </c>
      <c r="F558" s="35">
        <v>0.39625</v>
      </c>
      <c r="G558" s="35">
        <v>0.04102</v>
      </c>
    </row>
    <row r="559" spans="1:7" ht="12.75">
      <c r="A559" s="21" t="s">
        <v>202</v>
      </c>
      <c r="B559" s="21" t="s">
        <v>211</v>
      </c>
      <c r="C559" s="21" t="s">
        <v>20</v>
      </c>
      <c r="D559" s="21" t="s">
        <v>51</v>
      </c>
      <c r="E559" s="21">
        <v>4</v>
      </c>
      <c r="F559" s="35">
        <v>0.40625</v>
      </c>
      <c r="G559" s="35">
        <v>0.03895</v>
      </c>
    </row>
    <row r="560" spans="1:7" ht="12.75">
      <c r="A560" s="21" t="s">
        <v>202</v>
      </c>
      <c r="B560" s="21" t="s">
        <v>211</v>
      </c>
      <c r="C560" s="21" t="s">
        <v>23</v>
      </c>
      <c r="D560" s="21" t="s">
        <v>39</v>
      </c>
      <c r="E560" s="21">
        <v>2</v>
      </c>
      <c r="F560" s="35">
        <v>4.154</v>
      </c>
      <c r="G560" s="35">
        <v>0.012</v>
      </c>
    </row>
    <row r="561" spans="1:7" ht="12.75">
      <c r="A561" s="21" t="s">
        <v>202</v>
      </c>
      <c r="B561" s="21" t="s">
        <v>211</v>
      </c>
      <c r="C561" s="21" t="s">
        <v>23</v>
      </c>
      <c r="D561" s="21" t="s">
        <v>40</v>
      </c>
      <c r="E561" s="21">
        <v>2</v>
      </c>
      <c r="F561" s="35">
        <v>2.976</v>
      </c>
      <c r="G561" s="35">
        <v>0.279</v>
      </c>
    </row>
    <row r="562" spans="1:7" ht="12.75">
      <c r="A562" s="21" t="s">
        <v>202</v>
      </c>
      <c r="B562" s="21" t="s">
        <v>211</v>
      </c>
      <c r="C562" s="21" t="s">
        <v>23</v>
      </c>
      <c r="D562" s="21" t="s">
        <v>41</v>
      </c>
      <c r="E562" s="21">
        <v>2</v>
      </c>
      <c r="F562" s="35">
        <v>3.9375</v>
      </c>
      <c r="G562" s="35">
        <v>0.4805</v>
      </c>
    </row>
    <row r="563" spans="1:7" ht="12.75">
      <c r="A563" s="21" t="s">
        <v>202</v>
      </c>
      <c r="B563" s="21" t="s">
        <v>211</v>
      </c>
      <c r="C563" s="21" t="s">
        <v>23</v>
      </c>
      <c r="D563" s="21" t="s">
        <v>42</v>
      </c>
      <c r="E563" s="21">
        <v>2</v>
      </c>
      <c r="F563" s="35">
        <v>3.984</v>
      </c>
      <c r="G563" s="35">
        <v>0.367</v>
      </c>
    </row>
    <row r="564" spans="1:7" ht="12.75">
      <c r="A564" s="21" t="s">
        <v>202</v>
      </c>
      <c r="B564" s="21" t="s">
        <v>211</v>
      </c>
      <c r="C564" s="21" t="s">
        <v>23</v>
      </c>
      <c r="D564" s="21" t="s">
        <v>43</v>
      </c>
      <c r="E564" s="21">
        <v>2</v>
      </c>
      <c r="F564" s="35">
        <v>3.6055</v>
      </c>
      <c r="G564" s="35">
        <v>0.1065</v>
      </c>
    </row>
    <row r="565" spans="1:7" ht="12.75">
      <c r="A565" s="21" t="s">
        <v>202</v>
      </c>
      <c r="B565" s="21" t="s">
        <v>211</v>
      </c>
      <c r="C565" s="21" t="s">
        <v>23</v>
      </c>
      <c r="D565" s="21" t="s">
        <v>44</v>
      </c>
      <c r="E565" s="21">
        <v>2</v>
      </c>
      <c r="F565" s="35">
        <v>2.9355</v>
      </c>
      <c r="G565" s="35">
        <v>0.5985</v>
      </c>
    </row>
    <row r="566" spans="1:7" ht="12.75">
      <c r="A566" s="21" t="s">
        <v>202</v>
      </c>
      <c r="B566" s="21" t="s">
        <v>211</v>
      </c>
      <c r="C566" s="21" t="s">
        <v>23</v>
      </c>
      <c r="D566" s="21" t="s">
        <v>45</v>
      </c>
      <c r="E566" s="21">
        <v>2</v>
      </c>
      <c r="F566" s="35">
        <v>2.5015</v>
      </c>
      <c r="G566" s="35">
        <v>0.2325</v>
      </c>
    </row>
    <row r="567" spans="1:7" ht="12.75">
      <c r="A567" s="21" t="s">
        <v>202</v>
      </c>
      <c r="B567" s="21" t="s">
        <v>211</v>
      </c>
      <c r="C567" s="21" t="s">
        <v>23</v>
      </c>
      <c r="D567" s="21" t="s">
        <v>46</v>
      </c>
      <c r="E567" s="21">
        <v>2</v>
      </c>
      <c r="F567" s="35">
        <v>2.9015</v>
      </c>
      <c r="G567" s="35">
        <v>0.0395</v>
      </c>
    </row>
    <row r="568" spans="1:7" ht="12.75">
      <c r="A568" s="21" t="s">
        <v>202</v>
      </c>
      <c r="B568" s="21" t="s">
        <v>211</v>
      </c>
      <c r="C568" s="21" t="s">
        <v>23</v>
      </c>
      <c r="D568" s="21" t="s">
        <v>47</v>
      </c>
      <c r="E568" s="21">
        <v>2</v>
      </c>
      <c r="F568" s="35">
        <v>2.9165</v>
      </c>
      <c r="G568" s="35">
        <v>0.0075</v>
      </c>
    </row>
    <row r="569" spans="1:7" ht="12.75">
      <c r="A569" s="21" t="s">
        <v>202</v>
      </c>
      <c r="B569" s="21" t="s">
        <v>211</v>
      </c>
      <c r="C569" s="21" t="s">
        <v>23</v>
      </c>
      <c r="D569" s="21" t="s">
        <v>48</v>
      </c>
      <c r="E569" s="21">
        <v>2</v>
      </c>
      <c r="F569" s="35">
        <v>3.238</v>
      </c>
      <c r="G569" s="35">
        <v>0.028</v>
      </c>
    </row>
    <row r="570" spans="1:7" ht="12.75">
      <c r="A570" s="21" t="s">
        <v>202</v>
      </c>
      <c r="B570" s="21" t="s">
        <v>211</v>
      </c>
      <c r="C570" s="21" t="s">
        <v>23</v>
      </c>
      <c r="D570" s="21" t="s">
        <v>49</v>
      </c>
      <c r="E570" s="21">
        <v>2</v>
      </c>
      <c r="F570" s="35">
        <v>3.307</v>
      </c>
      <c r="G570" s="35">
        <v>0.738</v>
      </c>
    </row>
    <row r="571" spans="1:7" ht="12.75">
      <c r="A571" s="21" t="s">
        <v>202</v>
      </c>
      <c r="B571" s="21" t="s">
        <v>211</v>
      </c>
      <c r="C571" s="21" t="s">
        <v>23</v>
      </c>
      <c r="D571" s="21" t="s">
        <v>50</v>
      </c>
      <c r="E571" s="21">
        <v>2</v>
      </c>
      <c r="F571" s="35">
        <v>2.259</v>
      </c>
      <c r="G571" s="35">
        <v>0.146</v>
      </c>
    </row>
    <row r="572" spans="1:7" ht="12.75">
      <c r="A572" s="21" t="s">
        <v>202</v>
      </c>
      <c r="B572" s="21" t="s">
        <v>211</v>
      </c>
      <c r="C572" s="21" t="s">
        <v>23</v>
      </c>
      <c r="D572" s="21" t="s">
        <v>51</v>
      </c>
      <c r="E572" s="21">
        <v>2</v>
      </c>
      <c r="F572" s="35">
        <v>2.37</v>
      </c>
      <c r="G572" s="35">
        <v>0.362</v>
      </c>
    </row>
    <row r="573" spans="1:7" ht="12.75">
      <c r="A573" s="21" t="s">
        <v>202</v>
      </c>
      <c r="B573" s="21" t="s">
        <v>211</v>
      </c>
      <c r="C573" s="21" t="s">
        <v>19</v>
      </c>
      <c r="D573" s="21" t="s">
        <v>39</v>
      </c>
      <c r="E573" s="21">
        <v>5</v>
      </c>
      <c r="F573" s="35">
        <v>0.1494</v>
      </c>
      <c r="G573" s="35">
        <v>0.01592</v>
      </c>
    </row>
    <row r="574" spans="1:7" ht="12.75">
      <c r="A574" s="21" t="s">
        <v>202</v>
      </c>
      <c r="B574" s="21" t="s">
        <v>211</v>
      </c>
      <c r="C574" s="21" t="s">
        <v>19</v>
      </c>
      <c r="D574" s="21" t="s">
        <v>40</v>
      </c>
      <c r="E574" s="21">
        <v>5</v>
      </c>
      <c r="F574" s="35">
        <v>0.0976</v>
      </c>
      <c r="G574" s="35">
        <v>0.00641</v>
      </c>
    </row>
    <row r="575" spans="1:7" ht="12.75">
      <c r="A575" s="21" t="s">
        <v>202</v>
      </c>
      <c r="B575" s="21" t="s">
        <v>211</v>
      </c>
      <c r="C575" s="21" t="s">
        <v>19</v>
      </c>
      <c r="D575" s="21" t="s">
        <v>41</v>
      </c>
      <c r="E575" s="21">
        <v>5</v>
      </c>
      <c r="F575" s="35">
        <v>0.3074</v>
      </c>
      <c r="G575" s="35">
        <v>0.0193</v>
      </c>
    </row>
    <row r="576" spans="1:7" ht="12.75">
      <c r="A576" s="21" t="s">
        <v>202</v>
      </c>
      <c r="B576" s="21" t="s">
        <v>211</v>
      </c>
      <c r="C576" s="21" t="s">
        <v>19</v>
      </c>
      <c r="D576" s="21" t="s">
        <v>42</v>
      </c>
      <c r="E576" s="21">
        <v>4</v>
      </c>
      <c r="F576" s="35">
        <v>0.1285</v>
      </c>
      <c r="G576" s="35">
        <v>0.01155</v>
      </c>
    </row>
    <row r="577" spans="1:7" ht="12.75">
      <c r="A577" s="21" t="s">
        <v>202</v>
      </c>
      <c r="B577" s="21" t="s">
        <v>211</v>
      </c>
      <c r="C577" s="21" t="s">
        <v>19</v>
      </c>
      <c r="D577" s="21" t="s">
        <v>43</v>
      </c>
      <c r="E577" s="21">
        <v>4</v>
      </c>
      <c r="F577" s="35">
        <v>0.12375</v>
      </c>
      <c r="G577" s="35">
        <v>0.0079</v>
      </c>
    </row>
    <row r="578" spans="1:7" ht="12.75">
      <c r="A578" s="21" t="s">
        <v>202</v>
      </c>
      <c r="B578" s="21" t="s">
        <v>211</v>
      </c>
      <c r="C578" s="21" t="s">
        <v>19</v>
      </c>
      <c r="D578" s="21" t="s">
        <v>44</v>
      </c>
      <c r="E578" s="21">
        <v>4</v>
      </c>
      <c r="F578" s="35">
        <v>0.1845</v>
      </c>
      <c r="G578" s="35">
        <v>0.01109</v>
      </c>
    </row>
    <row r="579" spans="1:7" ht="12.75">
      <c r="A579" s="21" t="s">
        <v>202</v>
      </c>
      <c r="B579" s="21" t="s">
        <v>211</v>
      </c>
      <c r="C579" s="21" t="s">
        <v>19</v>
      </c>
      <c r="D579" s="21" t="s">
        <v>45</v>
      </c>
      <c r="E579" s="21">
        <v>4</v>
      </c>
      <c r="F579" s="35">
        <v>0.29475</v>
      </c>
      <c r="G579" s="35">
        <v>0.00772</v>
      </c>
    </row>
    <row r="580" spans="1:7" ht="12.75">
      <c r="A580" s="21" t="s">
        <v>202</v>
      </c>
      <c r="B580" s="21" t="s">
        <v>211</v>
      </c>
      <c r="C580" s="21" t="s">
        <v>19</v>
      </c>
      <c r="D580" s="21" t="s">
        <v>46</v>
      </c>
      <c r="E580" s="21">
        <v>5</v>
      </c>
      <c r="F580" s="35">
        <v>0.288</v>
      </c>
      <c r="G580" s="35">
        <v>0.02868</v>
      </c>
    </row>
    <row r="581" spans="1:7" ht="12.75">
      <c r="A581" s="21" t="s">
        <v>202</v>
      </c>
      <c r="B581" s="21" t="s">
        <v>211</v>
      </c>
      <c r="C581" s="21" t="s">
        <v>19</v>
      </c>
      <c r="D581" s="21" t="s">
        <v>47</v>
      </c>
      <c r="E581" s="21">
        <v>5</v>
      </c>
      <c r="F581" s="35">
        <v>0.0918</v>
      </c>
      <c r="G581" s="35">
        <v>0.00233</v>
      </c>
    </row>
    <row r="582" spans="1:7" ht="12.75">
      <c r="A582" s="21" t="s">
        <v>202</v>
      </c>
      <c r="B582" s="21" t="s">
        <v>211</v>
      </c>
      <c r="C582" s="21" t="s">
        <v>19</v>
      </c>
      <c r="D582" s="21" t="s">
        <v>48</v>
      </c>
      <c r="E582" s="21">
        <v>5</v>
      </c>
      <c r="F582" s="35">
        <v>0.1256</v>
      </c>
      <c r="G582" s="35">
        <v>0.00883</v>
      </c>
    </row>
    <row r="583" spans="1:7" ht="12.75">
      <c r="A583" s="21" t="s">
        <v>202</v>
      </c>
      <c r="B583" s="21" t="s">
        <v>211</v>
      </c>
      <c r="C583" s="21" t="s">
        <v>19</v>
      </c>
      <c r="D583" s="21" t="s">
        <v>49</v>
      </c>
      <c r="E583" s="21">
        <v>4</v>
      </c>
      <c r="F583" s="35">
        <v>0.22225</v>
      </c>
      <c r="G583" s="35">
        <v>0.03295</v>
      </c>
    </row>
    <row r="584" spans="1:7" ht="12.75">
      <c r="A584" s="21" t="s">
        <v>202</v>
      </c>
      <c r="B584" s="21" t="s">
        <v>211</v>
      </c>
      <c r="C584" s="21" t="s">
        <v>19</v>
      </c>
      <c r="D584" s="21" t="s">
        <v>50</v>
      </c>
      <c r="E584" s="21">
        <v>4</v>
      </c>
      <c r="F584" s="35">
        <v>0.07425</v>
      </c>
      <c r="G584" s="35">
        <v>0.00951</v>
      </c>
    </row>
    <row r="585" spans="1:7" ht="12.75">
      <c r="A585" s="21" t="s">
        <v>202</v>
      </c>
      <c r="B585" s="21" t="s">
        <v>211</v>
      </c>
      <c r="C585" s="21" t="s">
        <v>19</v>
      </c>
      <c r="D585" s="21" t="s">
        <v>51</v>
      </c>
      <c r="E585" s="21">
        <v>4</v>
      </c>
      <c r="F585" s="35">
        <v>0.089</v>
      </c>
      <c r="G585" s="35">
        <v>0.01227</v>
      </c>
    </row>
    <row r="586" spans="1:7" ht="12.75">
      <c r="A586" s="21" t="s">
        <v>202</v>
      </c>
      <c r="B586" s="21" t="s">
        <v>212</v>
      </c>
      <c r="C586" s="21" t="s">
        <v>21</v>
      </c>
      <c r="D586" s="21" t="s">
        <v>39</v>
      </c>
      <c r="E586" s="21">
        <v>5</v>
      </c>
      <c r="F586" s="35">
        <v>0.692</v>
      </c>
      <c r="G586" s="35">
        <v>0.08394</v>
      </c>
    </row>
    <row r="587" spans="1:7" ht="12.75">
      <c r="A587" s="21" t="s">
        <v>202</v>
      </c>
      <c r="B587" s="21" t="s">
        <v>212</v>
      </c>
      <c r="C587" s="21" t="s">
        <v>21</v>
      </c>
      <c r="D587" s="21" t="s">
        <v>40</v>
      </c>
      <c r="E587" s="21">
        <v>5</v>
      </c>
      <c r="F587" s="35">
        <v>0.51</v>
      </c>
      <c r="G587" s="35">
        <v>0.08716</v>
      </c>
    </row>
    <row r="588" spans="1:7" ht="12.75">
      <c r="A588" s="21" t="s">
        <v>202</v>
      </c>
      <c r="B588" s="21" t="s">
        <v>212</v>
      </c>
      <c r="C588" s="21" t="s">
        <v>21</v>
      </c>
      <c r="D588" s="21" t="s">
        <v>41</v>
      </c>
      <c r="E588" s="21">
        <v>5</v>
      </c>
      <c r="F588" s="35">
        <v>0.6032</v>
      </c>
      <c r="G588" s="35">
        <v>0.12292</v>
      </c>
    </row>
    <row r="589" spans="1:7" ht="12.75">
      <c r="A589" s="21" t="s">
        <v>202</v>
      </c>
      <c r="B589" s="21" t="s">
        <v>212</v>
      </c>
      <c r="C589" s="21" t="s">
        <v>21</v>
      </c>
      <c r="D589" s="21" t="s">
        <v>42</v>
      </c>
      <c r="E589" s="21">
        <v>4</v>
      </c>
      <c r="F589" s="35">
        <v>0.12525</v>
      </c>
      <c r="G589" s="35">
        <v>0.05904</v>
      </c>
    </row>
    <row r="590" spans="1:7" ht="12.75">
      <c r="A590" s="21" t="s">
        <v>202</v>
      </c>
      <c r="B590" s="21" t="s">
        <v>212</v>
      </c>
      <c r="C590" s="21" t="s">
        <v>21</v>
      </c>
      <c r="D590" s="21" t="s">
        <v>43</v>
      </c>
      <c r="E590" s="21">
        <v>4</v>
      </c>
      <c r="F590" s="35">
        <v>0.7695</v>
      </c>
      <c r="G590" s="35">
        <v>0.11239</v>
      </c>
    </row>
    <row r="591" spans="1:7" ht="12.75">
      <c r="A591" s="21" t="s">
        <v>202</v>
      </c>
      <c r="B591" s="21" t="s">
        <v>212</v>
      </c>
      <c r="C591" s="21" t="s">
        <v>21</v>
      </c>
      <c r="D591" s="21" t="s">
        <v>44</v>
      </c>
      <c r="E591" s="21">
        <v>4</v>
      </c>
      <c r="F591" s="35">
        <v>0.0675</v>
      </c>
      <c r="G591" s="35">
        <v>0.02594</v>
      </c>
    </row>
    <row r="592" spans="1:7" ht="12.75">
      <c r="A592" s="21" t="s">
        <v>202</v>
      </c>
      <c r="B592" s="21" t="s">
        <v>212</v>
      </c>
      <c r="C592" s="21" t="s">
        <v>21</v>
      </c>
      <c r="D592" s="21" t="s">
        <v>45</v>
      </c>
      <c r="E592" s="21">
        <v>4</v>
      </c>
      <c r="F592" s="35">
        <v>0.7805</v>
      </c>
      <c r="G592" s="35">
        <v>0.07172</v>
      </c>
    </row>
    <row r="593" spans="1:7" ht="12.75">
      <c r="A593" s="21" t="s">
        <v>202</v>
      </c>
      <c r="B593" s="21" t="s">
        <v>212</v>
      </c>
      <c r="C593" s="21" t="s">
        <v>21</v>
      </c>
      <c r="D593" s="21" t="s">
        <v>46</v>
      </c>
      <c r="E593" s="21">
        <v>5</v>
      </c>
      <c r="F593" s="35">
        <v>0.3834</v>
      </c>
      <c r="G593" s="35">
        <v>0.09198</v>
      </c>
    </row>
    <row r="594" spans="1:7" ht="12.75">
      <c r="A594" s="21" t="s">
        <v>202</v>
      </c>
      <c r="B594" s="21" t="s">
        <v>212</v>
      </c>
      <c r="C594" s="21" t="s">
        <v>21</v>
      </c>
      <c r="D594" s="21" t="s">
        <v>47</v>
      </c>
      <c r="E594" s="21">
        <v>5</v>
      </c>
      <c r="F594" s="35">
        <v>0.2688</v>
      </c>
      <c r="G594" s="35">
        <v>0.03966</v>
      </c>
    </row>
    <row r="595" spans="1:7" ht="12.75">
      <c r="A595" s="21" t="s">
        <v>202</v>
      </c>
      <c r="B595" s="21" t="s">
        <v>212</v>
      </c>
      <c r="C595" s="21" t="s">
        <v>21</v>
      </c>
      <c r="D595" s="21" t="s">
        <v>48</v>
      </c>
      <c r="E595" s="21">
        <v>5</v>
      </c>
      <c r="F595" s="35">
        <v>0.95</v>
      </c>
      <c r="G595" s="35">
        <v>0.15063</v>
      </c>
    </row>
    <row r="596" spans="1:7" ht="12.75">
      <c r="A596" s="21" t="s">
        <v>202</v>
      </c>
      <c r="B596" s="21" t="s">
        <v>212</v>
      </c>
      <c r="C596" s="21" t="s">
        <v>21</v>
      </c>
      <c r="D596" s="21" t="s">
        <v>49</v>
      </c>
      <c r="E596" s="21">
        <v>4</v>
      </c>
      <c r="F596" s="35">
        <v>0.22975</v>
      </c>
      <c r="G596" s="35">
        <v>0.03875</v>
      </c>
    </row>
    <row r="597" spans="1:7" ht="12.75">
      <c r="A597" s="21" t="s">
        <v>202</v>
      </c>
      <c r="B597" s="21" t="s">
        <v>212</v>
      </c>
      <c r="C597" s="21" t="s">
        <v>21</v>
      </c>
      <c r="D597" s="21" t="s">
        <v>50</v>
      </c>
      <c r="E597" s="21">
        <v>4</v>
      </c>
      <c r="F597" s="35">
        <v>0.04375</v>
      </c>
      <c r="G597" s="35">
        <v>0.03909</v>
      </c>
    </row>
    <row r="598" spans="1:7" ht="12.75">
      <c r="A598" s="21" t="s">
        <v>202</v>
      </c>
      <c r="B598" s="21" t="s">
        <v>212</v>
      </c>
      <c r="C598" s="21" t="s">
        <v>21</v>
      </c>
      <c r="D598" s="21" t="s">
        <v>51</v>
      </c>
      <c r="E598" s="21">
        <v>4</v>
      </c>
      <c r="F598" s="35">
        <v>0.09925</v>
      </c>
      <c r="G598" s="35">
        <v>0.01633</v>
      </c>
    </row>
    <row r="599" spans="1:7" ht="12.75">
      <c r="A599" s="21" t="s">
        <v>202</v>
      </c>
      <c r="B599" s="21" t="s">
        <v>212</v>
      </c>
      <c r="C599" s="21" t="s">
        <v>18</v>
      </c>
      <c r="D599" s="21" t="s">
        <v>39</v>
      </c>
      <c r="E599" s="21">
        <v>5</v>
      </c>
      <c r="F599" s="35">
        <v>0.584</v>
      </c>
      <c r="G599" s="35">
        <v>0.05016</v>
      </c>
    </row>
    <row r="600" spans="1:7" ht="12.75">
      <c r="A600" s="21" t="s">
        <v>202</v>
      </c>
      <c r="B600" s="21" t="s">
        <v>212</v>
      </c>
      <c r="C600" s="21" t="s">
        <v>18</v>
      </c>
      <c r="D600" s="21" t="s">
        <v>40</v>
      </c>
      <c r="E600" s="21">
        <v>5</v>
      </c>
      <c r="F600" s="35">
        <v>0.4364</v>
      </c>
      <c r="G600" s="35">
        <v>0.04584</v>
      </c>
    </row>
    <row r="601" spans="1:7" ht="12.75">
      <c r="A601" s="21" t="s">
        <v>202</v>
      </c>
      <c r="B601" s="21" t="s">
        <v>212</v>
      </c>
      <c r="C601" s="21" t="s">
        <v>18</v>
      </c>
      <c r="D601" s="21" t="s">
        <v>41</v>
      </c>
      <c r="E601" s="21">
        <v>5</v>
      </c>
      <c r="F601" s="35">
        <v>0.4338</v>
      </c>
      <c r="G601" s="35">
        <v>0.04946</v>
      </c>
    </row>
    <row r="602" spans="1:7" ht="12.75">
      <c r="A602" s="21" t="s">
        <v>202</v>
      </c>
      <c r="B602" s="21" t="s">
        <v>212</v>
      </c>
      <c r="C602" s="21" t="s">
        <v>18</v>
      </c>
      <c r="D602" s="21" t="s">
        <v>42</v>
      </c>
      <c r="E602" s="21">
        <v>4</v>
      </c>
      <c r="F602" s="35">
        <v>0.0995</v>
      </c>
      <c r="G602" s="35">
        <v>0.03854</v>
      </c>
    </row>
    <row r="603" spans="1:7" ht="12.75">
      <c r="A603" s="21" t="s">
        <v>202</v>
      </c>
      <c r="B603" s="21" t="s">
        <v>212</v>
      </c>
      <c r="C603" s="21" t="s">
        <v>18</v>
      </c>
      <c r="D603" s="21" t="s">
        <v>43</v>
      </c>
      <c r="E603" s="21">
        <v>4</v>
      </c>
      <c r="F603" s="35">
        <v>0.53725</v>
      </c>
      <c r="G603" s="35">
        <v>0.03679</v>
      </c>
    </row>
    <row r="604" spans="1:7" ht="12.75">
      <c r="A604" s="21" t="s">
        <v>202</v>
      </c>
      <c r="B604" s="21" t="s">
        <v>212</v>
      </c>
      <c r="C604" s="21" t="s">
        <v>18</v>
      </c>
      <c r="D604" s="21" t="s">
        <v>44</v>
      </c>
      <c r="E604" s="21">
        <v>4</v>
      </c>
      <c r="F604" s="35">
        <v>0.033</v>
      </c>
      <c r="G604" s="35">
        <v>0.01145</v>
      </c>
    </row>
    <row r="605" spans="1:7" ht="12.75">
      <c r="A605" s="21" t="s">
        <v>202</v>
      </c>
      <c r="B605" s="21" t="s">
        <v>212</v>
      </c>
      <c r="C605" s="21" t="s">
        <v>18</v>
      </c>
      <c r="D605" s="21" t="s">
        <v>45</v>
      </c>
      <c r="E605" s="21">
        <v>4</v>
      </c>
      <c r="F605" s="35">
        <v>0.37475</v>
      </c>
      <c r="G605" s="35">
        <v>0.033</v>
      </c>
    </row>
    <row r="606" spans="1:7" ht="12.75">
      <c r="A606" s="21" t="s">
        <v>202</v>
      </c>
      <c r="B606" s="21" t="s">
        <v>212</v>
      </c>
      <c r="C606" s="21" t="s">
        <v>18</v>
      </c>
      <c r="D606" s="21" t="s">
        <v>46</v>
      </c>
      <c r="E606" s="21">
        <v>5</v>
      </c>
      <c r="F606" s="35">
        <v>0.2438</v>
      </c>
      <c r="G606" s="35">
        <v>0.05881</v>
      </c>
    </row>
    <row r="607" spans="1:7" ht="12.75">
      <c r="A607" s="21" t="s">
        <v>202</v>
      </c>
      <c r="B607" s="21" t="s">
        <v>212</v>
      </c>
      <c r="C607" s="21" t="s">
        <v>18</v>
      </c>
      <c r="D607" s="21" t="s">
        <v>47</v>
      </c>
      <c r="E607" s="21">
        <v>5</v>
      </c>
      <c r="F607" s="35">
        <v>0.2268</v>
      </c>
      <c r="G607" s="35">
        <v>0.021</v>
      </c>
    </row>
    <row r="608" spans="1:7" ht="12.75">
      <c r="A608" s="21" t="s">
        <v>202</v>
      </c>
      <c r="B608" s="21" t="s">
        <v>212</v>
      </c>
      <c r="C608" s="21" t="s">
        <v>18</v>
      </c>
      <c r="D608" s="21" t="s">
        <v>48</v>
      </c>
      <c r="E608" s="21">
        <v>5</v>
      </c>
      <c r="F608" s="35">
        <v>0.682</v>
      </c>
      <c r="G608" s="35">
        <v>0.13094</v>
      </c>
    </row>
    <row r="609" spans="1:7" ht="12.75">
      <c r="A609" s="21" t="s">
        <v>202</v>
      </c>
      <c r="B609" s="21" t="s">
        <v>212</v>
      </c>
      <c r="C609" s="21" t="s">
        <v>18</v>
      </c>
      <c r="D609" s="21" t="s">
        <v>49</v>
      </c>
      <c r="E609" s="21">
        <v>4</v>
      </c>
      <c r="F609" s="35">
        <v>0.12325</v>
      </c>
      <c r="G609" s="35">
        <v>0.02811</v>
      </c>
    </row>
    <row r="610" spans="1:7" ht="12.75">
      <c r="A610" s="21" t="s">
        <v>202</v>
      </c>
      <c r="B610" s="21" t="s">
        <v>212</v>
      </c>
      <c r="C610" s="21" t="s">
        <v>18</v>
      </c>
      <c r="D610" s="21" t="s">
        <v>50</v>
      </c>
      <c r="E610" s="21">
        <v>4</v>
      </c>
      <c r="F610" s="35">
        <v>0.02775</v>
      </c>
      <c r="G610" s="35">
        <v>0.02509</v>
      </c>
    </row>
    <row r="611" spans="1:7" ht="12.75">
      <c r="A611" s="21" t="s">
        <v>202</v>
      </c>
      <c r="B611" s="21" t="s">
        <v>212</v>
      </c>
      <c r="C611" s="21" t="s">
        <v>18</v>
      </c>
      <c r="D611" s="21" t="s">
        <v>51</v>
      </c>
      <c r="E611" s="21">
        <v>4</v>
      </c>
      <c r="F611" s="35">
        <v>0.0655</v>
      </c>
      <c r="G611" s="35">
        <v>0.01127</v>
      </c>
    </row>
    <row r="612" spans="1:7" ht="12.75">
      <c r="A612" s="21" t="s">
        <v>202</v>
      </c>
      <c r="B612" s="21" t="s">
        <v>212</v>
      </c>
      <c r="C612" s="21" t="s">
        <v>20</v>
      </c>
      <c r="D612" s="21" t="s">
        <v>39</v>
      </c>
      <c r="E612" s="21">
        <v>5</v>
      </c>
      <c r="F612" s="35">
        <v>0.1266</v>
      </c>
      <c r="G612" s="35">
        <v>0.01228</v>
      </c>
    </row>
    <row r="613" spans="1:7" ht="12.75">
      <c r="A613" s="21" t="s">
        <v>202</v>
      </c>
      <c r="B613" s="21" t="s">
        <v>212</v>
      </c>
      <c r="C613" s="21" t="s">
        <v>20</v>
      </c>
      <c r="D613" s="21" t="s">
        <v>40</v>
      </c>
      <c r="E613" s="21">
        <v>5</v>
      </c>
      <c r="F613" s="35">
        <v>0.0804</v>
      </c>
      <c r="G613" s="35">
        <v>0.01177</v>
      </c>
    </row>
    <row r="614" spans="1:7" ht="12.75">
      <c r="A614" s="21" t="s">
        <v>202</v>
      </c>
      <c r="B614" s="21" t="s">
        <v>212</v>
      </c>
      <c r="C614" s="21" t="s">
        <v>20</v>
      </c>
      <c r="D614" s="21" t="s">
        <v>41</v>
      </c>
      <c r="E614" s="21">
        <v>5</v>
      </c>
      <c r="F614" s="35">
        <v>0.1318</v>
      </c>
      <c r="G614" s="35">
        <v>0.03324</v>
      </c>
    </row>
    <row r="615" spans="1:7" ht="12.75">
      <c r="A615" s="21" t="s">
        <v>202</v>
      </c>
      <c r="B615" s="21" t="s">
        <v>212</v>
      </c>
      <c r="C615" s="21" t="s">
        <v>20</v>
      </c>
      <c r="D615" s="21" t="s">
        <v>42</v>
      </c>
      <c r="E615" s="21">
        <v>4</v>
      </c>
      <c r="F615" s="35">
        <v>0.0265</v>
      </c>
      <c r="G615" s="35">
        <v>0.01177</v>
      </c>
    </row>
    <row r="616" spans="1:7" ht="12.75">
      <c r="A616" s="21" t="s">
        <v>202</v>
      </c>
      <c r="B616" s="21" t="s">
        <v>212</v>
      </c>
      <c r="C616" s="21" t="s">
        <v>20</v>
      </c>
      <c r="D616" s="21" t="s">
        <v>43</v>
      </c>
      <c r="E616" s="21">
        <v>4</v>
      </c>
      <c r="F616" s="35">
        <v>0.119</v>
      </c>
      <c r="G616" s="35">
        <v>0.01213</v>
      </c>
    </row>
    <row r="617" spans="1:7" ht="12.75">
      <c r="A617" s="21" t="s">
        <v>202</v>
      </c>
      <c r="B617" s="21" t="s">
        <v>212</v>
      </c>
      <c r="C617" s="21" t="s">
        <v>20</v>
      </c>
      <c r="D617" s="21" t="s">
        <v>44</v>
      </c>
      <c r="E617" s="21">
        <v>4</v>
      </c>
      <c r="F617" s="35">
        <v>0.01</v>
      </c>
      <c r="G617" s="35">
        <v>0.0041</v>
      </c>
    </row>
    <row r="618" spans="1:7" ht="12.75">
      <c r="A618" s="21" t="s">
        <v>202</v>
      </c>
      <c r="B618" s="21" t="s">
        <v>212</v>
      </c>
      <c r="C618" s="21" t="s">
        <v>20</v>
      </c>
      <c r="D618" s="21" t="s">
        <v>45</v>
      </c>
      <c r="E618" s="21">
        <v>4</v>
      </c>
      <c r="F618" s="35">
        <v>0.1815</v>
      </c>
      <c r="G618" s="35">
        <v>0.01831</v>
      </c>
    </row>
    <row r="619" spans="1:7" ht="12.75">
      <c r="A619" s="21" t="s">
        <v>202</v>
      </c>
      <c r="B619" s="21" t="s">
        <v>212</v>
      </c>
      <c r="C619" s="21" t="s">
        <v>20</v>
      </c>
      <c r="D619" s="21" t="s">
        <v>46</v>
      </c>
      <c r="E619" s="21">
        <v>5</v>
      </c>
      <c r="F619" s="35">
        <v>0.0818</v>
      </c>
      <c r="G619" s="35">
        <v>0.02218</v>
      </c>
    </row>
    <row r="620" spans="1:7" ht="12.75">
      <c r="A620" s="21" t="s">
        <v>202</v>
      </c>
      <c r="B620" s="21" t="s">
        <v>212</v>
      </c>
      <c r="C620" s="21" t="s">
        <v>20</v>
      </c>
      <c r="D620" s="21" t="s">
        <v>47</v>
      </c>
      <c r="E620" s="21">
        <v>5</v>
      </c>
      <c r="F620" s="35">
        <v>0.0452</v>
      </c>
      <c r="G620" s="35">
        <v>0.00863</v>
      </c>
    </row>
    <row r="621" spans="1:7" ht="12.75">
      <c r="A621" s="21" t="s">
        <v>202</v>
      </c>
      <c r="B621" s="21" t="s">
        <v>212</v>
      </c>
      <c r="C621" s="21" t="s">
        <v>20</v>
      </c>
      <c r="D621" s="21" t="s">
        <v>48</v>
      </c>
      <c r="E621" s="21">
        <v>5</v>
      </c>
      <c r="F621" s="35">
        <v>0.1382</v>
      </c>
      <c r="G621" s="35">
        <v>0.02845</v>
      </c>
    </row>
    <row r="622" spans="1:7" ht="12.75">
      <c r="A622" s="21" t="s">
        <v>202</v>
      </c>
      <c r="B622" s="21" t="s">
        <v>212</v>
      </c>
      <c r="C622" s="21" t="s">
        <v>20</v>
      </c>
      <c r="D622" s="21" t="s">
        <v>49</v>
      </c>
      <c r="E622" s="21">
        <v>4</v>
      </c>
      <c r="F622" s="35">
        <v>0.0565</v>
      </c>
      <c r="G622" s="35">
        <v>0.00944</v>
      </c>
    </row>
    <row r="623" spans="1:7" ht="12.75">
      <c r="A623" s="21" t="s">
        <v>202</v>
      </c>
      <c r="B623" s="21" t="s">
        <v>212</v>
      </c>
      <c r="C623" s="21" t="s">
        <v>20</v>
      </c>
      <c r="D623" s="21" t="s">
        <v>50</v>
      </c>
      <c r="E623" s="21">
        <v>4</v>
      </c>
      <c r="F623" s="35">
        <v>0.00875</v>
      </c>
      <c r="G623" s="35">
        <v>0.00809</v>
      </c>
    </row>
    <row r="624" spans="1:7" ht="12.75">
      <c r="A624" s="21" t="s">
        <v>202</v>
      </c>
      <c r="B624" s="21" t="s">
        <v>212</v>
      </c>
      <c r="C624" s="21" t="s">
        <v>20</v>
      </c>
      <c r="D624" s="21" t="s">
        <v>51</v>
      </c>
      <c r="E624" s="21">
        <v>4</v>
      </c>
      <c r="F624" s="35">
        <v>0.02225</v>
      </c>
      <c r="G624" s="35">
        <v>0.00373</v>
      </c>
    </row>
    <row r="625" spans="1:7" ht="12.75">
      <c r="A625" s="21" t="s">
        <v>202</v>
      </c>
      <c r="B625" s="21" t="s">
        <v>212</v>
      </c>
      <c r="C625" s="21" t="s">
        <v>23</v>
      </c>
      <c r="D625" s="21" t="s">
        <v>39</v>
      </c>
      <c r="E625" s="21">
        <v>2</v>
      </c>
      <c r="F625" s="35">
        <v>0.967</v>
      </c>
      <c r="G625" s="35">
        <v>0.104</v>
      </c>
    </row>
    <row r="626" spans="1:7" ht="12.75">
      <c r="A626" s="21" t="s">
        <v>202</v>
      </c>
      <c r="B626" s="21" t="s">
        <v>212</v>
      </c>
      <c r="C626" s="21" t="s">
        <v>23</v>
      </c>
      <c r="D626" s="21" t="s">
        <v>40</v>
      </c>
      <c r="E626" s="21">
        <v>2</v>
      </c>
      <c r="F626" s="35">
        <v>0.8295</v>
      </c>
      <c r="G626" s="35">
        <v>0.2055</v>
      </c>
    </row>
    <row r="627" spans="1:7" ht="12.75">
      <c r="A627" s="21" t="s">
        <v>202</v>
      </c>
      <c r="B627" s="21" t="s">
        <v>212</v>
      </c>
      <c r="C627" s="21" t="s">
        <v>23</v>
      </c>
      <c r="D627" s="21" t="s">
        <v>41</v>
      </c>
      <c r="E627" s="21">
        <v>2</v>
      </c>
      <c r="F627" s="35">
        <v>0.7325</v>
      </c>
      <c r="G627" s="35">
        <v>0.2385</v>
      </c>
    </row>
    <row r="628" spans="1:7" ht="12.75">
      <c r="A628" s="21" t="s">
        <v>202</v>
      </c>
      <c r="B628" s="21" t="s">
        <v>212</v>
      </c>
      <c r="C628" s="21" t="s">
        <v>23</v>
      </c>
      <c r="D628" s="21" t="s">
        <v>42</v>
      </c>
      <c r="E628" s="21">
        <v>2</v>
      </c>
      <c r="F628" s="35">
        <v>0.296</v>
      </c>
      <c r="G628" s="35">
        <v>0.205</v>
      </c>
    </row>
    <row r="629" spans="1:7" ht="12.75">
      <c r="A629" s="21" t="s">
        <v>202</v>
      </c>
      <c r="B629" s="21" t="s">
        <v>212</v>
      </c>
      <c r="C629" s="21" t="s">
        <v>23</v>
      </c>
      <c r="D629" s="21" t="s">
        <v>43</v>
      </c>
      <c r="E629" s="21">
        <v>2</v>
      </c>
      <c r="F629" s="35">
        <v>0.8955</v>
      </c>
      <c r="G629" s="35">
        <v>0.1625</v>
      </c>
    </row>
    <row r="630" spans="1:7" ht="12.75">
      <c r="A630" s="21" t="s">
        <v>202</v>
      </c>
      <c r="B630" s="21" t="s">
        <v>212</v>
      </c>
      <c r="C630" s="21" t="s">
        <v>23</v>
      </c>
      <c r="D630" s="21" t="s">
        <v>44</v>
      </c>
      <c r="E630" s="21">
        <v>2</v>
      </c>
      <c r="F630" s="35">
        <v>0.196</v>
      </c>
      <c r="G630" s="35">
        <v>0.173</v>
      </c>
    </row>
    <row r="631" spans="1:7" ht="12.75">
      <c r="A631" s="21" t="s">
        <v>202</v>
      </c>
      <c r="B631" s="21" t="s">
        <v>212</v>
      </c>
      <c r="C631" s="21" t="s">
        <v>23</v>
      </c>
      <c r="D631" s="21" t="s">
        <v>45</v>
      </c>
      <c r="E631" s="21">
        <v>2</v>
      </c>
      <c r="F631" s="35">
        <v>0.621</v>
      </c>
      <c r="G631" s="35">
        <v>0.024</v>
      </c>
    </row>
    <row r="632" spans="1:7" ht="12.75">
      <c r="A632" s="21" t="s">
        <v>202</v>
      </c>
      <c r="B632" s="21" t="s">
        <v>212</v>
      </c>
      <c r="C632" s="21" t="s">
        <v>23</v>
      </c>
      <c r="D632" s="21" t="s">
        <v>46</v>
      </c>
      <c r="E632" s="21">
        <v>2</v>
      </c>
      <c r="F632" s="35">
        <v>0.303</v>
      </c>
      <c r="G632" s="35">
        <v>0.052</v>
      </c>
    </row>
    <row r="633" spans="1:7" ht="12.75">
      <c r="A633" s="21" t="s">
        <v>202</v>
      </c>
      <c r="B633" s="21" t="s">
        <v>212</v>
      </c>
      <c r="C633" s="21" t="s">
        <v>23</v>
      </c>
      <c r="D633" s="21" t="s">
        <v>47</v>
      </c>
      <c r="E633" s="21">
        <v>2</v>
      </c>
      <c r="F633" s="35">
        <v>0.331</v>
      </c>
      <c r="G633" s="35">
        <v>0.013</v>
      </c>
    </row>
    <row r="634" spans="1:7" ht="12.75">
      <c r="A634" s="21" t="s">
        <v>202</v>
      </c>
      <c r="B634" s="21" t="s">
        <v>212</v>
      </c>
      <c r="C634" s="21" t="s">
        <v>23</v>
      </c>
      <c r="D634" s="21" t="s">
        <v>48</v>
      </c>
      <c r="E634" s="21">
        <v>2</v>
      </c>
      <c r="F634" s="35">
        <v>1.014</v>
      </c>
      <c r="G634" s="35">
        <v>0.054</v>
      </c>
    </row>
    <row r="635" spans="1:7" ht="12.75">
      <c r="A635" s="21" t="s">
        <v>202</v>
      </c>
      <c r="B635" s="21" t="s">
        <v>212</v>
      </c>
      <c r="C635" s="21" t="s">
        <v>23</v>
      </c>
      <c r="D635" s="21" t="s">
        <v>49</v>
      </c>
      <c r="E635" s="21">
        <v>2</v>
      </c>
      <c r="F635" s="35">
        <v>0.344</v>
      </c>
      <c r="G635" s="35">
        <v>0.167</v>
      </c>
    </row>
    <row r="636" spans="1:7" ht="12.75">
      <c r="A636" s="21" t="s">
        <v>202</v>
      </c>
      <c r="B636" s="21" t="s">
        <v>212</v>
      </c>
      <c r="C636" s="21" t="s">
        <v>23</v>
      </c>
      <c r="D636" s="21" t="s">
        <v>50</v>
      </c>
      <c r="E636" s="21">
        <v>2</v>
      </c>
      <c r="F636" s="35">
        <v>0.0045</v>
      </c>
      <c r="G636" s="35">
        <v>0.0025</v>
      </c>
    </row>
    <row r="637" spans="1:7" ht="12.75">
      <c r="A637" s="21" t="s">
        <v>202</v>
      </c>
      <c r="B637" s="21" t="s">
        <v>212</v>
      </c>
      <c r="C637" s="21" t="s">
        <v>23</v>
      </c>
      <c r="D637" s="21" t="s">
        <v>51</v>
      </c>
      <c r="E637" s="21">
        <v>2</v>
      </c>
      <c r="F637" s="35">
        <v>0.106</v>
      </c>
      <c r="G637" s="35">
        <v>0.032</v>
      </c>
    </row>
    <row r="638" spans="1:7" ht="12.75">
      <c r="A638" s="21" t="s">
        <v>202</v>
      </c>
      <c r="B638" s="21" t="s">
        <v>212</v>
      </c>
      <c r="C638" s="21" t="s">
        <v>19</v>
      </c>
      <c r="D638" s="21" t="s">
        <v>39</v>
      </c>
      <c r="E638" s="21">
        <v>5</v>
      </c>
      <c r="F638" s="35">
        <v>0.0382</v>
      </c>
      <c r="G638" s="35">
        <v>0.00455</v>
      </c>
    </row>
    <row r="639" spans="1:7" ht="12.75">
      <c r="A639" s="21" t="s">
        <v>202</v>
      </c>
      <c r="B639" s="21" t="s">
        <v>212</v>
      </c>
      <c r="C639" s="21" t="s">
        <v>19</v>
      </c>
      <c r="D639" s="21" t="s">
        <v>40</v>
      </c>
      <c r="E639" s="21">
        <v>5</v>
      </c>
      <c r="F639" s="35">
        <v>0.0242</v>
      </c>
      <c r="G639" s="35">
        <v>0.00183</v>
      </c>
    </row>
    <row r="640" spans="1:7" ht="12.75">
      <c r="A640" s="21" t="s">
        <v>202</v>
      </c>
      <c r="B640" s="21" t="s">
        <v>212</v>
      </c>
      <c r="C640" s="21" t="s">
        <v>19</v>
      </c>
      <c r="D640" s="21" t="s">
        <v>41</v>
      </c>
      <c r="E640" s="21">
        <v>5</v>
      </c>
      <c r="F640" s="35">
        <v>0.0704</v>
      </c>
      <c r="G640" s="35">
        <v>0.01172</v>
      </c>
    </row>
    <row r="641" spans="1:7" ht="12.75">
      <c r="A641" s="21" t="s">
        <v>202</v>
      </c>
      <c r="B641" s="21" t="s">
        <v>212</v>
      </c>
      <c r="C641" s="21" t="s">
        <v>19</v>
      </c>
      <c r="D641" s="21" t="s">
        <v>42</v>
      </c>
      <c r="E641" s="21">
        <v>4</v>
      </c>
      <c r="F641" s="35">
        <v>0.0065</v>
      </c>
      <c r="G641" s="35">
        <v>0.00323</v>
      </c>
    </row>
    <row r="642" spans="1:7" ht="12.75">
      <c r="A642" s="21" t="s">
        <v>202</v>
      </c>
      <c r="B642" s="21" t="s">
        <v>212</v>
      </c>
      <c r="C642" s="21" t="s">
        <v>19</v>
      </c>
      <c r="D642" s="21" t="s">
        <v>43</v>
      </c>
      <c r="E642" s="21">
        <v>4</v>
      </c>
      <c r="F642" s="35">
        <v>0.03275</v>
      </c>
      <c r="G642" s="35">
        <v>0.00345</v>
      </c>
    </row>
    <row r="643" spans="1:7" ht="12.75">
      <c r="A643" s="21" t="s">
        <v>202</v>
      </c>
      <c r="B643" s="21" t="s">
        <v>212</v>
      </c>
      <c r="C643" s="21" t="s">
        <v>19</v>
      </c>
      <c r="D643" s="21" t="s">
        <v>44</v>
      </c>
      <c r="E643" s="21">
        <v>4</v>
      </c>
      <c r="F643" s="35">
        <v>0.00425</v>
      </c>
      <c r="G643" s="35">
        <v>0.00138</v>
      </c>
    </row>
    <row r="644" spans="1:7" ht="12.75">
      <c r="A644" s="21" t="s">
        <v>202</v>
      </c>
      <c r="B644" s="21" t="s">
        <v>212</v>
      </c>
      <c r="C644" s="21" t="s">
        <v>19</v>
      </c>
      <c r="D644" s="21" t="s">
        <v>45</v>
      </c>
      <c r="E644" s="21">
        <v>4</v>
      </c>
      <c r="F644" s="35">
        <v>0.08725</v>
      </c>
      <c r="G644" s="35">
        <v>0.00712</v>
      </c>
    </row>
    <row r="645" spans="1:7" ht="12.75">
      <c r="A645" s="21" t="s">
        <v>202</v>
      </c>
      <c r="B645" s="21" t="s">
        <v>212</v>
      </c>
      <c r="C645" s="21" t="s">
        <v>19</v>
      </c>
      <c r="D645" s="21" t="s">
        <v>46</v>
      </c>
      <c r="E645" s="21">
        <v>5</v>
      </c>
      <c r="F645" s="35">
        <v>0.0402</v>
      </c>
      <c r="G645" s="35">
        <v>0.00992</v>
      </c>
    </row>
    <row r="646" spans="1:7" ht="12.75">
      <c r="A646" s="21" t="s">
        <v>202</v>
      </c>
      <c r="B646" s="21" t="s">
        <v>212</v>
      </c>
      <c r="C646" s="21" t="s">
        <v>19</v>
      </c>
      <c r="D646" s="21" t="s">
        <v>47</v>
      </c>
      <c r="E646" s="21">
        <v>5</v>
      </c>
      <c r="F646" s="35">
        <v>0.0108</v>
      </c>
      <c r="G646" s="35">
        <v>0.00073</v>
      </c>
    </row>
    <row r="647" spans="1:7" ht="12.75">
      <c r="A647" s="21" t="s">
        <v>202</v>
      </c>
      <c r="B647" s="21" t="s">
        <v>212</v>
      </c>
      <c r="C647" s="21" t="s">
        <v>19</v>
      </c>
      <c r="D647" s="21" t="s">
        <v>48</v>
      </c>
      <c r="E647" s="21">
        <v>5</v>
      </c>
      <c r="F647" s="35">
        <v>0.0446</v>
      </c>
      <c r="G647" s="35">
        <v>0.00504</v>
      </c>
    </row>
    <row r="648" spans="1:7" ht="12.75">
      <c r="A648" s="21" t="s">
        <v>202</v>
      </c>
      <c r="B648" s="21" t="s">
        <v>212</v>
      </c>
      <c r="C648" s="21" t="s">
        <v>19</v>
      </c>
      <c r="D648" s="21" t="s">
        <v>49</v>
      </c>
      <c r="E648" s="21">
        <v>4</v>
      </c>
      <c r="F648" s="35">
        <v>0.023</v>
      </c>
      <c r="G648" s="35">
        <v>0.00769</v>
      </c>
    </row>
    <row r="649" spans="1:7" ht="12.75">
      <c r="A649" s="21" t="s">
        <v>202</v>
      </c>
      <c r="B649" s="21" t="s">
        <v>212</v>
      </c>
      <c r="C649" s="21" t="s">
        <v>19</v>
      </c>
      <c r="D649" s="21" t="s">
        <v>50</v>
      </c>
      <c r="E649" s="21">
        <v>4</v>
      </c>
      <c r="F649" s="35">
        <v>0.0025</v>
      </c>
      <c r="G649" s="35">
        <v>0.0025</v>
      </c>
    </row>
    <row r="650" spans="1:7" ht="12.75">
      <c r="A650" s="21" t="s">
        <v>202</v>
      </c>
      <c r="B650" s="21" t="s">
        <v>212</v>
      </c>
      <c r="C650" s="21" t="s">
        <v>19</v>
      </c>
      <c r="D650" s="21" t="s">
        <v>51</v>
      </c>
      <c r="E650" s="21">
        <v>4</v>
      </c>
      <c r="F650" s="35">
        <v>0.00375</v>
      </c>
      <c r="G650" s="35">
        <v>0.00075</v>
      </c>
    </row>
    <row r="651" spans="1:7" ht="12.75">
      <c r="A651" s="21" t="s">
        <v>202</v>
      </c>
      <c r="B651" s="21" t="s">
        <v>213</v>
      </c>
      <c r="C651" s="21" t="s">
        <v>21</v>
      </c>
      <c r="D651" s="21" t="s">
        <v>39</v>
      </c>
      <c r="E651" s="21">
        <v>5</v>
      </c>
      <c r="F651" s="35">
        <v>0.6514</v>
      </c>
      <c r="G651" s="35">
        <v>0.12334</v>
      </c>
    </row>
    <row r="652" spans="1:7" ht="12.75">
      <c r="A652" s="21" t="s">
        <v>202</v>
      </c>
      <c r="B652" s="21" t="s">
        <v>213</v>
      </c>
      <c r="C652" s="21" t="s">
        <v>21</v>
      </c>
      <c r="D652" s="21" t="s">
        <v>40</v>
      </c>
      <c r="E652" s="21">
        <v>5</v>
      </c>
      <c r="F652" s="35">
        <v>0.4624</v>
      </c>
      <c r="G652" s="35">
        <v>0.05881</v>
      </c>
    </row>
    <row r="653" spans="1:7" ht="12.75">
      <c r="A653" s="21" t="s">
        <v>202</v>
      </c>
      <c r="B653" s="21" t="s">
        <v>213</v>
      </c>
      <c r="C653" s="21" t="s">
        <v>21</v>
      </c>
      <c r="D653" s="21" t="s">
        <v>41</v>
      </c>
      <c r="E653" s="21">
        <v>5</v>
      </c>
      <c r="F653" s="35">
        <v>0.2498</v>
      </c>
      <c r="G653" s="35">
        <v>0.07951</v>
      </c>
    </row>
    <row r="654" spans="1:7" ht="12.75">
      <c r="A654" s="21" t="s">
        <v>202</v>
      </c>
      <c r="B654" s="21" t="s">
        <v>213</v>
      </c>
      <c r="C654" s="21" t="s">
        <v>21</v>
      </c>
      <c r="D654" s="21" t="s">
        <v>42</v>
      </c>
      <c r="E654" s="21">
        <v>4</v>
      </c>
      <c r="F654" s="35">
        <v>0.8485</v>
      </c>
      <c r="G654" s="35">
        <v>0.1779</v>
      </c>
    </row>
    <row r="655" spans="1:7" ht="12.75">
      <c r="A655" s="21" t="s">
        <v>202</v>
      </c>
      <c r="B655" s="21" t="s">
        <v>213</v>
      </c>
      <c r="C655" s="21" t="s">
        <v>21</v>
      </c>
      <c r="D655" s="21" t="s">
        <v>43</v>
      </c>
      <c r="E655" s="21">
        <v>4</v>
      </c>
      <c r="F655" s="35">
        <v>0.27</v>
      </c>
      <c r="G655" s="35">
        <v>0.06177</v>
      </c>
    </row>
    <row r="656" spans="1:7" ht="12.75">
      <c r="A656" s="21" t="s">
        <v>202</v>
      </c>
      <c r="B656" s="21" t="s">
        <v>213</v>
      </c>
      <c r="C656" s="21" t="s">
        <v>21</v>
      </c>
      <c r="D656" s="21" t="s">
        <v>44</v>
      </c>
      <c r="E656" s="21">
        <v>4</v>
      </c>
      <c r="F656" s="35">
        <v>0.76375</v>
      </c>
      <c r="G656" s="35">
        <v>0.12517</v>
      </c>
    </row>
    <row r="657" spans="1:7" ht="12.75">
      <c r="A657" s="21" t="s">
        <v>202</v>
      </c>
      <c r="B657" s="21" t="s">
        <v>213</v>
      </c>
      <c r="C657" s="21" t="s">
        <v>21</v>
      </c>
      <c r="D657" s="21" t="s">
        <v>45</v>
      </c>
      <c r="E657" s="21">
        <v>4</v>
      </c>
      <c r="F657" s="35">
        <v>0.55425</v>
      </c>
      <c r="G657" s="35">
        <v>0.10664</v>
      </c>
    </row>
    <row r="658" spans="1:7" ht="12.75">
      <c r="A658" s="21" t="s">
        <v>202</v>
      </c>
      <c r="B658" s="21" t="s">
        <v>213</v>
      </c>
      <c r="C658" s="21" t="s">
        <v>21</v>
      </c>
      <c r="D658" s="21" t="s">
        <v>46</v>
      </c>
      <c r="E658" s="21">
        <v>5</v>
      </c>
      <c r="F658" s="35">
        <v>0.2654</v>
      </c>
      <c r="G658" s="35">
        <v>0.05977</v>
      </c>
    </row>
    <row r="659" spans="1:7" ht="12.75">
      <c r="A659" s="21" t="s">
        <v>202</v>
      </c>
      <c r="B659" s="21" t="s">
        <v>213</v>
      </c>
      <c r="C659" s="21" t="s">
        <v>21</v>
      </c>
      <c r="D659" s="21" t="s">
        <v>47</v>
      </c>
      <c r="E659" s="21">
        <v>5</v>
      </c>
      <c r="F659" s="35">
        <v>0.0332</v>
      </c>
      <c r="G659" s="35">
        <v>0.0076</v>
      </c>
    </row>
    <row r="660" spans="1:7" ht="12.75">
      <c r="A660" s="21" t="s">
        <v>202</v>
      </c>
      <c r="B660" s="21" t="s">
        <v>213</v>
      </c>
      <c r="C660" s="21" t="s">
        <v>21</v>
      </c>
      <c r="D660" s="21" t="s">
        <v>48</v>
      </c>
      <c r="E660" s="21">
        <v>5</v>
      </c>
      <c r="F660" s="35">
        <v>0.2624</v>
      </c>
      <c r="G660" s="35">
        <v>0.06206</v>
      </c>
    </row>
    <row r="661" spans="1:7" ht="12.75">
      <c r="A661" s="21" t="s">
        <v>202</v>
      </c>
      <c r="B661" s="21" t="s">
        <v>213</v>
      </c>
      <c r="C661" s="21" t="s">
        <v>21</v>
      </c>
      <c r="D661" s="21" t="s">
        <v>49</v>
      </c>
      <c r="E661" s="21">
        <v>4</v>
      </c>
      <c r="F661" s="35">
        <v>0.4485</v>
      </c>
      <c r="G661" s="35">
        <v>0.04855</v>
      </c>
    </row>
    <row r="662" spans="1:7" ht="12.75">
      <c r="A662" s="21" t="s">
        <v>202</v>
      </c>
      <c r="B662" s="21" t="s">
        <v>213</v>
      </c>
      <c r="C662" s="21" t="s">
        <v>21</v>
      </c>
      <c r="D662" s="21" t="s">
        <v>50</v>
      </c>
      <c r="E662" s="21">
        <v>4</v>
      </c>
      <c r="F662" s="35">
        <v>0.3305</v>
      </c>
      <c r="G662" s="35">
        <v>0.06244</v>
      </c>
    </row>
    <row r="663" spans="1:7" ht="12.75">
      <c r="A663" s="21" t="s">
        <v>202</v>
      </c>
      <c r="B663" s="21" t="s">
        <v>213</v>
      </c>
      <c r="C663" s="21" t="s">
        <v>21</v>
      </c>
      <c r="D663" s="21" t="s">
        <v>51</v>
      </c>
      <c r="E663" s="21">
        <v>4</v>
      </c>
      <c r="F663" s="35">
        <v>0.71125</v>
      </c>
      <c r="G663" s="35">
        <v>0.11466</v>
      </c>
    </row>
    <row r="664" spans="1:7" ht="12.75">
      <c r="A664" s="21" t="s">
        <v>202</v>
      </c>
      <c r="B664" s="21" t="s">
        <v>213</v>
      </c>
      <c r="C664" s="21" t="s">
        <v>18</v>
      </c>
      <c r="D664" s="21" t="s">
        <v>39</v>
      </c>
      <c r="E664" s="21">
        <v>5</v>
      </c>
      <c r="F664" s="35">
        <v>0.3026</v>
      </c>
      <c r="G664" s="35">
        <v>0.03168</v>
      </c>
    </row>
    <row r="665" spans="1:7" ht="12.75">
      <c r="A665" s="21" t="s">
        <v>202</v>
      </c>
      <c r="B665" s="21" t="s">
        <v>213</v>
      </c>
      <c r="C665" s="21" t="s">
        <v>18</v>
      </c>
      <c r="D665" s="21" t="s">
        <v>40</v>
      </c>
      <c r="E665" s="21">
        <v>5</v>
      </c>
      <c r="F665" s="35">
        <v>0.2524</v>
      </c>
      <c r="G665" s="35">
        <v>0.03678</v>
      </c>
    </row>
    <row r="666" spans="1:7" ht="12.75">
      <c r="A666" s="21" t="s">
        <v>202</v>
      </c>
      <c r="B666" s="21" t="s">
        <v>213</v>
      </c>
      <c r="C666" s="21" t="s">
        <v>18</v>
      </c>
      <c r="D666" s="21" t="s">
        <v>41</v>
      </c>
      <c r="E666" s="21">
        <v>5</v>
      </c>
      <c r="F666" s="35">
        <v>0.1296</v>
      </c>
      <c r="G666" s="35">
        <v>0.03906</v>
      </c>
    </row>
    <row r="667" spans="1:7" ht="12.75">
      <c r="A667" s="21" t="s">
        <v>202</v>
      </c>
      <c r="B667" s="21" t="s">
        <v>213</v>
      </c>
      <c r="C667" s="21" t="s">
        <v>18</v>
      </c>
      <c r="D667" s="21" t="s">
        <v>42</v>
      </c>
      <c r="E667" s="21">
        <v>4</v>
      </c>
      <c r="F667" s="35">
        <v>0.533</v>
      </c>
      <c r="G667" s="35">
        <v>0.0465</v>
      </c>
    </row>
    <row r="668" spans="1:7" ht="12.75">
      <c r="A668" s="21" t="s">
        <v>202</v>
      </c>
      <c r="B668" s="21" t="s">
        <v>213</v>
      </c>
      <c r="C668" s="21" t="s">
        <v>18</v>
      </c>
      <c r="D668" s="21" t="s">
        <v>43</v>
      </c>
      <c r="E668" s="21">
        <v>4</v>
      </c>
      <c r="F668" s="35">
        <v>0.134</v>
      </c>
      <c r="G668" s="35">
        <v>0.02663</v>
      </c>
    </row>
    <row r="669" spans="1:7" ht="12.75">
      <c r="A669" s="21" t="s">
        <v>202</v>
      </c>
      <c r="B669" s="21" t="s">
        <v>213</v>
      </c>
      <c r="C669" s="21" t="s">
        <v>18</v>
      </c>
      <c r="D669" s="21" t="s">
        <v>44</v>
      </c>
      <c r="E669" s="21">
        <v>4</v>
      </c>
      <c r="F669" s="35">
        <v>0.3055</v>
      </c>
      <c r="G669" s="35">
        <v>0.05275</v>
      </c>
    </row>
    <row r="670" spans="1:7" ht="12.75">
      <c r="A670" s="21" t="s">
        <v>202</v>
      </c>
      <c r="B670" s="21" t="s">
        <v>213</v>
      </c>
      <c r="C670" s="21" t="s">
        <v>18</v>
      </c>
      <c r="D670" s="21" t="s">
        <v>45</v>
      </c>
      <c r="E670" s="21">
        <v>4</v>
      </c>
      <c r="F670" s="35">
        <v>0.18925</v>
      </c>
      <c r="G670" s="35">
        <v>0.02123</v>
      </c>
    </row>
    <row r="671" spans="1:7" ht="12.75">
      <c r="A671" s="21" t="s">
        <v>202</v>
      </c>
      <c r="B671" s="21" t="s">
        <v>213</v>
      </c>
      <c r="C671" s="21" t="s">
        <v>18</v>
      </c>
      <c r="D671" s="21" t="s">
        <v>46</v>
      </c>
      <c r="E671" s="21">
        <v>5</v>
      </c>
      <c r="F671" s="35">
        <v>0.1348</v>
      </c>
      <c r="G671" s="35">
        <v>0.03153</v>
      </c>
    </row>
    <row r="672" spans="1:7" ht="12.75">
      <c r="A672" s="21" t="s">
        <v>202</v>
      </c>
      <c r="B672" s="21" t="s">
        <v>213</v>
      </c>
      <c r="C672" s="21" t="s">
        <v>18</v>
      </c>
      <c r="D672" s="21" t="s">
        <v>47</v>
      </c>
      <c r="E672" s="21">
        <v>5</v>
      </c>
      <c r="F672" s="35">
        <v>0.0158</v>
      </c>
      <c r="G672" s="35">
        <v>0.00364</v>
      </c>
    </row>
    <row r="673" spans="1:7" ht="12.75">
      <c r="A673" s="21" t="s">
        <v>202</v>
      </c>
      <c r="B673" s="21" t="s">
        <v>213</v>
      </c>
      <c r="C673" s="21" t="s">
        <v>18</v>
      </c>
      <c r="D673" s="21" t="s">
        <v>48</v>
      </c>
      <c r="E673" s="21">
        <v>5</v>
      </c>
      <c r="F673" s="35">
        <v>0.1256</v>
      </c>
      <c r="G673" s="35">
        <v>0.01419</v>
      </c>
    </row>
    <row r="674" spans="1:7" ht="12.75">
      <c r="A674" s="21" t="s">
        <v>202</v>
      </c>
      <c r="B674" s="21" t="s">
        <v>213</v>
      </c>
      <c r="C674" s="21" t="s">
        <v>18</v>
      </c>
      <c r="D674" s="21" t="s">
        <v>49</v>
      </c>
      <c r="E674" s="21">
        <v>4</v>
      </c>
      <c r="F674" s="35">
        <v>0.127</v>
      </c>
      <c r="G674" s="35">
        <v>0.01584</v>
      </c>
    </row>
    <row r="675" spans="1:7" ht="12.75">
      <c r="A675" s="21" t="s">
        <v>202</v>
      </c>
      <c r="B675" s="21" t="s">
        <v>213</v>
      </c>
      <c r="C675" s="21" t="s">
        <v>18</v>
      </c>
      <c r="D675" s="21" t="s">
        <v>50</v>
      </c>
      <c r="E675" s="21">
        <v>4</v>
      </c>
      <c r="F675" s="35">
        <v>0.0955</v>
      </c>
      <c r="G675" s="35">
        <v>0.00633</v>
      </c>
    </row>
    <row r="676" spans="1:7" ht="12.75">
      <c r="A676" s="21" t="s">
        <v>202</v>
      </c>
      <c r="B676" s="21" t="s">
        <v>213</v>
      </c>
      <c r="C676" s="21" t="s">
        <v>18</v>
      </c>
      <c r="D676" s="21" t="s">
        <v>51</v>
      </c>
      <c r="E676" s="21">
        <v>4</v>
      </c>
      <c r="F676" s="35">
        <v>0.20475</v>
      </c>
      <c r="G676" s="35">
        <v>0.02013</v>
      </c>
    </row>
    <row r="677" spans="1:7" ht="12.75">
      <c r="A677" s="21" t="s">
        <v>202</v>
      </c>
      <c r="B677" s="21" t="s">
        <v>213</v>
      </c>
      <c r="C677" s="21" t="s">
        <v>20</v>
      </c>
      <c r="D677" s="21" t="s">
        <v>39</v>
      </c>
      <c r="E677" s="21">
        <v>5</v>
      </c>
      <c r="F677" s="35">
        <v>0.1338</v>
      </c>
      <c r="G677" s="35">
        <v>0.01847</v>
      </c>
    </row>
    <row r="678" spans="1:7" ht="12.75">
      <c r="A678" s="21" t="s">
        <v>202</v>
      </c>
      <c r="B678" s="21" t="s">
        <v>213</v>
      </c>
      <c r="C678" s="21" t="s">
        <v>20</v>
      </c>
      <c r="D678" s="21" t="s">
        <v>40</v>
      </c>
      <c r="E678" s="21">
        <v>5</v>
      </c>
      <c r="F678" s="35">
        <v>0.0876</v>
      </c>
      <c r="G678" s="35">
        <v>0.01729</v>
      </c>
    </row>
    <row r="679" spans="1:7" ht="12.75">
      <c r="A679" s="21" t="s">
        <v>202</v>
      </c>
      <c r="B679" s="21" t="s">
        <v>213</v>
      </c>
      <c r="C679" s="21" t="s">
        <v>20</v>
      </c>
      <c r="D679" s="21" t="s">
        <v>41</v>
      </c>
      <c r="E679" s="21">
        <v>5</v>
      </c>
      <c r="F679" s="35">
        <v>0.0524</v>
      </c>
      <c r="G679" s="35">
        <v>0.01608</v>
      </c>
    </row>
    <row r="680" spans="1:7" ht="12.75">
      <c r="A680" s="21" t="s">
        <v>202</v>
      </c>
      <c r="B680" s="21" t="s">
        <v>213</v>
      </c>
      <c r="C680" s="21" t="s">
        <v>20</v>
      </c>
      <c r="D680" s="21" t="s">
        <v>42</v>
      </c>
      <c r="E680" s="21">
        <v>4</v>
      </c>
      <c r="F680" s="35">
        <v>0.162</v>
      </c>
      <c r="G680" s="35">
        <v>0.02637</v>
      </c>
    </row>
    <row r="681" spans="1:7" ht="12.75">
      <c r="A681" s="21" t="s">
        <v>202</v>
      </c>
      <c r="B681" s="21" t="s">
        <v>213</v>
      </c>
      <c r="C681" s="21" t="s">
        <v>20</v>
      </c>
      <c r="D681" s="21" t="s">
        <v>43</v>
      </c>
      <c r="E681" s="21">
        <v>4</v>
      </c>
      <c r="F681" s="35">
        <v>0.047</v>
      </c>
      <c r="G681" s="35">
        <v>0.01221</v>
      </c>
    </row>
    <row r="682" spans="1:7" ht="12.75">
      <c r="A682" s="21" t="s">
        <v>202</v>
      </c>
      <c r="B682" s="21" t="s">
        <v>213</v>
      </c>
      <c r="C682" s="21" t="s">
        <v>20</v>
      </c>
      <c r="D682" s="21" t="s">
        <v>44</v>
      </c>
      <c r="E682" s="21">
        <v>4</v>
      </c>
      <c r="F682" s="35">
        <v>0.12525</v>
      </c>
      <c r="G682" s="35">
        <v>0.01881</v>
      </c>
    </row>
    <row r="683" spans="1:7" ht="12.75">
      <c r="A683" s="21" t="s">
        <v>202</v>
      </c>
      <c r="B683" s="21" t="s">
        <v>213</v>
      </c>
      <c r="C683" s="21" t="s">
        <v>20</v>
      </c>
      <c r="D683" s="21" t="s">
        <v>45</v>
      </c>
      <c r="E683" s="21">
        <v>4</v>
      </c>
      <c r="F683" s="35">
        <v>0.1305</v>
      </c>
      <c r="G683" s="35">
        <v>0.02194</v>
      </c>
    </row>
    <row r="684" spans="1:7" ht="12.75">
      <c r="A684" s="21" t="s">
        <v>202</v>
      </c>
      <c r="B684" s="21" t="s">
        <v>213</v>
      </c>
      <c r="C684" s="21" t="s">
        <v>20</v>
      </c>
      <c r="D684" s="21" t="s">
        <v>46</v>
      </c>
      <c r="E684" s="21">
        <v>5</v>
      </c>
      <c r="F684" s="35">
        <v>0.0602</v>
      </c>
      <c r="G684" s="35">
        <v>0.01504</v>
      </c>
    </row>
    <row r="685" spans="1:7" ht="12.75">
      <c r="A685" s="21" t="s">
        <v>202</v>
      </c>
      <c r="B685" s="21" t="s">
        <v>213</v>
      </c>
      <c r="C685" s="21" t="s">
        <v>20</v>
      </c>
      <c r="D685" s="21" t="s">
        <v>47</v>
      </c>
      <c r="E685" s="21">
        <v>5</v>
      </c>
      <c r="F685" s="35">
        <v>0.0062</v>
      </c>
      <c r="G685" s="35">
        <v>0.00177</v>
      </c>
    </row>
    <row r="686" spans="1:7" ht="12.75">
      <c r="A686" s="21" t="s">
        <v>202</v>
      </c>
      <c r="B686" s="21" t="s">
        <v>213</v>
      </c>
      <c r="C686" s="21" t="s">
        <v>20</v>
      </c>
      <c r="D686" s="21" t="s">
        <v>48</v>
      </c>
      <c r="E686" s="21">
        <v>5</v>
      </c>
      <c r="F686" s="35">
        <v>0.042</v>
      </c>
      <c r="G686" s="35">
        <v>0.00888</v>
      </c>
    </row>
    <row r="687" spans="1:7" ht="12.75">
      <c r="A687" s="21" t="s">
        <v>202</v>
      </c>
      <c r="B687" s="21" t="s">
        <v>213</v>
      </c>
      <c r="C687" s="21" t="s">
        <v>20</v>
      </c>
      <c r="D687" s="21" t="s">
        <v>49</v>
      </c>
      <c r="E687" s="21">
        <v>4</v>
      </c>
      <c r="F687" s="35">
        <v>0.11375</v>
      </c>
      <c r="G687" s="35">
        <v>0.01284</v>
      </c>
    </row>
    <row r="688" spans="1:7" ht="12.75">
      <c r="A688" s="21" t="s">
        <v>202</v>
      </c>
      <c r="B688" s="21" t="s">
        <v>213</v>
      </c>
      <c r="C688" s="21" t="s">
        <v>20</v>
      </c>
      <c r="D688" s="21" t="s">
        <v>50</v>
      </c>
      <c r="E688" s="21">
        <v>4</v>
      </c>
      <c r="F688" s="35">
        <v>0.048</v>
      </c>
      <c r="G688" s="35">
        <v>0.00722</v>
      </c>
    </row>
    <row r="689" spans="1:7" ht="12.75">
      <c r="A689" s="21" t="s">
        <v>202</v>
      </c>
      <c r="B689" s="21" t="s">
        <v>213</v>
      </c>
      <c r="C689" s="21" t="s">
        <v>20</v>
      </c>
      <c r="D689" s="21" t="s">
        <v>51</v>
      </c>
      <c r="E689" s="21">
        <v>4</v>
      </c>
      <c r="F689" s="35">
        <v>0.14275</v>
      </c>
      <c r="G689" s="35">
        <v>0.01601</v>
      </c>
    </row>
    <row r="690" spans="1:7" ht="12.75">
      <c r="A690" s="21" t="s">
        <v>202</v>
      </c>
      <c r="B690" s="21" t="s">
        <v>213</v>
      </c>
      <c r="C690" s="21" t="s">
        <v>23</v>
      </c>
      <c r="D690" s="21" t="s">
        <v>39</v>
      </c>
      <c r="E690" s="21">
        <v>2</v>
      </c>
      <c r="F690" s="35">
        <v>0.801</v>
      </c>
      <c r="G690" s="35">
        <v>0.221</v>
      </c>
    </row>
    <row r="691" spans="1:7" ht="12.75">
      <c r="A691" s="21" t="s">
        <v>202</v>
      </c>
      <c r="B691" s="21" t="s">
        <v>213</v>
      </c>
      <c r="C691" s="21" t="s">
        <v>23</v>
      </c>
      <c r="D691" s="21" t="s">
        <v>40</v>
      </c>
      <c r="E691" s="21">
        <v>2</v>
      </c>
      <c r="F691" s="35">
        <v>0.433</v>
      </c>
      <c r="G691" s="35">
        <v>0.007</v>
      </c>
    </row>
    <row r="692" spans="1:7" ht="12.75">
      <c r="A692" s="21" t="s">
        <v>202</v>
      </c>
      <c r="B692" s="21" t="s">
        <v>213</v>
      </c>
      <c r="C692" s="21" t="s">
        <v>23</v>
      </c>
      <c r="D692" s="21" t="s">
        <v>41</v>
      </c>
      <c r="E692" s="21">
        <v>2</v>
      </c>
      <c r="F692" s="35">
        <v>0.2585</v>
      </c>
      <c r="G692" s="35">
        <v>0.1945</v>
      </c>
    </row>
    <row r="693" spans="1:7" ht="12.75">
      <c r="A693" s="21" t="s">
        <v>202</v>
      </c>
      <c r="B693" s="21" t="s">
        <v>213</v>
      </c>
      <c r="C693" s="21" t="s">
        <v>23</v>
      </c>
      <c r="D693" s="21" t="s">
        <v>42</v>
      </c>
      <c r="E693" s="21">
        <v>2</v>
      </c>
      <c r="F693" s="35">
        <v>1.341</v>
      </c>
      <c r="G693" s="35">
        <v>0.407</v>
      </c>
    </row>
    <row r="694" spans="1:7" ht="12.75">
      <c r="A694" s="21" t="s">
        <v>202</v>
      </c>
      <c r="B694" s="21" t="s">
        <v>213</v>
      </c>
      <c r="C694" s="21" t="s">
        <v>23</v>
      </c>
      <c r="D694" s="21" t="s">
        <v>43</v>
      </c>
      <c r="E694" s="21">
        <v>2</v>
      </c>
      <c r="F694" s="35">
        <v>0.2115</v>
      </c>
      <c r="G694" s="35">
        <v>0.0565</v>
      </c>
    </row>
    <row r="695" spans="1:7" ht="12.75">
      <c r="A695" s="21" t="s">
        <v>202</v>
      </c>
      <c r="B695" s="21" t="s">
        <v>213</v>
      </c>
      <c r="C695" s="21" t="s">
        <v>23</v>
      </c>
      <c r="D695" s="21" t="s">
        <v>44</v>
      </c>
      <c r="E695" s="21">
        <v>2</v>
      </c>
      <c r="F695" s="35">
        <v>0.752</v>
      </c>
      <c r="G695" s="35">
        <v>0.203</v>
      </c>
    </row>
    <row r="696" spans="1:7" ht="12.75">
      <c r="A696" s="21" t="s">
        <v>202</v>
      </c>
      <c r="B696" s="21" t="s">
        <v>213</v>
      </c>
      <c r="C696" s="21" t="s">
        <v>23</v>
      </c>
      <c r="D696" s="21" t="s">
        <v>45</v>
      </c>
      <c r="E696" s="21">
        <v>2</v>
      </c>
      <c r="F696" s="35">
        <v>0.433</v>
      </c>
      <c r="G696" s="35">
        <v>0.118</v>
      </c>
    </row>
    <row r="697" spans="1:7" ht="12.75">
      <c r="A697" s="21" t="s">
        <v>202</v>
      </c>
      <c r="B697" s="21" t="s">
        <v>213</v>
      </c>
      <c r="C697" s="21" t="s">
        <v>23</v>
      </c>
      <c r="D697" s="21" t="s">
        <v>46</v>
      </c>
      <c r="E697" s="21">
        <v>2</v>
      </c>
      <c r="F697" s="35">
        <v>0.187</v>
      </c>
      <c r="G697" s="35">
        <v>0.026</v>
      </c>
    </row>
    <row r="698" spans="1:7" ht="12.75">
      <c r="A698" s="21" t="s">
        <v>202</v>
      </c>
      <c r="B698" s="21" t="s">
        <v>213</v>
      </c>
      <c r="C698" s="21" t="s">
        <v>23</v>
      </c>
      <c r="D698" s="21" t="s">
        <v>47</v>
      </c>
      <c r="E698" s="21">
        <v>2</v>
      </c>
      <c r="F698" s="35">
        <v>0.025</v>
      </c>
      <c r="G698" s="35">
        <v>0.007</v>
      </c>
    </row>
    <row r="699" spans="1:7" ht="12.75">
      <c r="A699" s="21" t="s">
        <v>202</v>
      </c>
      <c r="B699" s="21" t="s">
        <v>213</v>
      </c>
      <c r="C699" s="21" t="s">
        <v>23</v>
      </c>
      <c r="D699" s="21" t="s">
        <v>48</v>
      </c>
      <c r="E699" s="21">
        <v>2</v>
      </c>
      <c r="F699" s="35">
        <v>0.2355</v>
      </c>
      <c r="G699" s="35">
        <v>0.0935</v>
      </c>
    </row>
    <row r="700" spans="1:7" ht="12.75">
      <c r="A700" s="21" t="s">
        <v>202</v>
      </c>
      <c r="B700" s="21" t="s">
        <v>213</v>
      </c>
      <c r="C700" s="21" t="s">
        <v>23</v>
      </c>
      <c r="D700" s="21" t="s">
        <v>49</v>
      </c>
      <c r="E700" s="21">
        <v>2</v>
      </c>
      <c r="F700" s="35">
        <v>0.4185</v>
      </c>
      <c r="G700" s="35">
        <v>0.0435</v>
      </c>
    </row>
    <row r="701" spans="1:7" ht="12.75">
      <c r="A701" s="21" t="s">
        <v>202</v>
      </c>
      <c r="B701" s="21" t="s">
        <v>213</v>
      </c>
      <c r="C701" s="21" t="s">
        <v>23</v>
      </c>
      <c r="D701" s="21" t="s">
        <v>50</v>
      </c>
      <c r="E701" s="21">
        <v>2</v>
      </c>
      <c r="F701" s="35">
        <v>0.22</v>
      </c>
      <c r="G701" s="35">
        <v>0.048</v>
      </c>
    </row>
    <row r="702" spans="1:7" ht="12.75">
      <c r="A702" s="21" t="s">
        <v>202</v>
      </c>
      <c r="B702" s="21" t="s">
        <v>213</v>
      </c>
      <c r="C702" s="21" t="s">
        <v>23</v>
      </c>
      <c r="D702" s="21" t="s">
        <v>51</v>
      </c>
      <c r="E702" s="21">
        <v>2</v>
      </c>
      <c r="F702" s="35">
        <v>0.649</v>
      </c>
      <c r="G702" s="35">
        <v>0.137</v>
      </c>
    </row>
    <row r="703" spans="1:7" ht="12.75">
      <c r="A703" s="21" t="s">
        <v>202</v>
      </c>
      <c r="B703" s="21" t="s">
        <v>213</v>
      </c>
      <c r="C703" s="21" t="s">
        <v>19</v>
      </c>
      <c r="D703" s="21" t="s">
        <v>39</v>
      </c>
      <c r="E703" s="21">
        <v>5</v>
      </c>
      <c r="F703" s="35">
        <v>0.0226</v>
      </c>
      <c r="G703" s="35">
        <v>0.00415</v>
      </c>
    </row>
    <row r="704" spans="1:7" ht="12.75">
      <c r="A704" s="21" t="s">
        <v>202</v>
      </c>
      <c r="B704" s="21" t="s">
        <v>213</v>
      </c>
      <c r="C704" s="21" t="s">
        <v>19</v>
      </c>
      <c r="D704" s="21" t="s">
        <v>40</v>
      </c>
      <c r="E704" s="21">
        <v>5</v>
      </c>
      <c r="F704" s="35">
        <v>0.0128</v>
      </c>
      <c r="G704" s="35">
        <v>0.00146</v>
      </c>
    </row>
    <row r="705" spans="1:7" ht="12.75">
      <c r="A705" s="21" t="s">
        <v>202</v>
      </c>
      <c r="B705" s="21" t="s">
        <v>213</v>
      </c>
      <c r="C705" s="21" t="s">
        <v>19</v>
      </c>
      <c r="D705" s="21" t="s">
        <v>41</v>
      </c>
      <c r="E705" s="21">
        <v>5</v>
      </c>
      <c r="F705" s="35">
        <v>0.0194</v>
      </c>
      <c r="G705" s="35">
        <v>0.0059</v>
      </c>
    </row>
    <row r="706" spans="1:7" ht="12.75">
      <c r="A706" s="21" t="s">
        <v>202</v>
      </c>
      <c r="B706" s="21" t="s">
        <v>213</v>
      </c>
      <c r="C706" s="21" t="s">
        <v>19</v>
      </c>
      <c r="D706" s="21" t="s">
        <v>42</v>
      </c>
      <c r="E706" s="21">
        <v>4</v>
      </c>
      <c r="F706" s="35">
        <v>0.03525</v>
      </c>
      <c r="G706" s="35">
        <v>0.00657</v>
      </c>
    </row>
    <row r="707" spans="1:7" ht="12.75">
      <c r="A707" s="21" t="s">
        <v>202</v>
      </c>
      <c r="B707" s="21" t="s">
        <v>213</v>
      </c>
      <c r="C707" s="21" t="s">
        <v>19</v>
      </c>
      <c r="D707" s="21" t="s">
        <v>43</v>
      </c>
      <c r="E707" s="21">
        <v>4</v>
      </c>
      <c r="F707" s="35">
        <v>0.0075</v>
      </c>
      <c r="G707" s="35">
        <v>0.00119</v>
      </c>
    </row>
    <row r="708" spans="1:7" ht="12.75">
      <c r="A708" s="21" t="s">
        <v>202</v>
      </c>
      <c r="B708" s="21" t="s">
        <v>213</v>
      </c>
      <c r="C708" s="21" t="s">
        <v>19</v>
      </c>
      <c r="D708" s="21" t="s">
        <v>44</v>
      </c>
      <c r="E708" s="21">
        <v>4</v>
      </c>
      <c r="F708" s="35">
        <v>0.055</v>
      </c>
      <c r="G708" s="35">
        <v>0.00255</v>
      </c>
    </row>
    <row r="709" spans="1:7" ht="12.75">
      <c r="A709" s="21" t="s">
        <v>202</v>
      </c>
      <c r="B709" s="21" t="s">
        <v>213</v>
      </c>
      <c r="C709" s="21" t="s">
        <v>19</v>
      </c>
      <c r="D709" s="21" t="s">
        <v>45</v>
      </c>
      <c r="E709" s="21">
        <v>4</v>
      </c>
      <c r="F709" s="35">
        <v>0.05225</v>
      </c>
      <c r="G709" s="35">
        <v>0.00548</v>
      </c>
    </row>
    <row r="710" spans="1:7" ht="12.75">
      <c r="A710" s="21" t="s">
        <v>202</v>
      </c>
      <c r="B710" s="21" t="s">
        <v>213</v>
      </c>
      <c r="C710" s="21" t="s">
        <v>19</v>
      </c>
      <c r="D710" s="21" t="s">
        <v>46</v>
      </c>
      <c r="E710" s="21">
        <v>5</v>
      </c>
      <c r="F710" s="35">
        <v>0.03</v>
      </c>
      <c r="G710" s="35">
        <v>0.00414</v>
      </c>
    </row>
    <row r="711" spans="1:7" ht="12.75">
      <c r="A711" s="21" t="s">
        <v>202</v>
      </c>
      <c r="B711" s="21" t="s">
        <v>213</v>
      </c>
      <c r="C711" s="21" t="s">
        <v>19</v>
      </c>
      <c r="D711" s="21" t="s">
        <v>47</v>
      </c>
      <c r="E711" s="21">
        <v>5</v>
      </c>
      <c r="F711" s="35">
        <v>0.0018</v>
      </c>
      <c r="G711" s="35">
        <v>0.00049</v>
      </c>
    </row>
    <row r="712" spans="1:7" ht="12.75">
      <c r="A712" s="21" t="s">
        <v>202</v>
      </c>
      <c r="B712" s="21" t="s">
        <v>213</v>
      </c>
      <c r="C712" s="21" t="s">
        <v>19</v>
      </c>
      <c r="D712" s="21" t="s">
        <v>48</v>
      </c>
      <c r="E712" s="21">
        <v>5</v>
      </c>
      <c r="F712" s="35">
        <v>0.01</v>
      </c>
      <c r="G712" s="35">
        <v>0.00232</v>
      </c>
    </row>
    <row r="713" spans="1:7" ht="12.75">
      <c r="A713" s="21" t="s">
        <v>202</v>
      </c>
      <c r="B713" s="21" t="s">
        <v>213</v>
      </c>
      <c r="C713" s="21" t="s">
        <v>19</v>
      </c>
      <c r="D713" s="21" t="s">
        <v>49</v>
      </c>
      <c r="E713" s="21">
        <v>4</v>
      </c>
      <c r="F713" s="35">
        <v>0.0335</v>
      </c>
      <c r="G713" s="35">
        <v>0.0029</v>
      </c>
    </row>
    <row r="714" spans="1:7" ht="12.75">
      <c r="A714" s="21" t="s">
        <v>202</v>
      </c>
      <c r="B714" s="21" t="s">
        <v>213</v>
      </c>
      <c r="C714" s="21" t="s">
        <v>19</v>
      </c>
      <c r="D714" s="21" t="s">
        <v>50</v>
      </c>
      <c r="E714" s="21">
        <v>4</v>
      </c>
      <c r="F714" s="35">
        <v>0.00725</v>
      </c>
      <c r="G714" s="35">
        <v>0.00103</v>
      </c>
    </row>
    <row r="715" spans="1:7" ht="12.75">
      <c r="A715" s="21" t="s">
        <v>202</v>
      </c>
      <c r="B715" s="21" t="s">
        <v>213</v>
      </c>
      <c r="C715" s="21" t="s">
        <v>19</v>
      </c>
      <c r="D715" s="21" t="s">
        <v>51</v>
      </c>
      <c r="E715" s="21">
        <v>4</v>
      </c>
      <c r="F715" s="35">
        <v>0.02275</v>
      </c>
      <c r="G715" s="35">
        <v>0.00419</v>
      </c>
    </row>
    <row r="716" spans="1:7" ht="12.75">
      <c r="A716" s="21" t="s">
        <v>214</v>
      </c>
      <c r="B716" s="21" t="s">
        <v>203</v>
      </c>
      <c r="C716" s="21" t="s">
        <v>21</v>
      </c>
      <c r="D716" s="21">
        <v>1994</v>
      </c>
      <c r="E716" s="21">
        <v>13</v>
      </c>
      <c r="F716" s="35">
        <v>0.47962</v>
      </c>
      <c r="G716" s="35">
        <v>0.11251</v>
      </c>
    </row>
    <row r="717" spans="1:7" ht="12.75">
      <c r="A717" s="21" t="s">
        <v>214</v>
      </c>
      <c r="B717" s="21" t="s">
        <v>203</v>
      </c>
      <c r="C717" s="21" t="s">
        <v>21</v>
      </c>
      <c r="D717" s="21">
        <v>1995</v>
      </c>
      <c r="E717" s="21">
        <v>13</v>
      </c>
      <c r="F717" s="35">
        <v>0.66462</v>
      </c>
      <c r="G717" s="35">
        <v>0.12028</v>
      </c>
    </row>
    <row r="718" spans="1:7" ht="12.75">
      <c r="A718" s="21" t="s">
        <v>214</v>
      </c>
      <c r="B718" s="21" t="s">
        <v>203</v>
      </c>
      <c r="C718" s="21" t="s">
        <v>21</v>
      </c>
      <c r="D718" s="21">
        <v>1996</v>
      </c>
      <c r="E718" s="21">
        <v>13</v>
      </c>
      <c r="F718" s="35">
        <v>0.43969</v>
      </c>
      <c r="G718" s="35">
        <v>0.10167</v>
      </c>
    </row>
    <row r="719" spans="1:7" ht="12.75">
      <c r="A719" s="21" t="s">
        <v>214</v>
      </c>
      <c r="B719" s="21" t="s">
        <v>203</v>
      </c>
      <c r="C719" s="21" t="s">
        <v>21</v>
      </c>
      <c r="D719" s="21">
        <v>2003</v>
      </c>
      <c r="E719" s="21">
        <v>6</v>
      </c>
      <c r="F719" s="35">
        <v>0.17417</v>
      </c>
      <c r="G719" s="35">
        <v>0.08291</v>
      </c>
    </row>
    <row r="720" spans="1:7" ht="12.75">
      <c r="A720" s="21" t="s">
        <v>214</v>
      </c>
      <c r="B720" s="21" t="s">
        <v>203</v>
      </c>
      <c r="C720" s="21" t="s">
        <v>21</v>
      </c>
      <c r="D720" s="21">
        <v>2004</v>
      </c>
      <c r="E720" s="21">
        <v>13</v>
      </c>
      <c r="F720" s="35">
        <v>0.22123</v>
      </c>
      <c r="G720" s="35">
        <v>0.06342</v>
      </c>
    </row>
    <row r="721" spans="1:7" ht="12.75">
      <c r="A721" s="21" t="s">
        <v>214</v>
      </c>
      <c r="B721" s="21" t="s">
        <v>203</v>
      </c>
      <c r="C721" s="21" t="s">
        <v>18</v>
      </c>
      <c r="D721" s="21">
        <v>1994</v>
      </c>
      <c r="E721" s="21">
        <v>13</v>
      </c>
      <c r="F721" s="35">
        <v>0.38692</v>
      </c>
      <c r="G721" s="35">
        <v>0.08302</v>
      </c>
    </row>
    <row r="722" spans="1:7" ht="12.75">
      <c r="A722" s="21" t="s">
        <v>214</v>
      </c>
      <c r="B722" s="21" t="s">
        <v>203</v>
      </c>
      <c r="C722" s="21" t="s">
        <v>18</v>
      </c>
      <c r="D722" s="21">
        <v>1995</v>
      </c>
      <c r="E722" s="21">
        <v>13</v>
      </c>
      <c r="F722" s="35">
        <v>0.57808</v>
      </c>
      <c r="G722" s="35">
        <v>0.09147</v>
      </c>
    </row>
    <row r="723" spans="1:7" ht="12.75">
      <c r="A723" s="21" t="s">
        <v>214</v>
      </c>
      <c r="B723" s="21" t="s">
        <v>203</v>
      </c>
      <c r="C723" s="21" t="s">
        <v>18</v>
      </c>
      <c r="D723" s="21">
        <v>1996</v>
      </c>
      <c r="E723" s="21">
        <v>13</v>
      </c>
      <c r="F723" s="35">
        <v>0.34808</v>
      </c>
      <c r="G723" s="35">
        <v>0.07151</v>
      </c>
    </row>
    <row r="724" spans="1:7" ht="12.75">
      <c r="A724" s="21" t="s">
        <v>214</v>
      </c>
      <c r="B724" s="21" t="s">
        <v>203</v>
      </c>
      <c r="C724" s="21" t="s">
        <v>18</v>
      </c>
      <c r="D724" s="21">
        <v>2003</v>
      </c>
      <c r="E724" s="21">
        <v>6</v>
      </c>
      <c r="F724" s="35">
        <v>0.09917</v>
      </c>
      <c r="G724" s="35">
        <v>0.0455</v>
      </c>
    </row>
    <row r="725" spans="1:7" ht="12.75">
      <c r="A725" s="21" t="s">
        <v>214</v>
      </c>
      <c r="B725" s="21" t="s">
        <v>203</v>
      </c>
      <c r="C725" s="21" t="s">
        <v>18</v>
      </c>
      <c r="D725" s="21">
        <v>2004</v>
      </c>
      <c r="E725" s="21">
        <v>13</v>
      </c>
      <c r="F725" s="35">
        <v>0.07377</v>
      </c>
      <c r="G725" s="35">
        <v>0.0188</v>
      </c>
    </row>
    <row r="726" spans="1:7" ht="12.75">
      <c r="A726" s="21" t="s">
        <v>214</v>
      </c>
      <c r="B726" s="21" t="s">
        <v>203</v>
      </c>
      <c r="C726" s="21" t="s">
        <v>20</v>
      </c>
      <c r="D726" s="21">
        <v>1994</v>
      </c>
      <c r="E726" s="21">
        <v>13</v>
      </c>
      <c r="F726" s="35">
        <v>0.08446</v>
      </c>
      <c r="G726" s="35">
        <v>0.02155</v>
      </c>
    </row>
    <row r="727" spans="1:7" ht="12.75">
      <c r="A727" s="21" t="s">
        <v>214</v>
      </c>
      <c r="B727" s="21" t="s">
        <v>203</v>
      </c>
      <c r="C727" s="21" t="s">
        <v>20</v>
      </c>
      <c r="D727" s="21">
        <v>1995</v>
      </c>
      <c r="E727" s="21">
        <v>13</v>
      </c>
      <c r="F727" s="35">
        <v>0.11223</v>
      </c>
      <c r="G727" s="35">
        <v>0.0229</v>
      </c>
    </row>
    <row r="728" spans="1:7" ht="12.75">
      <c r="A728" s="21" t="s">
        <v>214</v>
      </c>
      <c r="B728" s="21" t="s">
        <v>203</v>
      </c>
      <c r="C728" s="21" t="s">
        <v>20</v>
      </c>
      <c r="D728" s="21">
        <v>1996</v>
      </c>
      <c r="E728" s="21">
        <v>13</v>
      </c>
      <c r="F728" s="35">
        <v>0.05892</v>
      </c>
      <c r="G728" s="35">
        <v>0.0144</v>
      </c>
    </row>
    <row r="729" spans="1:7" ht="12.75">
      <c r="A729" s="21" t="s">
        <v>214</v>
      </c>
      <c r="B729" s="21" t="s">
        <v>203</v>
      </c>
      <c r="C729" s="21" t="s">
        <v>20</v>
      </c>
      <c r="D729" s="21">
        <v>2003</v>
      </c>
      <c r="E729" s="21">
        <v>6</v>
      </c>
      <c r="F729" s="35">
        <v>0.02433</v>
      </c>
      <c r="G729" s="35">
        <v>0.01405</v>
      </c>
    </row>
    <row r="730" spans="1:7" ht="12.75">
      <c r="A730" s="21" t="s">
        <v>214</v>
      </c>
      <c r="B730" s="21" t="s">
        <v>203</v>
      </c>
      <c r="C730" s="21" t="s">
        <v>20</v>
      </c>
      <c r="D730" s="21">
        <v>2004</v>
      </c>
      <c r="E730" s="21">
        <v>13</v>
      </c>
      <c r="F730" s="35">
        <v>0.02685</v>
      </c>
      <c r="G730" s="35">
        <v>0.0094</v>
      </c>
    </row>
    <row r="731" spans="1:7" ht="12.75">
      <c r="A731" s="21" t="s">
        <v>214</v>
      </c>
      <c r="B731" s="21" t="s">
        <v>203</v>
      </c>
      <c r="C731" s="21" t="s">
        <v>23</v>
      </c>
      <c r="D731" s="21">
        <v>1996</v>
      </c>
      <c r="E731" s="21">
        <v>13</v>
      </c>
      <c r="F731" s="35">
        <v>0.38631</v>
      </c>
      <c r="G731" s="35">
        <v>0.07718</v>
      </c>
    </row>
    <row r="732" spans="1:7" ht="12.75">
      <c r="A732" s="21" t="s">
        <v>214</v>
      </c>
      <c r="B732" s="21" t="s">
        <v>203</v>
      </c>
      <c r="C732" s="21" t="s">
        <v>23</v>
      </c>
      <c r="D732" s="21">
        <v>2004</v>
      </c>
      <c r="E732" s="21">
        <v>13</v>
      </c>
      <c r="F732" s="35">
        <v>0.20931</v>
      </c>
      <c r="G732" s="35">
        <v>0.04986</v>
      </c>
    </row>
    <row r="733" spans="1:7" ht="12.75">
      <c r="A733" s="21" t="s">
        <v>214</v>
      </c>
      <c r="B733" s="21" t="s">
        <v>203</v>
      </c>
      <c r="C733" s="21" t="s">
        <v>19</v>
      </c>
      <c r="D733" s="21">
        <v>1994</v>
      </c>
      <c r="E733" s="21">
        <v>13</v>
      </c>
      <c r="F733" s="35">
        <v>0.02454</v>
      </c>
      <c r="G733" s="35">
        <v>0.00683</v>
      </c>
    </row>
    <row r="734" spans="1:7" ht="12.75">
      <c r="A734" s="21" t="s">
        <v>214</v>
      </c>
      <c r="B734" s="21" t="s">
        <v>203</v>
      </c>
      <c r="C734" s="21" t="s">
        <v>19</v>
      </c>
      <c r="D734" s="21">
        <v>1995</v>
      </c>
      <c r="E734" s="21">
        <v>13</v>
      </c>
      <c r="F734" s="35">
        <v>0.02177</v>
      </c>
      <c r="G734" s="35">
        <v>0.00383</v>
      </c>
    </row>
    <row r="735" spans="1:7" ht="12.75">
      <c r="A735" s="21" t="s">
        <v>214</v>
      </c>
      <c r="B735" s="21" t="s">
        <v>203</v>
      </c>
      <c r="C735" s="21" t="s">
        <v>19</v>
      </c>
      <c r="D735" s="21">
        <v>1996</v>
      </c>
      <c r="E735" s="21">
        <v>13</v>
      </c>
      <c r="F735" s="35">
        <v>0.02146</v>
      </c>
      <c r="G735" s="35">
        <v>0.00545</v>
      </c>
    </row>
    <row r="736" spans="1:7" ht="12.75">
      <c r="A736" s="21" t="s">
        <v>214</v>
      </c>
      <c r="B736" s="21" t="s">
        <v>203</v>
      </c>
      <c r="C736" s="21" t="s">
        <v>19</v>
      </c>
      <c r="D736" s="21">
        <v>2003</v>
      </c>
      <c r="E736" s="21">
        <v>6</v>
      </c>
      <c r="F736" s="35">
        <v>0.00633</v>
      </c>
      <c r="G736" s="35">
        <v>0.00305</v>
      </c>
    </row>
    <row r="737" spans="1:7" ht="12.75">
      <c r="A737" s="21" t="s">
        <v>214</v>
      </c>
      <c r="B737" s="21" t="s">
        <v>203</v>
      </c>
      <c r="C737" s="21" t="s">
        <v>19</v>
      </c>
      <c r="D737" s="21">
        <v>2004</v>
      </c>
      <c r="E737" s="21">
        <v>13</v>
      </c>
      <c r="F737" s="35">
        <v>0.00854</v>
      </c>
      <c r="G737" s="35">
        <v>0.00266</v>
      </c>
    </row>
    <row r="738" spans="1:7" ht="12.75">
      <c r="A738" s="21" t="s">
        <v>214</v>
      </c>
      <c r="B738" s="21" t="s">
        <v>204</v>
      </c>
      <c r="C738" s="21" t="s">
        <v>21</v>
      </c>
      <c r="D738" s="21">
        <v>1994</v>
      </c>
      <c r="E738" s="21">
        <v>13</v>
      </c>
      <c r="F738" s="35">
        <v>0.13308</v>
      </c>
      <c r="G738" s="35">
        <v>0.049752</v>
      </c>
    </row>
    <row r="739" spans="1:7" ht="12.75">
      <c r="A739" s="21" t="s">
        <v>214</v>
      </c>
      <c r="B739" s="21" t="s">
        <v>204</v>
      </c>
      <c r="C739" s="21" t="s">
        <v>21</v>
      </c>
      <c r="D739" s="21">
        <v>1995</v>
      </c>
      <c r="E739" s="21">
        <v>13</v>
      </c>
      <c r="F739" s="35">
        <v>0.179</v>
      </c>
      <c r="G739" s="35">
        <v>0.037939</v>
      </c>
    </row>
    <row r="740" spans="1:7" ht="12.75">
      <c r="A740" s="21" t="s">
        <v>214</v>
      </c>
      <c r="B740" s="21" t="s">
        <v>204</v>
      </c>
      <c r="C740" s="21" t="s">
        <v>21</v>
      </c>
      <c r="D740" s="21">
        <v>1996</v>
      </c>
      <c r="E740" s="21">
        <v>13</v>
      </c>
      <c r="F740" s="35">
        <v>0.095</v>
      </c>
      <c r="G740" s="35">
        <v>0.026737</v>
      </c>
    </row>
    <row r="741" spans="1:7" ht="12.75">
      <c r="A741" s="21" t="s">
        <v>214</v>
      </c>
      <c r="B741" s="21" t="s">
        <v>204</v>
      </c>
      <c r="C741" s="21" t="s">
        <v>21</v>
      </c>
      <c r="D741" s="21">
        <v>2003</v>
      </c>
      <c r="E741" s="21">
        <v>6</v>
      </c>
      <c r="F741" s="35">
        <v>0.10617</v>
      </c>
      <c r="G741" s="35">
        <v>0.037539</v>
      </c>
    </row>
    <row r="742" spans="1:7" ht="12.75">
      <c r="A742" s="21" t="s">
        <v>214</v>
      </c>
      <c r="B742" s="21" t="s">
        <v>204</v>
      </c>
      <c r="C742" s="21" t="s">
        <v>21</v>
      </c>
      <c r="D742" s="21">
        <v>2004</v>
      </c>
      <c r="E742" s="21">
        <v>13</v>
      </c>
      <c r="F742" s="35">
        <v>0.152</v>
      </c>
      <c r="G742" s="35">
        <v>0.041943</v>
      </c>
    </row>
    <row r="743" spans="1:7" ht="12.75">
      <c r="A743" s="21" t="s">
        <v>214</v>
      </c>
      <c r="B743" s="21" t="s">
        <v>204</v>
      </c>
      <c r="C743" s="21" t="s">
        <v>18</v>
      </c>
      <c r="D743" s="21">
        <v>1994</v>
      </c>
      <c r="E743" s="21">
        <v>13</v>
      </c>
      <c r="F743" s="35">
        <v>0.07954</v>
      </c>
      <c r="G743" s="35">
        <v>0.028387</v>
      </c>
    </row>
    <row r="744" spans="1:7" ht="12.75">
      <c r="A744" s="21" t="s">
        <v>214</v>
      </c>
      <c r="B744" s="21" t="s">
        <v>204</v>
      </c>
      <c r="C744" s="21" t="s">
        <v>18</v>
      </c>
      <c r="D744" s="21">
        <v>1995</v>
      </c>
      <c r="E744" s="21">
        <v>13</v>
      </c>
      <c r="F744" s="35">
        <v>0.14762</v>
      </c>
      <c r="G744" s="35">
        <v>0.041877</v>
      </c>
    </row>
    <row r="745" spans="1:7" ht="12.75">
      <c r="A745" s="21" t="s">
        <v>214</v>
      </c>
      <c r="B745" s="21" t="s">
        <v>204</v>
      </c>
      <c r="C745" s="21" t="s">
        <v>18</v>
      </c>
      <c r="D745" s="21">
        <v>1996</v>
      </c>
      <c r="E745" s="21">
        <v>13</v>
      </c>
      <c r="F745" s="35">
        <v>0.06854</v>
      </c>
      <c r="G745" s="35">
        <v>0.020128</v>
      </c>
    </row>
    <row r="746" spans="1:7" ht="12.75">
      <c r="A746" s="21" t="s">
        <v>214</v>
      </c>
      <c r="B746" s="21" t="s">
        <v>204</v>
      </c>
      <c r="C746" s="21" t="s">
        <v>18</v>
      </c>
      <c r="D746" s="21">
        <v>2003</v>
      </c>
      <c r="E746" s="21">
        <v>6</v>
      </c>
      <c r="F746" s="35">
        <v>0.11533</v>
      </c>
      <c r="G746" s="35">
        <v>0.042874</v>
      </c>
    </row>
    <row r="747" spans="1:7" ht="12.75">
      <c r="A747" s="21" t="s">
        <v>214</v>
      </c>
      <c r="B747" s="21" t="s">
        <v>204</v>
      </c>
      <c r="C747" s="21" t="s">
        <v>18</v>
      </c>
      <c r="D747" s="21">
        <v>2004</v>
      </c>
      <c r="E747" s="21">
        <v>13</v>
      </c>
      <c r="F747" s="35">
        <v>0.09815</v>
      </c>
      <c r="G747" s="35">
        <v>0.027134</v>
      </c>
    </row>
    <row r="748" spans="1:7" ht="12.75">
      <c r="A748" s="21" t="s">
        <v>214</v>
      </c>
      <c r="B748" s="21" t="s">
        <v>204</v>
      </c>
      <c r="C748" s="21" t="s">
        <v>20</v>
      </c>
      <c r="D748" s="21">
        <v>1994</v>
      </c>
      <c r="E748" s="21">
        <v>13</v>
      </c>
      <c r="F748" s="35">
        <v>0.02577</v>
      </c>
      <c r="G748" s="35">
        <v>0.010072</v>
      </c>
    </row>
    <row r="749" spans="1:7" ht="12.75">
      <c r="A749" s="21" t="s">
        <v>214</v>
      </c>
      <c r="B749" s="21" t="s">
        <v>204</v>
      </c>
      <c r="C749" s="21" t="s">
        <v>20</v>
      </c>
      <c r="D749" s="21">
        <v>1995</v>
      </c>
      <c r="E749" s="21">
        <v>13</v>
      </c>
      <c r="F749" s="35">
        <v>0.03008</v>
      </c>
      <c r="G749" s="35">
        <v>0.006868</v>
      </c>
    </row>
    <row r="750" spans="1:7" ht="12.75">
      <c r="A750" s="21" t="s">
        <v>214</v>
      </c>
      <c r="B750" s="21" t="s">
        <v>204</v>
      </c>
      <c r="C750" s="21" t="s">
        <v>20</v>
      </c>
      <c r="D750" s="21">
        <v>1996</v>
      </c>
      <c r="E750" s="21">
        <v>13</v>
      </c>
      <c r="F750" s="35">
        <v>0.01546</v>
      </c>
      <c r="G750" s="35">
        <v>0.00428</v>
      </c>
    </row>
    <row r="751" spans="1:7" ht="12.75">
      <c r="A751" s="21" t="s">
        <v>214</v>
      </c>
      <c r="B751" s="21" t="s">
        <v>204</v>
      </c>
      <c r="C751" s="21" t="s">
        <v>20</v>
      </c>
      <c r="D751" s="21">
        <v>2003</v>
      </c>
      <c r="E751" s="21">
        <v>6</v>
      </c>
      <c r="F751" s="35">
        <v>0.01217</v>
      </c>
      <c r="G751" s="35">
        <v>0.004331</v>
      </c>
    </row>
    <row r="752" spans="1:7" ht="12.75">
      <c r="A752" s="21" t="s">
        <v>214</v>
      </c>
      <c r="B752" s="21" t="s">
        <v>204</v>
      </c>
      <c r="C752" s="21" t="s">
        <v>20</v>
      </c>
      <c r="D752" s="21">
        <v>2004</v>
      </c>
      <c r="E752" s="21">
        <v>13</v>
      </c>
      <c r="F752" s="35">
        <v>0.01592</v>
      </c>
      <c r="G752" s="35">
        <v>0.004427</v>
      </c>
    </row>
    <row r="753" spans="1:7" ht="12.75">
      <c r="A753" s="21" t="s">
        <v>214</v>
      </c>
      <c r="B753" s="21" t="s">
        <v>204</v>
      </c>
      <c r="C753" s="21" t="s">
        <v>23</v>
      </c>
      <c r="D753" s="21">
        <v>1996</v>
      </c>
      <c r="E753" s="21">
        <v>13</v>
      </c>
      <c r="F753" s="35">
        <v>0.12308</v>
      </c>
      <c r="G753" s="35">
        <v>0.036193</v>
      </c>
    </row>
    <row r="754" spans="1:7" ht="12.75">
      <c r="A754" s="21" t="s">
        <v>214</v>
      </c>
      <c r="B754" s="21" t="s">
        <v>204</v>
      </c>
      <c r="C754" s="21" t="s">
        <v>23</v>
      </c>
      <c r="D754" s="21">
        <v>2004</v>
      </c>
      <c r="E754" s="21">
        <v>13</v>
      </c>
      <c r="F754" s="35">
        <v>0.16785</v>
      </c>
      <c r="G754" s="35">
        <v>0.046308</v>
      </c>
    </row>
    <row r="755" spans="1:7" ht="12.75">
      <c r="A755" s="21" t="s">
        <v>214</v>
      </c>
      <c r="B755" s="21" t="s">
        <v>204</v>
      </c>
      <c r="C755" s="21" t="s">
        <v>19</v>
      </c>
      <c r="D755" s="21">
        <v>1994</v>
      </c>
      <c r="E755" s="21">
        <v>13</v>
      </c>
      <c r="F755" s="35">
        <v>0.00769</v>
      </c>
      <c r="G755" s="35">
        <v>0.002984</v>
      </c>
    </row>
    <row r="756" spans="1:7" ht="12.75">
      <c r="A756" s="21" t="s">
        <v>214</v>
      </c>
      <c r="B756" s="21" t="s">
        <v>204</v>
      </c>
      <c r="C756" s="21" t="s">
        <v>19</v>
      </c>
      <c r="D756" s="21">
        <v>1995</v>
      </c>
      <c r="E756" s="21">
        <v>13</v>
      </c>
      <c r="F756" s="35">
        <v>0.00808</v>
      </c>
      <c r="G756" s="35">
        <v>0.002162</v>
      </c>
    </row>
    <row r="757" spans="1:7" ht="12.75">
      <c r="A757" s="21" t="s">
        <v>214</v>
      </c>
      <c r="B757" s="21" t="s">
        <v>204</v>
      </c>
      <c r="C757" s="21" t="s">
        <v>19</v>
      </c>
      <c r="D757" s="21">
        <v>1996</v>
      </c>
      <c r="E757" s="21">
        <v>13</v>
      </c>
      <c r="F757" s="35">
        <v>0.00792</v>
      </c>
      <c r="G757" s="35">
        <v>0.002374</v>
      </c>
    </row>
    <row r="758" spans="1:7" ht="12.75">
      <c r="A758" s="21" t="s">
        <v>214</v>
      </c>
      <c r="B758" s="21" t="s">
        <v>204</v>
      </c>
      <c r="C758" s="21" t="s">
        <v>19</v>
      </c>
      <c r="D758" s="21">
        <v>2003</v>
      </c>
      <c r="E758" s="21">
        <v>6</v>
      </c>
      <c r="F758" s="35">
        <v>0.01033</v>
      </c>
      <c r="G758" s="35">
        <v>0.00363</v>
      </c>
    </row>
    <row r="759" spans="1:7" ht="12.75">
      <c r="A759" s="21" t="s">
        <v>214</v>
      </c>
      <c r="B759" s="21" t="s">
        <v>204</v>
      </c>
      <c r="C759" s="21" t="s">
        <v>19</v>
      </c>
      <c r="D759" s="21">
        <v>2004</v>
      </c>
      <c r="E759" s="21">
        <v>13</v>
      </c>
      <c r="F759" s="35">
        <v>0.00654</v>
      </c>
      <c r="G759" s="35">
        <v>0.001828</v>
      </c>
    </row>
    <row r="760" spans="1:7" ht="12.75">
      <c r="A760" s="21" t="s">
        <v>214</v>
      </c>
      <c r="B760" s="21" t="s">
        <v>205</v>
      </c>
      <c r="C760" s="21" t="s">
        <v>21</v>
      </c>
      <c r="D760" s="21">
        <v>1994</v>
      </c>
      <c r="E760" s="21">
        <v>13</v>
      </c>
      <c r="F760" s="35">
        <v>0.42915</v>
      </c>
      <c r="G760" s="35">
        <v>0.06438</v>
      </c>
    </row>
    <row r="761" spans="1:7" ht="12.75">
      <c r="A761" s="21" t="s">
        <v>214</v>
      </c>
      <c r="B761" s="21" t="s">
        <v>205</v>
      </c>
      <c r="C761" s="21" t="s">
        <v>21</v>
      </c>
      <c r="D761" s="21">
        <v>1995</v>
      </c>
      <c r="E761" s="21">
        <v>13</v>
      </c>
      <c r="F761" s="35">
        <v>0.569</v>
      </c>
      <c r="G761" s="35">
        <v>0.07338</v>
      </c>
    </row>
    <row r="762" spans="1:7" ht="12.75">
      <c r="A762" s="21" t="s">
        <v>214</v>
      </c>
      <c r="B762" s="21" t="s">
        <v>205</v>
      </c>
      <c r="C762" s="21" t="s">
        <v>21</v>
      </c>
      <c r="D762" s="21">
        <v>1996</v>
      </c>
      <c r="E762" s="21">
        <v>13</v>
      </c>
      <c r="F762" s="35">
        <v>0.41108</v>
      </c>
      <c r="G762" s="35">
        <v>0.05756</v>
      </c>
    </row>
    <row r="763" spans="1:7" ht="12.75">
      <c r="A763" s="21" t="s">
        <v>214</v>
      </c>
      <c r="B763" s="21" t="s">
        <v>205</v>
      </c>
      <c r="C763" s="21" t="s">
        <v>21</v>
      </c>
      <c r="D763" s="21">
        <v>2003</v>
      </c>
      <c r="E763" s="21">
        <v>6</v>
      </c>
      <c r="F763" s="35">
        <v>0.30283</v>
      </c>
      <c r="G763" s="35">
        <v>0.04975</v>
      </c>
    </row>
    <row r="764" spans="1:7" ht="12.75">
      <c r="A764" s="21" t="s">
        <v>214</v>
      </c>
      <c r="B764" s="21" t="s">
        <v>205</v>
      </c>
      <c r="C764" s="21" t="s">
        <v>21</v>
      </c>
      <c r="D764" s="21">
        <v>2004</v>
      </c>
      <c r="E764" s="21">
        <v>13</v>
      </c>
      <c r="F764" s="35">
        <v>0.64838</v>
      </c>
      <c r="G764" s="35">
        <v>0.10359</v>
      </c>
    </row>
    <row r="765" spans="1:7" ht="12.75">
      <c r="A765" s="21" t="s">
        <v>214</v>
      </c>
      <c r="B765" s="21" t="s">
        <v>205</v>
      </c>
      <c r="C765" s="21" t="s">
        <v>18</v>
      </c>
      <c r="D765" s="21">
        <v>1994</v>
      </c>
      <c r="E765" s="21">
        <v>13</v>
      </c>
      <c r="F765" s="35">
        <v>0.28762</v>
      </c>
      <c r="G765" s="35">
        <v>0.0363</v>
      </c>
    </row>
    <row r="766" spans="1:7" ht="12.75">
      <c r="A766" s="21" t="s">
        <v>214</v>
      </c>
      <c r="B766" s="21" t="s">
        <v>205</v>
      </c>
      <c r="C766" s="21" t="s">
        <v>18</v>
      </c>
      <c r="D766" s="21">
        <v>1995</v>
      </c>
      <c r="E766" s="21">
        <v>13</v>
      </c>
      <c r="F766" s="35">
        <v>0.33646</v>
      </c>
      <c r="G766" s="35">
        <v>0.03935</v>
      </c>
    </row>
    <row r="767" spans="1:7" ht="12.75">
      <c r="A767" s="21" t="s">
        <v>214</v>
      </c>
      <c r="B767" s="21" t="s">
        <v>205</v>
      </c>
      <c r="C767" s="21" t="s">
        <v>18</v>
      </c>
      <c r="D767" s="21">
        <v>1996</v>
      </c>
      <c r="E767" s="21">
        <v>13</v>
      </c>
      <c r="F767" s="35">
        <v>0.25038</v>
      </c>
      <c r="G767" s="35">
        <v>0.03552</v>
      </c>
    </row>
    <row r="768" spans="1:7" ht="12.75">
      <c r="A768" s="21" t="s">
        <v>214</v>
      </c>
      <c r="B768" s="21" t="s">
        <v>205</v>
      </c>
      <c r="C768" s="21" t="s">
        <v>18</v>
      </c>
      <c r="D768" s="21">
        <v>2003</v>
      </c>
      <c r="E768" s="21">
        <v>6</v>
      </c>
      <c r="F768" s="35">
        <v>0.2165</v>
      </c>
      <c r="G768" s="35">
        <v>0.01588</v>
      </c>
    </row>
    <row r="769" spans="1:7" ht="12.75">
      <c r="A769" s="21" t="s">
        <v>214</v>
      </c>
      <c r="B769" s="21" t="s">
        <v>205</v>
      </c>
      <c r="C769" s="21" t="s">
        <v>18</v>
      </c>
      <c r="D769" s="21">
        <v>2004</v>
      </c>
      <c r="E769" s="21">
        <v>13</v>
      </c>
      <c r="F769" s="35">
        <v>0.27008</v>
      </c>
      <c r="G769" s="35">
        <v>0.03053</v>
      </c>
    </row>
    <row r="770" spans="1:7" ht="12.75">
      <c r="A770" s="21" t="s">
        <v>214</v>
      </c>
      <c r="B770" s="21" t="s">
        <v>205</v>
      </c>
      <c r="C770" s="21" t="s">
        <v>20</v>
      </c>
      <c r="D770" s="21">
        <v>1994</v>
      </c>
      <c r="E770" s="21">
        <v>13</v>
      </c>
      <c r="F770" s="35">
        <v>0.08723</v>
      </c>
      <c r="G770" s="35">
        <v>0.01479</v>
      </c>
    </row>
    <row r="771" spans="1:7" ht="12.75">
      <c r="A771" s="21" t="s">
        <v>214</v>
      </c>
      <c r="B771" s="21" t="s">
        <v>205</v>
      </c>
      <c r="C771" s="21" t="s">
        <v>20</v>
      </c>
      <c r="D771" s="21">
        <v>1995</v>
      </c>
      <c r="E771" s="21">
        <v>13</v>
      </c>
      <c r="F771" s="35">
        <v>0.10292</v>
      </c>
      <c r="G771" s="35">
        <v>0.01346</v>
      </c>
    </row>
    <row r="772" spans="1:7" ht="12.75">
      <c r="A772" s="21" t="s">
        <v>214</v>
      </c>
      <c r="B772" s="21" t="s">
        <v>205</v>
      </c>
      <c r="C772" s="21" t="s">
        <v>20</v>
      </c>
      <c r="D772" s="21">
        <v>1996</v>
      </c>
      <c r="E772" s="21">
        <v>13</v>
      </c>
      <c r="F772" s="35">
        <v>0.06023</v>
      </c>
      <c r="G772" s="35">
        <v>0.00939</v>
      </c>
    </row>
    <row r="773" spans="1:7" ht="12.75">
      <c r="A773" s="21" t="s">
        <v>214</v>
      </c>
      <c r="B773" s="21" t="s">
        <v>205</v>
      </c>
      <c r="C773" s="21" t="s">
        <v>20</v>
      </c>
      <c r="D773" s="21">
        <v>2003</v>
      </c>
      <c r="E773" s="21">
        <v>6</v>
      </c>
      <c r="F773" s="35">
        <v>0.05367</v>
      </c>
      <c r="G773" s="35">
        <v>0.01275</v>
      </c>
    </row>
    <row r="774" spans="1:7" ht="12.75">
      <c r="A774" s="21" t="s">
        <v>214</v>
      </c>
      <c r="B774" s="21" t="s">
        <v>205</v>
      </c>
      <c r="C774" s="21" t="s">
        <v>20</v>
      </c>
      <c r="D774" s="21">
        <v>2004</v>
      </c>
      <c r="E774" s="21">
        <v>13</v>
      </c>
      <c r="F774" s="35">
        <v>0.102</v>
      </c>
      <c r="G774" s="35">
        <v>0.02116</v>
      </c>
    </row>
    <row r="775" spans="1:7" ht="12.75">
      <c r="A775" s="21" t="s">
        <v>214</v>
      </c>
      <c r="B775" s="21" t="s">
        <v>205</v>
      </c>
      <c r="C775" s="21" t="s">
        <v>23</v>
      </c>
      <c r="D775" s="21">
        <v>1996</v>
      </c>
      <c r="E775" s="21">
        <v>13</v>
      </c>
      <c r="F775" s="35">
        <v>0.49077</v>
      </c>
      <c r="G775" s="35">
        <v>0.06656</v>
      </c>
    </row>
    <row r="776" spans="1:7" ht="12.75">
      <c r="A776" s="21" t="s">
        <v>214</v>
      </c>
      <c r="B776" s="21" t="s">
        <v>205</v>
      </c>
      <c r="C776" s="21" t="s">
        <v>23</v>
      </c>
      <c r="D776" s="21">
        <v>2004</v>
      </c>
      <c r="E776" s="21">
        <v>13</v>
      </c>
      <c r="F776" s="35">
        <v>0.64215</v>
      </c>
      <c r="G776" s="35">
        <v>0.10464</v>
      </c>
    </row>
    <row r="777" spans="1:7" ht="12.75">
      <c r="A777" s="21" t="s">
        <v>214</v>
      </c>
      <c r="B777" s="21" t="s">
        <v>205</v>
      </c>
      <c r="C777" s="21" t="s">
        <v>19</v>
      </c>
      <c r="D777" s="21">
        <v>1994</v>
      </c>
      <c r="E777" s="21">
        <v>13</v>
      </c>
      <c r="F777" s="35">
        <v>0.02654</v>
      </c>
      <c r="G777" s="35">
        <v>0.00669</v>
      </c>
    </row>
    <row r="778" spans="1:7" ht="12.75">
      <c r="A778" s="21" t="s">
        <v>214</v>
      </c>
      <c r="B778" s="21" t="s">
        <v>205</v>
      </c>
      <c r="C778" s="21" t="s">
        <v>19</v>
      </c>
      <c r="D778" s="21">
        <v>1995</v>
      </c>
      <c r="E778" s="21">
        <v>13</v>
      </c>
      <c r="F778" s="35">
        <v>0.02015</v>
      </c>
      <c r="G778" s="35">
        <v>0.00404</v>
      </c>
    </row>
    <row r="779" spans="1:7" ht="12.75">
      <c r="A779" s="21" t="s">
        <v>214</v>
      </c>
      <c r="B779" s="21" t="s">
        <v>205</v>
      </c>
      <c r="C779" s="21" t="s">
        <v>19</v>
      </c>
      <c r="D779" s="21">
        <v>1996</v>
      </c>
      <c r="E779" s="21">
        <v>13</v>
      </c>
      <c r="F779" s="35">
        <v>0.02631</v>
      </c>
      <c r="G779" s="35">
        <v>0.00516</v>
      </c>
    </row>
    <row r="780" spans="1:7" ht="12.75">
      <c r="A780" s="21" t="s">
        <v>214</v>
      </c>
      <c r="B780" s="21" t="s">
        <v>205</v>
      </c>
      <c r="C780" s="21" t="s">
        <v>19</v>
      </c>
      <c r="D780" s="21">
        <v>2003</v>
      </c>
      <c r="E780" s="21">
        <v>6</v>
      </c>
      <c r="F780" s="35">
        <v>0.02483</v>
      </c>
      <c r="G780" s="35">
        <v>0.00856</v>
      </c>
    </row>
    <row r="781" spans="1:7" ht="12.75">
      <c r="A781" s="21" t="s">
        <v>214</v>
      </c>
      <c r="B781" s="21" t="s">
        <v>205</v>
      </c>
      <c r="C781" s="21" t="s">
        <v>19</v>
      </c>
      <c r="D781" s="21">
        <v>2004</v>
      </c>
      <c r="E781" s="21">
        <v>13</v>
      </c>
      <c r="F781" s="35">
        <v>0.03638</v>
      </c>
      <c r="G781" s="35">
        <v>0.01028</v>
      </c>
    </row>
    <row r="782" spans="1:7" ht="12.75">
      <c r="A782" s="21" t="s">
        <v>214</v>
      </c>
      <c r="B782" s="21" t="s">
        <v>206</v>
      </c>
      <c r="C782" s="21" t="s">
        <v>21</v>
      </c>
      <c r="D782" s="21">
        <v>1994</v>
      </c>
      <c r="E782" s="21">
        <v>13</v>
      </c>
      <c r="F782" s="35">
        <v>0.21623</v>
      </c>
      <c r="G782" s="35">
        <v>0.022318</v>
      </c>
    </row>
    <row r="783" spans="1:7" ht="12.75">
      <c r="A783" s="21" t="s">
        <v>214</v>
      </c>
      <c r="B783" s="21" t="s">
        <v>206</v>
      </c>
      <c r="C783" s="21" t="s">
        <v>21</v>
      </c>
      <c r="D783" s="21">
        <v>1995</v>
      </c>
      <c r="E783" s="21">
        <v>13</v>
      </c>
      <c r="F783" s="35">
        <v>0.30138</v>
      </c>
      <c r="G783" s="35">
        <v>0.030286</v>
      </c>
    </row>
    <row r="784" spans="1:7" ht="12.75">
      <c r="A784" s="21" t="s">
        <v>214</v>
      </c>
      <c r="B784" s="21" t="s">
        <v>206</v>
      </c>
      <c r="C784" s="21" t="s">
        <v>21</v>
      </c>
      <c r="D784" s="21">
        <v>1996</v>
      </c>
      <c r="E784" s="21">
        <v>13</v>
      </c>
      <c r="F784" s="35">
        <v>0.37646</v>
      </c>
      <c r="G784" s="35">
        <v>0.057495</v>
      </c>
    </row>
    <row r="785" spans="1:7" ht="12.75">
      <c r="A785" s="21" t="s">
        <v>214</v>
      </c>
      <c r="B785" s="21" t="s">
        <v>206</v>
      </c>
      <c r="C785" s="21" t="s">
        <v>21</v>
      </c>
      <c r="D785" s="21">
        <v>2003</v>
      </c>
      <c r="E785" s="21">
        <v>6</v>
      </c>
      <c r="F785" s="35">
        <v>0.25433</v>
      </c>
      <c r="G785" s="35">
        <v>0.042496</v>
      </c>
    </row>
    <row r="786" spans="1:7" ht="12.75">
      <c r="A786" s="21" t="s">
        <v>214</v>
      </c>
      <c r="B786" s="21" t="s">
        <v>206</v>
      </c>
      <c r="C786" s="21" t="s">
        <v>21</v>
      </c>
      <c r="D786" s="21">
        <v>2004</v>
      </c>
      <c r="E786" s="21">
        <v>13</v>
      </c>
      <c r="F786" s="35">
        <v>0.06623</v>
      </c>
      <c r="G786" s="35">
        <v>0.015641</v>
      </c>
    </row>
    <row r="787" spans="1:7" ht="12.75">
      <c r="A787" s="21" t="s">
        <v>214</v>
      </c>
      <c r="B787" s="21" t="s">
        <v>206</v>
      </c>
      <c r="C787" s="21" t="s">
        <v>18</v>
      </c>
      <c r="D787" s="21">
        <v>1994</v>
      </c>
      <c r="E787" s="21">
        <v>13</v>
      </c>
      <c r="F787" s="35">
        <v>0.13408</v>
      </c>
      <c r="G787" s="35">
        <v>0.01341</v>
      </c>
    </row>
    <row r="788" spans="1:7" ht="12.75">
      <c r="A788" s="21" t="s">
        <v>214</v>
      </c>
      <c r="B788" s="21" t="s">
        <v>206</v>
      </c>
      <c r="C788" s="21" t="s">
        <v>18</v>
      </c>
      <c r="D788" s="21">
        <v>1995</v>
      </c>
      <c r="E788" s="21">
        <v>13</v>
      </c>
      <c r="F788" s="35">
        <v>0.18362</v>
      </c>
      <c r="G788" s="35">
        <v>0.014429</v>
      </c>
    </row>
    <row r="789" spans="1:7" ht="12.75">
      <c r="A789" s="21" t="s">
        <v>214</v>
      </c>
      <c r="B789" s="21" t="s">
        <v>206</v>
      </c>
      <c r="C789" s="21" t="s">
        <v>18</v>
      </c>
      <c r="D789" s="21">
        <v>1996</v>
      </c>
      <c r="E789" s="21">
        <v>13</v>
      </c>
      <c r="F789" s="35">
        <v>0.25915</v>
      </c>
      <c r="G789" s="35">
        <v>0.043729</v>
      </c>
    </row>
    <row r="790" spans="1:7" ht="12.75">
      <c r="A790" s="21" t="s">
        <v>214</v>
      </c>
      <c r="B790" s="21" t="s">
        <v>206</v>
      </c>
      <c r="C790" s="21" t="s">
        <v>18</v>
      </c>
      <c r="D790" s="21">
        <v>2003</v>
      </c>
      <c r="E790" s="21">
        <v>6</v>
      </c>
      <c r="F790" s="35">
        <v>0.171</v>
      </c>
      <c r="G790" s="35">
        <v>0.029404</v>
      </c>
    </row>
    <row r="791" spans="1:7" ht="12.75">
      <c r="A791" s="21" t="s">
        <v>214</v>
      </c>
      <c r="B791" s="21" t="s">
        <v>206</v>
      </c>
      <c r="C791" s="21" t="s">
        <v>18</v>
      </c>
      <c r="D791" s="21">
        <v>2004</v>
      </c>
      <c r="E791" s="21">
        <v>13</v>
      </c>
      <c r="F791" s="35">
        <v>0.02746</v>
      </c>
      <c r="G791" s="35">
        <v>0.007209</v>
      </c>
    </row>
    <row r="792" spans="1:7" ht="12.75">
      <c r="A792" s="21" t="s">
        <v>214</v>
      </c>
      <c r="B792" s="21" t="s">
        <v>206</v>
      </c>
      <c r="C792" s="21" t="s">
        <v>20</v>
      </c>
      <c r="D792" s="21">
        <v>1994</v>
      </c>
      <c r="E792" s="21">
        <v>13</v>
      </c>
      <c r="F792" s="35">
        <v>0.03977</v>
      </c>
      <c r="G792" s="35">
        <v>0.004765</v>
      </c>
    </row>
    <row r="793" spans="1:7" ht="12.75">
      <c r="A793" s="21" t="s">
        <v>214</v>
      </c>
      <c r="B793" s="21" t="s">
        <v>206</v>
      </c>
      <c r="C793" s="21" t="s">
        <v>20</v>
      </c>
      <c r="D793" s="21">
        <v>1995</v>
      </c>
      <c r="E793" s="21">
        <v>13</v>
      </c>
      <c r="F793" s="35">
        <v>0.055</v>
      </c>
      <c r="G793" s="35">
        <v>0.005891</v>
      </c>
    </row>
    <row r="794" spans="1:7" ht="12.75">
      <c r="A794" s="21" t="s">
        <v>214</v>
      </c>
      <c r="B794" s="21" t="s">
        <v>206</v>
      </c>
      <c r="C794" s="21" t="s">
        <v>20</v>
      </c>
      <c r="D794" s="21">
        <v>1996</v>
      </c>
      <c r="E794" s="21">
        <v>13</v>
      </c>
      <c r="F794" s="35">
        <v>0.06054</v>
      </c>
      <c r="G794" s="35">
        <v>0.009719</v>
      </c>
    </row>
    <row r="795" spans="1:7" ht="12.75">
      <c r="A795" s="21" t="s">
        <v>214</v>
      </c>
      <c r="B795" s="21" t="s">
        <v>206</v>
      </c>
      <c r="C795" s="21" t="s">
        <v>20</v>
      </c>
      <c r="D795" s="21">
        <v>2003</v>
      </c>
      <c r="E795" s="21">
        <v>6</v>
      </c>
      <c r="F795" s="35">
        <v>0.0395</v>
      </c>
      <c r="G795" s="35">
        <v>0.007316</v>
      </c>
    </row>
    <row r="796" spans="1:7" ht="12.75">
      <c r="A796" s="21" t="s">
        <v>214</v>
      </c>
      <c r="B796" s="21" t="s">
        <v>206</v>
      </c>
      <c r="C796" s="21" t="s">
        <v>20</v>
      </c>
      <c r="D796" s="21">
        <v>2004</v>
      </c>
      <c r="E796" s="21">
        <v>13</v>
      </c>
      <c r="F796" s="35">
        <v>0.01031</v>
      </c>
      <c r="G796" s="35">
        <v>0.002721</v>
      </c>
    </row>
    <row r="797" spans="1:7" ht="12.75">
      <c r="A797" s="21" t="s">
        <v>214</v>
      </c>
      <c r="B797" s="21" t="s">
        <v>206</v>
      </c>
      <c r="C797" s="21" t="s">
        <v>23</v>
      </c>
      <c r="D797" s="21">
        <v>1996</v>
      </c>
      <c r="E797" s="21">
        <v>13</v>
      </c>
      <c r="F797" s="35">
        <v>0.41462</v>
      </c>
      <c r="G797" s="35">
        <v>0.065248</v>
      </c>
    </row>
    <row r="798" spans="1:7" ht="12.75">
      <c r="A798" s="21" t="s">
        <v>214</v>
      </c>
      <c r="B798" s="21" t="s">
        <v>206</v>
      </c>
      <c r="C798" s="21" t="s">
        <v>23</v>
      </c>
      <c r="D798" s="21">
        <v>2004</v>
      </c>
      <c r="E798" s="21">
        <v>13</v>
      </c>
      <c r="F798" s="35">
        <v>0.06123</v>
      </c>
      <c r="G798" s="35">
        <v>0.014989</v>
      </c>
    </row>
    <row r="799" spans="1:7" ht="12.75">
      <c r="A799" s="21" t="s">
        <v>214</v>
      </c>
      <c r="B799" s="21" t="s">
        <v>206</v>
      </c>
      <c r="C799" s="21" t="s">
        <v>19</v>
      </c>
      <c r="D799" s="21">
        <v>1994</v>
      </c>
      <c r="E799" s="21">
        <v>13</v>
      </c>
      <c r="F799" s="35">
        <v>0.01231</v>
      </c>
      <c r="G799" s="35">
        <v>0.002357</v>
      </c>
    </row>
    <row r="800" spans="1:7" ht="12.75">
      <c r="A800" s="21" t="s">
        <v>214</v>
      </c>
      <c r="B800" s="21" t="s">
        <v>206</v>
      </c>
      <c r="C800" s="21" t="s">
        <v>19</v>
      </c>
      <c r="D800" s="21">
        <v>1995</v>
      </c>
      <c r="E800" s="21">
        <v>13</v>
      </c>
      <c r="F800" s="35">
        <v>0.01223</v>
      </c>
      <c r="G800" s="35">
        <v>0.002175</v>
      </c>
    </row>
    <row r="801" spans="1:7" ht="12.75">
      <c r="A801" s="21" t="s">
        <v>214</v>
      </c>
      <c r="B801" s="21" t="s">
        <v>206</v>
      </c>
      <c r="C801" s="21" t="s">
        <v>19</v>
      </c>
      <c r="D801" s="21">
        <v>1996</v>
      </c>
      <c r="E801" s="21">
        <v>13</v>
      </c>
      <c r="F801" s="35">
        <v>0.02523</v>
      </c>
      <c r="G801" s="35">
        <v>0.005182</v>
      </c>
    </row>
    <row r="802" spans="1:7" ht="12.75">
      <c r="A802" s="21" t="s">
        <v>214</v>
      </c>
      <c r="B802" s="21" t="s">
        <v>206</v>
      </c>
      <c r="C802" s="21" t="s">
        <v>19</v>
      </c>
      <c r="D802" s="21">
        <v>2003</v>
      </c>
      <c r="E802" s="21">
        <v>6</v>
      </c>
      <c r="F802" s="35">
        <v>0.01583</v>
      </c>
      <c r="G802" s="35">
        <v>0.004151</v>
      </c>
    </row>
    <row r="803" spans="1:7" ht="12.75">
      <c r="A803" s="21" t="s">
        <v>214</v>
      </c>
      <c r="B803" s="21" t="s">
        <v>206</v>
      </c>
      <c r="C803" s="21" t="s">
        <v>19</v>
      </c>
      <c r="D803" s="21">
        <v>2004</v>
      </c>
      <c r="E803" s="21">
        <v>13</v>
      </c>
      <c r="F803" s="35">
        <v>0.00354</v>
      </c>
      <c r="G803" s="35">
        <v>0.000998</v>
      </c>
    </row>
    <row r="804" spans="1:7" ht="12.75">
      <c r="A804" s="21" t="s">
        <v>214</v>
      </c>
      <c r="B804" s="21" t="s">
        <v>207</v>
      </c>
      <c r="C804" s="21" t="s">
        <v>21</v>
      </c>
      <c r="D804" s="21">
        <v>1994</v>
      </c>
      <c r="E804" s="21">
        <v>13</v>
      </c>
      <c r="F804" s="35">
        <v>0.17731</v>
      </c>
      <c r="G804" s="35">
        <v>0.07739</v>
      </c>
    </row>
    <row r="805" spans="1:7" ht="12.75">
      <c r="A805" s="21" t="s">
        <v>214</v>
      </c>
      <c r="B805" s="21" t="s">
        <v>207</v>
      </c>
      <c r="C805" s="21" t="s">
        <v>21</v>
      </c>
      <c r="D805" s="21">
        <v>1995</v>
      </c>
      <c r="E805" s="21">
        <v>13</v>
      </c>
      <c r="F805" s="35">
        <v>0.21108</v>
      </c>
      <c r="G805" s="35">
        <v>0.08013</v>
      </c>
    </row>
    <row r="806" spans="1:7" ht="12.75">
      <c r="A806" s="21" t="s">
        <v>214</v>
      </c>
      <c r="B806" s="21" t="s">
        <v>207</v>
      </c>
      <c r="C806" s="21" t="s">
        <v>21</v>
      </c>
      <c r="D806" s="21">
        <v>1996</v>
      </c>
      <c r="E806" s="21">
        <v>13</v>
      </c>
      <c r="F806" s="35">
        <v>0.11438</v>
      </c>
      <c r="G806" s="35">
        <v>0.05288</v>
      </c>
    </row>
    <row r="807" spans="1:7" ht="12.75">
      <c r="A807" s="21" t="s">
        <v>214</v>
      </c>
      <c r="B807" s="21" t="s">
        <v>207</v>
      </c>
      <c r="C807" s="21" t="s">
        <v>21</v>
      </c>
      <c r="D807" s="21">
        <v>2003</v>
      </c>
      <c r="E807" s="21">
        <v>6</v>
      </c>
      <c r="F807" s="35">
        <v>0.15117</v>
      </c>
      <c r="G807" s="35">
        <v>0.08554</v>
      </c>
    </row>
    <row r="808" spans="1:7" ht="12.75">
      <c r="A808" s="21" t="s">
        <v>214</v>
      </c>
      <c r="B808" s="21" t="s">
        <v>207</v>
      </c>
      <c r="C808" s="21" t="s">
        <v>21</v>
      </c>
      <c r="D808" s="21">
        <v>2004</v>
      </c>
      <c r="E808" s="21">
        <v>13</v>
      </c>
      <c r="F808" s="35">
        <v>0.14677</v>
      </c>
      <c r="G808" s="35">
        <v>0.05974</v>
      </c>
    </row>
    <row r="809" spans="1:7" ht="12.75">
      <c r="A809" s="21" t="s">
        <v>214</v>
      </c>
      <c r="B809" s="21" t="s">
        <v>207</v>
      </c>
      <c r="C809" s="21" t="s">
        <v>18</v>
      </c>
      <c r="D809" s="21">
        <v>1994</v>
      </c>
      <c r="E809" s="21">
        <v>13</v>
      </c>
      <c r="F809" s="35">
        <v>0.14492</v>
      </c>
      <c r="G809" s="35">
        <v>0.07229</v>
      </c>
    </row>
    <row r="810" spans="1:7" ht="12.75">
      <c r="A810" s="21" t="s">
        <v>214</v>
      </c>
      <c r="B810" s="21" t="s">
        <v>207</v>
      </c>
      <c r="C810" s="21" t="s">
        <v>18</v>
      </c>
      <c r="D810" s="21">
        <v>1995</v>
      </c>
      <c r="E810" s="21">
        <v>13</v>
      </c>
      <c r="F810" s="35">
        <v>0.18108</v>
      </c>
      <c r="G810" s="35">
        <v>0.06734</v>
      </c>
    </row>
    <row r="811" spans="1:7" ht="12.75">
      <c r="A811" s="21" t="s">
        <v>214</v>
      </c>
      <c r="B811" s="21" t="s">
        <v>207</v>
      </c>
      <c r="C811" s="21" t="s">
        <v>18</v>
      </c>
      <c r="D811" s="21">
        <v>1996</v>
      </c>
      <c r="E811" s="21">
        <v>13</v>
      </c>
      <c r="F811" s="35">
        <v>0.12223</v>
      </c>
      <c r="G811" s="35">
        <v>0.06108</v>
      </c>
    </row>
    <row r="812" spans="1:7" ht="12.75">
      <c r="A812" s="21" t="s">
        <v>214</v>
      </c>
      <c r="B812" s="21" t="s">
        <v>207</v>
      </c>
      <c r="C812" s="21" t="s">
        <v>18</v>
      </c>
      <c r="D812" s="21">
        <v>2003</v>
      </c>
      <c r="E812" s="21">
        <v>6</v>
      </c>
      <c r="F812" s="35">
        <v>0.086</v>
      </c>
      <c r="G812" s="35">
        <v>0.05485</v>
      </c>
    </row>
    <row r="813" spans="1:7" ht="12.75">
      <c r="A813" s="21" t="s">
        <v>214</v>
      </c>
      <c r="B813" s="21" t="s">
        <v>207</v>
      </c>
      <c r="C813" s="21" t="s">
        <v>18</v>
      </c>
      <c r="D813" s="21">
        <v>2004</v>
      </c>
      <c r="E813" s="21">
        <v>13</v>
      </c>
      <c r="F813" s="35">
        <v>0.048</v>
      </c>
      <c r="G813" s="35">
        <v>0.0192</v>
      </c>
    </row>
    <row r="814" spans="1:7" ht="12.75">
      <c r="A814" s="21" t="s">
        <v>214</v>
      </c>
      <c r="B814" s="21" t="s">
        <v>207</v>
      </c>
      <c r="C814" s="21" t="s">
        <v>20</v>
      </c>
      <c r="D814" s="21">
        <v>1994</v>
      </c>
      <c r="E814" s="21">
        <v>13</v>
      </c>
      <c r="F814" s="35">
        <v>0.03738</v>
      </c>
      <c r="G814" s="35">
        <v>0.01658</v>
      </c>
    </row>
    <row r="815" spans="1:7" ht="12.75">
      <c r="A815" s="21" t="s">
        <v>214</v>
      </c>
      <c r="B815" s="21" t="s">
        <v>207</v>
      </c>
      <c r="C815" s="21" t="s">
        <v>20</v>
      </c>
      <c r="D815" s="21">
        <v>1995</v>
      </c>
      <c r="E815" s="21">
        <v>13</v>
      </c>
      <c r="F815" s="35">
        <v>0.05592</v>
      </c>
      <c r="G815" s="35">
        <v>0.02272</v>
      </c>
    </row>
    <row r="816" spans="1:7" ht="12.75">
      <c r="A816" s="21" t="s">
        <v>214</v>
      </c>
      <c r="B816" s="21" t="s">
        <v>207</v>
      </c>
      <c r="C816" s="21" t="s">
        <v>20</v>
      </c>
      <c r="D816" s="21">
        <v>1996</v>
      </c>
      <c r="E816" s="21">
        <v>13</v>
      </c>
      <c r="F816" s="35">
        <v>0.02531</v>
      </c>
      <c r="G816" s="35">
        <v>0.01238</v>
      </c>
    </row>
    <row r="817" spans="1:7" ht="12.75">
      <c r="A817" s="21" t="s">
        <v>214</v>
      </c>
      <c r="B817" s="21" t="s">
        <v>207</v>
      </c>
      <c r="C817" s="21" t="s">
        <v>20</v>
      </c>
      <c r="D817" s="21">
        <v>2003</v>
      </c>
      <c r="E817" s="21">
        <v>6</v>
      </c>
      <c r="F817" s="35">
        <v>0.03217</v>
      </c>
      <c r="G817" s="35">
        <v>0.01838</v>
      </c>
    </row>
    <row r="818" spans="1:7" ht="12.75">
      <c r="A818" s="21" t="s">
        <v>214</v>
      </c>
      <c r="B818" s="21" t="s">
        <v>207</v>
      </c>
      <c r="C818" s="21" t="s">
        <v>20</v>
      </c>
      <c r="D818" s="21">
        <v>2004</v>
      </c>
      <c r="E818" s="21">
        <v>13</v>
      </c>
      <c r="F818" s="35">
        <v>0.02438</v>
      </c>
      <c r="G818" s="35">
        <v>0.00987</v>
      </c>
    </row>
    <row r="819" spans="1:7" ht="12.75">
      <c r="A819" s="21" t="s">
        <v>214</v>
      </c>
      <c r="B819" s="21" t="s">
        <v>207</v>
      </c>
      <c r="C819" s="21" t="s">
        <v>23</v>
      </c>
      <c r="D819" s="21">
        <v>1996</v>
      </c>
      <c r="E819" s="21">
        <v>13</v>
      </c>
      <c r="F819" s="35">
        <v>0.23685</v>
      </c>
      <c r="G819" s="35">
        <v>0.11933</v>
      </c>
    </row>
    <row r="820" spans="1:7" ht="12.75">
      <c r="A820" s="21" t="s">
        <v>214</v>
      </c>
      <c r="B820" s="21" t="s">
        <v>207</v>
      </c>
      <c r="C820" s="21" t="s">
        <v>23</v>
      </c>
      <c r="D820" s="21">
        <v>2004</v>
      </c>
      <c r="E820" s="21">
        <v>13</v>
      </c>
      <c r="F820" s="35">
        <v>0.21777</v>
      </c>
      <c r="G820" s="35">
        <v>0.0882</v>
      </c>
    </row>
    <row r="821" spans="1:7" ht="12.75">
      <c r="A821" s="21" t="s">
        <v>214</v>
      </c>
      <c r="B821" s="21" t="s">
        <v>207</v>
      </c>
      <c r="C821" s="21" t="s">
        <v>19</v>
      </c>
      <c r="D821" s="21">
        <v>1994</v>
      </c>
      <c r="E821" s="21">
        <v>13</v>
      </c>
      <c r="F821" s="35">
        <v>0.00992</v>
      </c>
      <c r="G821" s="35">
        <v>0.00485</v>
      </c>
    </row>
    <row r="822" spans="1:7" ht="12.75">
      <c r="A822" s="21" t="s">
        <v>214</v>
      </c>
      <c r="B822" s="21" t="s">
        <v>207</v>
      </c>
      <c r="C822" s="21" t="s">
        <v>19</v>
      </c>
      <c r="D822" s="21">
        <v>1995</v>
      </c>
      <c r="E822" s="21">
        <v>13</v>
      </c>
      <c r="F822" s="35">
        <v>0.00969</v>
      </c>
      <c r="G822" s="35">
        <v>0.00388</v>
      </c>
    </row>
    <row r="823" spans="1:7" ht="12.75">
      <c r="A823" s="21" t="s">
        <v>214</v>
      </c>
      <c r="B823" s="21" t="s">
        <v>207</v>
      </c>
      <c r="C823" s="21" t="s">
        <v>19</v>
      </c>
      <c r="D823" s="21">
        <v>1996</v>
      </c>
      <c r="E823" s="21">
        <v>13</v>
      </c>
      <c r="F823" s="35">
        <v>0.01131</v>
      </c>
      <c r="G823" s="35">
        <v>0.0057</v>
      </c>
    </row>
    <row r="824" spans="1:7" ht="12.75">
      <c r="A824" s="21" t="s">
        <v>214</v>
      </c>
      <c r="B824" s="21" t="s">
        <v>207</v>
      </c>
      <c r="C824" s="21" t="s">
        <v>19</v>
      </c>
      <c r="D824" s="21">
        <v>2003</v>
      </c>
      <c r="E824" s="21">
        <v>6</v>
      </c>
      <c r="F824" s="35">
        <v>0.00883</v>
      </c>
      <c r="G824" s="35">
        <v>0.00472</v>
      </c>
    </row>
    <row r="825" spans="1:7" ht="12.75">
      <c r="A825" s="21" t="s">
        <v>214</v>
      </c>
      <c r="B825" s="21" t="s">
        <v>207</v>
      </c>
      <c r="C825" s="21" t="s">
        <v>19</v>
      </c>
      <c r="D825" s="21">
        <v>2004</v>
      </c>
      <c r="E825" s="21">
        <v>13</v>
      </c>
      <c r="F825" s="35">
        <v>0.00885</v>
      </c>
      <c r="G825" s="35">
        <v>0.00353</v>
      </c>
    </row>
    <row r="826" spans="1:7" ht="12.75">
      <c r="A826" s="21" t="s">
        <v>214</v>
      </c>
      <c r="B826" s="21" t="s">
        <v>208</v>
      </c>
      <c r="C826" s="21" t="s">
        <v>21</v>
      </c>
      <c r="D826" s="21">
        <v>1994</v>
      </c>
      <c r="E826" s="21">
        <v>13</v>
      </c>
      <c r="F826" s="35">
        <v>0.24838</v>
      </c>
      <c r="G826" s="35">
        <v>0.07742</v>
      </c>
    </row>
    <row r="827" spans="1:7" ht="12.75">
      <c r="A827" s="21" t="s">
        <v>214</v>
      </c>
      <c r="B827" s="21" t="s">
        <v>208</v>
      </c>
      <c r="C827" s="21" t="s">
        <v>21</v>
      </c>
      <c r="D827" s="21">
        <v>1995</v>
      </c>
      <c r="E827" s="21">
        <v>13</v>
      </c>
      <c r="F827" s="35">
        <v>0.31469</v>
      </c>
      <c r="G827" s="35">
        <v>0.08758</v>
      </c>
    </row>
    <row r="828" spans="1:7" ht="12.75">
      <c r="A828" s="21" t="s">
        <v>214</v>
      </c>
      <c r="B828" s="21" t="s">
        <v>208</v>
      </c>
      <c r="C828" s="21" t="s">
        <v>21</v>
      </c>
      <c r="D828" s="21">
        <v>1996</v>
      </c>
      <c r="E828" s="21">
        <v>13</v>
      </c>
      <c r="F828" s="35">
        <v>0.22177</v>
      </c>
      <c r="G828" s="35">
        <v>0.06969</v>
      </c>
    </row>
    <row r="829" spans="1:7" ht="12.75">
      <c r="A829" s="21" t="s">
        <v>214</v>
      </c>
      <c r="B829" s="21" t="s">
        <v>208</v>
      </c>
      <c r="C829" s="21" t="s">
        <v>21</v>
      </c>
      <c r="D829" s="21">
        <v>2003</v>
      </c>
      <c r="E829" s="21">
        <v>6</v>
      </c>
      <c r="F829" s="35">
        <v>0.21833</v>
      </c>
      <c r="G829" s="35">
        <v>0.1396</v>
      </c>
    </row>
    <row r="830" spans="1:7" ht="12.75">
      <c r="A830" s="21" t="s">
        <v>214</v>
      </c>
      <c r="B830" s="21" t="s">
        <v>208</v>
      </c>
      <c r="C830" s="21" t="s">
        <v>21</v>
      </c>
      <c r="D830" s="21">
        <v>2004</v>
      </c>
      <c r="E830" s="21">
        <v>13</v>
      </c>
      <c r="F830" s="35">
        <v>0.37454</v>
      </c>
      <c r="G830" s="35">
        <v>0.09244</v>
      </c>
    </row>
    <row r="831" spans="1:7" ht="12.75">
      <c r="A831" s="21" t="s">
        <v>214</v>
      </c>
      <c r="B831" s="21" t="s">
        <v>208</v>
      </c>
      <c r="C831" s="21" t="s">
        <v>18</v>
      </c>
      <c r="D831" s="21">
        <v>1994</v>
      </c>
      <c r="E831" s="21">
        <v>13</v>
      </c>
      <c r="F831" s="35">
        <v>0.10169</v>
      </c>
      <c r="G831" s="35">
        <v>0.03413</v>
      </c>
    </row>
    <row r="832" spans="1:7" ht="12.75">
      <c r="A832" s="21" t="s">
        <v>214</v>
      </c>
      <c r="B832" s="21" t="s">
        <v>208</v>
      </c>
      <c r="C832" s="21" t="s">
        <v>18</v>
      </c>
      <c r="D832" s="21">
        <v>1995</v>
      </c>
      <c r="E832" s="21">
        <v>13</v>
      </c>
      <c r="F832" s="35">
        <v>0.13623</v>
      </c>
      <c r="G832" s="35">
        <v>0.04494</v>
      </c>
    </row>
    <row r="833" spans="1:7" ht="12.75">
      <c r="A833" s="21" t="s">
        <v>214</v>
      </c>
      <c r="B833" s="21" t="s">
        <v>208</v>
      </c>
      <c r="C833" s="21" t="s">
        <v>18</v>
      </c>
      <c r="D833" s="21">
        <v>1996</v>
      </c>
      <c r="E833" s="21">
        <v>13</v>
      </c>
      <c r="F833" s="35">
        <v>0.10754</v>
      </c>
      <c r="G833" s="35">
        <v>0.04246</v>
      </c>
    </row>
    <row r="834" spans="1:7" ht="12.75">
      <c r="A834" s="21" t="s">
        <v>214</v>
      </c>
      <c r="B834" s="21" t="s">
        <v>208</v>
      </c>
      <c r="C834" s="21" t="s">
        <v>18</v>
      </c>
      <c r="D834" s="21">
        <v>2003</v>
      </c>
      <c r="E834" s="21">
        <v>6</v>
      </c>
      <c r="F834" s="35">
        <v>0.06283</v>
      </c>
      <c r="G834" s="35">
        <v>0.03842</v>
      </c>
    </row>
    <row r="835" spans="1:7" ht="12.75">
      <c r="A835" s="21" t="s">
        <v>214</v>
      </c>
      <c r="B835" s="21" t="s">
        <v>208</v>
      </c>
      <c r="C835" s="21" t="s">
        <v>18</v>
      </c>
      <c r="D835" s="21">
        <v>2004</v>
      </c>
      <c r="E835" s="21">
        <v>13</v>
      </c>
      <c r="F835" s="35">
        <v>0.15223</v>
      </c>
      <c r="G835" s="35">
        <v>0.04477</v>
      </c>
    </row>
    <row r="836" spans="1:7" ht="12.75">
      <c r="A836" s="21" t="s">
        <v>214</v>
      </c>
      <c r="B836" s="21" t="s">
        <v>208</v>
      </c>
      <c r="C836" s="21" t="s">
        <v>20</v>
      </c>
      <c r="D836" s="21">
        <v>1994</v>
      </c>
      <c r="E836" s="21">
        <v>13</v>
      </c>
      <c r="F836" s="35">
        <v>0.03569</v>
      </c>
      <c r="G836" s="35">
        <v>0.01053</v>
      </c>
    </row>
    <row r="837" spans="1:7" ht="12.75">
      <c r="A837" s="21" t="s">
        <v>214</v>
      </c>
      <c r="B837" s="21" t="s">
        <v>208</v>
      </c>
      <c r="C837" s="21" t="s">
        <v>20</v>
      </c>
      <c r="D837" s="21">
        <v>1995</v>
      </c>
      <c r="E837" s="21">
        <v>13</v>
      </c>
      <c r="F837" s="35">
        <v>0.04954</v>
      </c>
      <c r="G837" s="35">
        <v>0.01202</v>
      </c>
    </row>
    <row r="838" spans="1:7" ht="12.75">
      <c r="A838" s="21" t="s">
        <v>214</v>
      </c>
      <c r="B838" s="21" t="s">
        <v>208</v>
      </c>
      <c r="C838" s="21" t="s">
        <v>20</v>
      </c>
      <c r="D838" s="21">
        <v>1996</v>
      </c>
      <c r="E838" s="21">
        <v>13</v>
      </c>
      <c r="F838" s="35">
        <v>0.02915</v>
      </c>
      <c r="G838" s="35">
        <v>0.00835</v>
      </c>
    </row>
    <row r="839" spans="1:7" ht="12.75">
      <c r="A839" s="21" t="s">
        <v>214</v>
      </c>
      <c r="B839" s="21" t="s">
        <v>208</v>
      </c>
      <c r="C839" s="21" t="s">
        <v>20</v>
      </c>
      <c r="D839" s="21">
        <v>2003</v>
      </c>
      <c r="E839" s="21">
        <v>6</v>
      </c>
      <c r="F839" s="35">
        <v>0.03133</v>
      </c>
      <c r="G839" s="35">
        <v>0.02201</v>
      </c>
    </row>
    <row r="840" spans="1:7" ht="12.75">
      <c r="A840" s="21" t="s">
        <v>214</v>
      </c>
      <c r="B840" s="21" t="s">
        <v>208</v>
      </c>
      <c r="C840" s="21" t="s">
        <v>20</v>
      </c>
      <c r="D840" s="21">
        <v>2004</v>
      </c>
      <c r="E840" s="21">
        <v>13</v>
      </c>
      <c r="F840" s="35">
        <v>0.04862</v>
      </c>
      <c r="G840" s="35">
        <v>0.01094</v>
      </c>
    </row>
    <row r="841" spans="1:7" ht="12.75">
      <c r="A841" s="21" t="s">
        <v>214</v>
      </c>
      <c r="B841" s="21" t="s">
        <v>208</v>
      </c>
      <c r="C841" s="21" t="s">
        <v>23</v>
      </c>
      <c r="D841" s="21">
        <v>1996</v>
      </c>
      <c r="E841" s="21">
        <v>13</v>
      </c>
      <c r="F841" s="35">
        <v>0.18715</v>
      </c>
      <c r="G841" s="35">
        <v>0.06691</v>
      </c>
    </row>
    <row r="842" spans="1:7" ht="12.75">
      <c r="A842" s="21" t="s">
        <v>214</v>
      </c>
      <c r="B842" s="21" t="s">
        <v>208</v>
      </c>
      <c r="C842" s="21" t="s">
        <v>23</v>
      </c>
      <c r="D842" s="21">
        <v>2004</v>
      </c>
      <c r="E842" s="21">
        <v>13</v>
      </c>
      <c r="F842" s="35">
        <v>0.30515</v>
      </c>
      <c r="G842" s="35">
        <v>0.08656</v>
      </c>
    </row>
    <row r="843" spans="1:7" ht="12.75">
      <c r="A843" s="21" t="s">
        <v>214</v>
      </c>
      <c r="B843" s="21" t="s">
        <v>208</v>
      </c>
      <c r="C843" s="21" t="s">
        <v>19</v>
      </c>
      <c r="D843" s="21">
        <v>1994</v>
      </c>
      <c r="E843" s="21">
        <v>13</v>
      </c>
      <c r="F843" s="35">
        <v>0.00962</v>
      </c>
      <c r="G843" s="35">
        <v>0.00251</v>
      </c>
    </row>
    <row r="844" spans="1:7" ht="12.75">
      <c r="A844" s="21" t="s">
        <v>214</v>
      </c>
      <c r="B844" s="21" t="s">
        <v>208</v>
      </c>
      <c r="C844" s="21" t="s">
        <v>19</v>
      </c>
      <c r="D844" s="21">
        <v>1995</v>
      </c>
      <c r="E844" s="21">
        <v>13</v>
      </c>
      <c r="F844" s="35">
        <v>0.01023</v>
      </c>
      <c r="G844" s="35">
        <v>0.00278</v>
      </c>
    </row>
    <row r="845" spans="1:7" ht="12.75">
      <c r="A845" s="21" t="s">
        <v>214</v>
      </c>
      <c r="B845" s="21" t="s">
        <v>208</v>
      </c>
      <c r="C845" s="21" t="s">
        <v>19</v>
      </c>
      <c r="D845" s="21">
        <v>1996</v>
      </c>
      <c r="E845" s="21">
        <v>13</v>
      </c>
      <c r="F845" s="35">
        <v>0.01</v>
      </c>
      <c r="G845" s="35">
        <v>0.00262</v>
      </c>
    </row>
    <row r="846" spans="1:7" ht="12.75">
      <c r="A846" s="21" t="s">
        <v>214</v>
      </c>
      <c r="B846" s="21" t="s">
        <v>208</v>
      </c>
      <c r="C846" s="21" t="s">
        <v>19</v>
      </c>
      <c r="D846" s="21">
        <v>2003</v>
      </c>
      <c r="E846" s="21">
        <v>6</v>
      </c>
      <c r="F846" s="35">
        <v>0.00583</v>
      </c>
      <c r="G846" s="35">
        <v>0.00293</v>
      </c>
    </row>
    <row r="847" spans="1:7" ht="12.75">
      <c r="A847" s="21" t="s">
        <v>214</v>
      </c>
      <c r="B847" s="21" t="s">
        <v>208</v>
      </c>
      <c r="C847" s="21" t="s">
        <v>19</v>
      </c>
      <c r="D847" s="21">
        <v>2004</v>
      </c>
      <c r="E847" s="21">
        <v>13</v>
      </c>
      <c r="F847" s="35">
        <v>0.01754</v>
      </c>
      <c r="G847" s="35">
        <v>0.00473</v>
      </c>
    </row>
    <row r="848" spans="1:7" ht="12.75">
      <c r="A848" s="21" t="s">
        <v>214</v>
      </c>
      <c r="B848" s="21" t="s">
        <v>209</v>
      </c>
      <c r="C848" s="21" t="s">
        <v>21</v>
      </c>
      <c r="D848" s="21">
        <v>1994</v>
      </c>
      <c r="E848" s="21">
        <v>13</v>
      </c>
      <c r="F848" s="35">
        <v>0.41177</v>
      </c>
      <c r="G848" s="35">
        <v>0.0946</v>
      </c>
    </row>
    <row r="849" spans="1:7" ht="12.75">
      <c r="A849" s="21" t="s">
        <v>214</v>
      </c>
      <c r="B849" s="21" t="s">
        <v>209</v>
      </c>
      <c r="C849" s="21" t="s">
        <v>21</v>
      </c>
      <c r="D849" s="21">
        <v>1995</v>
      </c>
      <c r="E849" s="21">
        <v>13</v>
      </c>
      <c r="F849" s="35">
        <v>0.59062</v>
      </c>
      <c r="G849" s="35">
        <v>0.12231</v>
      </c>
    </row>
    <row r="850" spans="1:7" ht="12.75">
      <c r="A850" s="21" t="s">
        <v>214</v>
      </c>
      <c r="B850" s="21" t="s">
        <v>209</v>
      </c>
      <c r="C850" s="21" t="s">
        <v>21</v>
      </c>
      <c r="D850" s="21">
        <v>1996</v>
      </c>
      <c r="E850" s="21">
        <v>13</v>
      </c>
      <c r="F850" s="35">
        <v>0.366</v>
      </c>
      <c r="G850" s="35">
        <v>0.08235</v>
      </c>
    </row>
    <row r="851" spans="1:7" ht="12.75">
      <c r="A851" s="21" t="s">
        <v>214</v>
      </c>
      <c r="B851" s="21" t="s">
        <v>209</v>
      </c>
      <c r="C851" s="21" t="s">
        <v>21</v>
      </c>
      <c r="D851" s="21">
        <v>2003</v>
      </c>
      <c r="E851" s="21">
        <v>6</v>
      </c>
      <c r="F851" s="35">
        <v>0.543</v>
      </c>
      <c r="G851" s="35">
        <v>0.17989</v>
      </c>
    </row>
    <row r="852" spans="1:7" ht="12.75">
      <c r="A852" s="21" t="s">
        <v>214</v>
      </c>
      <c r="B852" s="21" t="s">
        <v>209</v>
      </c>
      <c r="C852" s="21" t="s">
        <v>21</v>
      </c>
      <c r="D852" s="21">
        <v>2004</v>
      </c>
      <c r="E852" s="21">
        <v>13</v>
      </c>
      <c r="F852" s="35">
        <v>0.69023</v>
      </c>
      <c r="G852" s="35">
        <v>0.15197</v>
      </c>
    </row>
    <row r="853" spans="1:7" ht="12.75">
      <c r="A853" s="21" t="s">
        <v>214</v>
      </c>
      <c r="B853" s="21" t="s">
        <v>209</v>
      </c>
      <c r="C853" s="21" t="s">
        <v>18</v>
      </c>
      <c r="D853" s="21">
        <v>1994</v>
      </c>
      <c r="E853" s="21">
        <v>13</v>
      </c>
      <c r="F853" s="35">
        <v>0.19523</v>
      </c>
      <c r="G853" s="35">
        <v>0.04086</v>
      </c>
    </row>
    <row r="854" spans="1:7" ht="12.75">
      <c r="A854" s="21" t="s">
        <v>214</v>
      </c>
      <c r="B854" s="21" t="s">
        <v>209</v>
      </c>
      <c r="C854" s="21" t="s">
        <v>18</v>
      </c>
      <c r="D854" s="21">
        <v>1995</v>
      </c>
      <c r="E854" s="21">
        <v>13</v>
      </c>
      <c r="F854" s="35">
        <v>0.27877</v>
      </c>
      <c r="G854" s="35">
        <v>0.04767</v>
      </c>
    </row>
    <row r="855" spans="1:7" ht="12.75">
      <c r="A855" s="21" t="s">
        <v>214</v>
      </c>
      <c r="B855" s="21" t="s">
        <v>209</v>
      </c>
      <c r="C855" s="21" t="s">
        <v>18</v>
      </c>
      <c r="D855" s="21">
        <v>1996</v>
      </c>
      <c r="E855" s="21">
        <v>13</v>
      </c>
      <c r="F855" s="35">
        <v>0.22323</v>
      </c>
      <c r="G855" s="35">
        <v>0.05015</v>
      </c>
    </row>
    <row r="856" spans="1:7" ht="12.75">
      <c r="A856" s="21" t="s">
        <v>214</v>
      </c>
      <c r="B856" s="21" t="s">
        <v>209</v>
      </c>
      <c r="C856" s="21" t="s">
        <v>18</v>
      </c>
      <c r="D856" s="21">
        <v>2003</v>
      </c>
      <c r="E856" s="21">
        <v>6</v>
      </c>
      <c r="F856" s="35">
        <v>0.3485</v>
      </c>
      <c r="G856" s="35">
        <v>0.12012</v>
      </c>
    </row>
    <row r="857" spans="1:7" ht="12.75">
      <c r="A857" s="21" t="s">
        <v>214</v>
      </c>
      <c r="B857" s="21" t="s">
        <v>209</v>
      </c>
      <c r="C857" s="21" t="s">
        <v>18</v>
      </c>
      <c r="D857" s="21">
        <v>2004</v>
      </c>
      <c r="E857" s="21">
        <v>13</v>
      </c>
      <c r="F857" s="35">
        <v>0.304</v>
      </c>
      <c r="G857" s="35">
        <v>0.06281</v>
      </c>
    </row>
    <row r="858" spans="1:7" ht="12.75">
      <c r="A858" s="21" t="s">
        <v>214</v>
      </c>
      <c r="B858" s="21" t="s">
        <v>209</v>
      </c>
      <c r="C858" s="21" t="s">
        <v>20</v>
      </c>
      <c r="D858" s="21">
        <v>1994</v>
      </c>
      <c r="E858" s="21">
        <v>13</v>
      </c>
      <c r="F858" s="35">
        <v>0.05562</v>
      </c>
      <c r="G858" s="35">
        <v>0.01309</v>
      </c>
    </row>
    <row r="859" spans="1:7" ht="12.75">
      <c r="A859" s="21" t="s">
        <v>214</v>
      </c>
      <c r="B859" s="21" t="s">
        <v>209</v>
      </c>
      <c r="C859" s="21" t="s">
        <v>20</v>
      </c>
      <c r="D859" s="21">
        <v>1995</v>
      </c>
      <c r="E859" s="21">
        <v>13</v>
      </c>
      <c r="F859" s="35">
        <v>0.08215</v>
      </c>
      <c r="G859" s="35">
        <v>0.01989</v>
      </c>
    </row>
    <row r="860" spans="1:7" ht="12.75">
      <c r="A860" s="21" t="s">
        <v>214</v>
      </c>
      <c r="B860" s="21" t="s">
        <v>209</v>
      </c>
      <c r="C860" s="21" t="s">
        <v>20</v>
      </c>
      <c r="D860" s="21">
        <v>1996</v>
      </c>
      <c r="E860" s="21">
        <v>13</v>
      </c>
      <c r="F860" s="35">
        <v>0.04077</v>
      </c>
      <c r="G860" s="35">
        <v>0.00963</v>
      </c>
    </row>
    <row r="861" spans="1:7" ht="12.75">
      <c r="A861" s="21" t="s">
        <v>214</v>
      </c>
      <c r="B861" s="21" t="s">
        <v>209</v>
      </c>
      <c r="C861" s="21" t="s">
        <v>20</v>
      </c>
      <c r="D861" s="21">
        <v>2003</v>
      </c>
      <c r="E861" s="21">
        <v>6</v>
      </c>
      <c r="F861" s="35">
        <v>0.07367</v>
      </c>
      <c r="G861" s="35">
        <v>0.02902</v>
      </c>
    </row>
    <row r="862" spans="1:7" ht="12.75">
      <c r="A862" s="21" t="s">
        <v>214</v>
      </c>
      <c r="B862" s="21" t="s">
        <v>209</v>
      </c>
      <c r="C862" s="21" t="s">
        <v>20</v>
      </c>
      <c r="D862" s="21">
        <v>2004</v>
      </c>
      <c r="E862" s="21">
        <v>13</v>
      </c>
      <c r="F862" s="35">
        <v>0.08346</v>
      </c>
      <c r="G862" s="35">
        <v>0.02164</v>
      </c>
    </row>
    <row r="863" spans="1:7" ht="12.75">
      <c r="A863" s="21" t="s">
        <v>214</v>
      </c>
      <c r="B863" s="21" t="s">
        <v>209</v>
      </c>
      <c r="C863" s="21" t="s">
        <v>23</v>
      </c>
      <c r="D863" s="21">
        <v>1996</v>
      </c>
      <c r="E863" s="21">
        <v>13</v>
      </c>
      <c r="F863" s="35">
        <v>0.28862</v>
      </c>
      <c r="G863" s="35">
        <v>0.05608</v>
      </c>
    </row>
    <row r="864" spans="1:7" ht="12.75">
      <c r="A864" s="21" t="s">
        <v>214</v>
      </c>
      <c r="B864" s="21" t="s">
        <v>209</v>
      </c>
      <c r="C864" s="21" t="s">
        <v>23</v>
      </c>
      <c r="D864" s="21">
        <v>2004</v>
      </c>
      <c r="E864" s="21">
        <v>13</v>
      </c>
      <c r="F864" s="35">
        <v>0.47723</v>
      </c>
      <c r="G864" s="35">
        <v>0.10231</v>
      </c>
    </row>
    <row r="865" spans="1:7" ht="12.75">
      <c r="A865" s="21" t="s">
        <v>214</v>
      </c>
      <c r="B865" s="21" t="s">
        <v>209</v>
      </c>
      <c r="C865" s="21" t="s">
        <v>19</v>
      </c>
      <c r="D865" s="21">
        <v>1994</v>
      </c>
      <c r="E865" s="21">
        <v>13</v>
      </c>
      <c r="F865" s="35">
        <v>0.01969</v>
      </c>
      <c r="G865" s="35">
        <v>0.00803</v>
      </c>
    </row>
    <row r="866" spans="1:7" ht="12.75">
      <c r="A866" s="21" t="s">
        <v>214</v>
      </c>
      <c r="B866" s="21" t="s">
        <v>209</v>
      </c>
      <c r="C866" s="21" t="s">
        <v>19</v>
      </c>
      <c r="D866" s="21">
        <v>1995</v>
      </c>
      <c r="E866" s="21">
        <v>13</v>
      </c>
      <c r="F866" s="35">
        <v>0.02015</v>
      </c>
      <c r="G866" s="35">
        <v>0.0061</v>
      </c>
    </row>
    <row r="867" spans="1:7" ht="12.75">
      <c r="A867" s="21" t="s">
        <v>214</v>
      </c>
      <c r="B867" s="21" t="s">
        <v>209</v>
      </c>
      <c r="C867" s="21" t="s">
        <v>19</v>
      </c>
      <c r="D867" s="21">
        <v>1996</v>
      </c>
      <c r="E867" s="21">
        <v>13</v>
      </c>
      <c r="F867" s="35">
        <v>0.01831</v>
      </c>
      <c r="G867" s="35">
        <v>0.00546</v>
      </c>
    </row>
    <row r="868" spans="1:7" ht="12.75">
      <c r="A868" s="21" t="s">
        <v>214</v>
      </c>
      <c r="B868" s="21" t="s">
        <v>209</v>
      </c>
      <c r="C868" s="21" t="s">
        <v>19</v>
      </c>
      <c r="D868" s="21">
        <v>2003</v>
      </c>
      <c r="E868" s="21">
        <v>6</v>
      </c>
      <c r="F868" s="35">
        <v>0.033</v>
      </c>
      <c r="G868" s="35">
        <v>0.01613</v>
      </c>
    </row>
    <row r="869" spans="1:7" ht="12.75">
      <c r="A869" s="21" t="s">
        <v>214</v>
      </c>
      <c r="B869" s="21" t="s">
        <v>209</v>
      </c>
      <c r="C869" s="21" t="s">
        <v>19</v>
      </c>
      <c r="D869" s="21">
        <v>2004</v>
      </c>
      <c r="E869" s="21">
        <v>13</v>
      </c>
      <c r="F869" s="35">
        <v>0.02877</v>
      </c>
      <c r="G869" s="35">
        <v>0.0096</v>
      </c>
    </row>
    <row r="870" spans="1:7" ht="12.75">
      <c r="A870" s="21" t="s">
        <v>214</v>
      </c>
      <c r="B870" s="21" t="s">
        <v>210</v>
      </c>
      <c r="C870" s="21" t="s">
        <v>21</v>
      </c>
      <c r="D870" s="21">
        <v>1994</v>
      </c>
      <c r="E870" s="21">
        <v>13</v>
      </c>
      <c r="F870" s="35">
        <v>0.10269</v>
      </c>
      <c r="G870" s="35">
        <v>0.029961</v>
      </c>
    </row>
    <row r="871" spans="1:7" ht="12.75">
      <c r="A871" s="21" t="s">
        <v>214</v>
      </c>
      <c r="B871" s="21" t="s">
        <v>210</v>
      </c>
      <c r="C871" s="21" t="s">
        <v>21</v>
      </c>
      <c r="D871" s="21">
        <v>1995</v>
      </c>
      <c r="E871" s="21">
        <v>13</v>
      </c>
      <c r="F871" s="35">
        <v>0.15931</v>
      </c>
      <c r="G871" s="35">
        <v>0.039828</v>
      </c>
    </row>
    <row r="872" spans="1:7" ht="12.75">
      <c r="A872" s="21" t="s">
        <v>214</v>
      </c>
      <c r="B872" s="21" t="s">
        <v>210</v>
      </c>
      <c r="C872" s="21" t="s">
        <v>21</v>
      </c>
      <c r="D872" s="21">
        <v>1996</v>
      </c>
      <c r="E872" s="21">
        <v>13</v>
      </c>
      <c r="F872" s="35">
        <v>0.07223</v>
      </c>
      <c r="G872" s="35">
        <v>0.021874</v>
      </c>
    </row>
    <row r="873" spans="1:7" ht="12.75">
      <c r="A873" s="21" t="s">
        <v>214</v>
      </c>
      <c r="B873" s="21" t="s">
        <v>210</v>
      </c>
      <c r="C873" s="21" t="s">
        <v>21</v>
      </c>
      <c r="D873" s="21">
        <v>2003</v>
      </c>
      <c r="E873" s="21">
        <v>6</v>
      </c>
      <c r="F873" s="35">
        <v>0.14217</v>
      </c>
      <c r="G873" s="35">
        <v>0.077418</v>
      </c>
    </row>
    <row r="874" spans="1:7" ht="12.75">
      <c r="A874" s="21" t="s">
        <v>214</v>
      </c>
      <c r="B874" s="21" t="s">
        <v>210</v>
      </c>
      <c r="C874" s="21" t="s">
        <v>21</v>
      </c>
      <c r="D874" s="21">
        <v>2004</v>
      </c>
      <c r="E874" s="21">
        <v>13</v>
      </c>
      <c r="F874" s="35">
        <v>0.18869</v>
      </c>
      <c r="G874" s="35">
        <v>0.037709</v>
      </c>
    </row>
    <row r="875" spans="1:7" ht="12.75">
      <c r="A875" s="21" t="s">
        <v>214</v>
      </c>
      <c r="B875" s="21" t="s">
        <v>210</v>
      </c>
      <c r="C875" s="21" t="s">
        <v>18</v>
      </c>
      <c r="D875" s="21">
        <v>1994</v>
      </c>
      <c r="E875" s="21">
        <v>13</v>
      </c>
      <c r="F875" s="35">
        <v>0.04892</v>
      </c>
      <c r="G875" s="35">
        <v>0.017241</v>
      </c>
    </row>
    <row r="876" spans="1:7" ht="12.75">
      <c r="A876" s="21" t="s">
        <v>214</v>
      </c>
      <c r="B876" s="21" t="s">
        <v>210</v>
      </c>
      <c r="C876" s="21" t="s">
        <v>18</v>
      </c>
      <c r="D876" s="21">
        <v>1995</v>
      </c>
      <c r="E876" s="21">
        <v>13</v>
      </c>
      <c r="F876" s="35">
        <v>0.08246</v>
      </c>
      <c r="G876" s="35">
        <v>0.020818</v>
      </c>
    </row>
    <row r="877" spans="1:7" ht="12.75">
      <c r="A877" s="21" t="s">
        <v>214</v>
      </c>
      <c r="B877" s="21" t="s">
        <v>210</v>
      </c>
      <c r="C877" s="21" t="s">
        <v>18</v>
      </c>
      <c r="D877" s="21">
        <v>1996</v>
      </c>
      <c r="E877" s="21">
        <v>13</v>
      </c>
      <c r="F877" s="35">
        <v>0.03715</v>
      </c>
      <c r="G877" s="35">
        <v>0.014731</v>
      </c>
    </row>
    <row r="878" spans="1:7" ht="12.75">
      <c r="A878" s="21" t="s">
        <v>214</v>
      </c>
      <c r="B878" s="21" t="s">
        <v>210</v>
      </c>
      <c r="C878" s="21" t="s">
        <v>18</v>
      </c>
      <c r="D878" s="21">
        <v>2003</v>
      </c>
      <c r="E878" s="21">
        <v>6</v>
      </c>
      <c r="F878" s="35">
        <v>0.05817</v>
      </c>
      <c r="G878" s="35">
        <v>0.031679</v>
      </c>
    </row>
    <row r="879" spans="1:7" ht="12.75">
      <c r="A879" s="21" t="s">
        <v>214</v>
      </c>
      <c r="B879" s="21" t="s">
        <v>210</v>
      </c>
      <c r="C879" s="21" t="s">
        <v>18</v>
      </c>
      <c r="D879" s="21">
        <v>2004</v>
      </c>
      <c r="E879" s="21">
        <v>13</v>
      </c>
      <c r="F879" s="35">
        <v>0.06685</v>
      </c>
      <c r="G879" s="35">
        <v>0.012835</v>
      </c>
    </row>
    <row r="880" spans="1:7" ht="12.75">
      <c r="A880" s="21" t="s">
        <v>214</v>
      </c>
      <c r="B880" s="21" t="s">
        <v>210</v>
      </c>
      <c r="C880" s="21" t="s">
        <v>20</v>
      </c>
      <c r="D880" s="21">
        <v>1994</v>
      </c>
      <c r="E880" s="21">
        <v>13</v>
      </c>
      <c r="F880" s="35">
        <v>0.01762</v>
      </c>
      <c r="G880" s="35">
        <v>0.004479</v>
      </c>
    </row>
    <row r="881" spans="1:7" ht="12.75">
      <c r="A881" s="21" t="s">
        <v>214</v>
      </c>
      <c r="B881" s="21" t="s">
        <v>210</v>
      </c>
      <c r="C881" s="21" t="s">
        <v>20</v>
      </c>
      <c r="D881" s="21">
        <v>1995</v>
      </c>
      <c r="E881" s="21">
        <v>13</v>
      </c>
      <c r="F881" s="35">
        <v>0.03077</v>
      </c>
      <c r="G881" s="35">
        <v>0.007481</v>
      </c>
    </row>
    <row r="882" spans="1:7" ht="12.75">
      <c r="A882" s="21" t="s">
        <v>214</v>
      </c>
      <c r="B882" s="21" t="s">
        <v>210</v>
      </c>
      <c r="C882" s="21" t="s">
        <v>20</v>
      </c>
      <c r="D882" s="21">
        <v>1996</v>
      </c>
      <c r="E882" s="21">
        <v>13</v>
      </c>
      <c r="F882" s="35">
        <v>0.01177</v>
      </c>
      <c r="G882" s="35">
        <v>0.003572</v>
      </c>
    </row>
    <row r="883" spans="1:7" ht="12.75">
      <c r="A883" s="21" t="s">
        <v>214</v>
      </c>
      <c r="B883" s="21" t="s">
        <v>210</v>
      </c>
      <c r="C883" s="21" t="s">
        <v>20</v>
      </c>
      <c r="D883" s="21">
        <v>2003</v>
      </c>
      <c r="E883" s="21">
        <v>6</v>
      </c>
      <c r="F883" s="35">
        <v>0.024</v>
      </c>
      <c r="G883" s="35">
        <v>0.013122</v>
      </c>
    </row>
    <row r="884" spans="1:7" ht="12.75">
      <c r="A884" s="21" t="s">
        <v>214</v>
      </c>
      <c r="B884" s="21" t="s">
        <v>210</v>
      </c>
      <c r="C884" s="21" t="s">
        <v>20</v>
      </c>
      <c r="D884" s="21">
        <v>2004</v>
      </c>
      <c r="E884" s="21">
        <v>13</v>
      </c>
      <c r="F884" s="35">
        <v>0.02354</v>
      </c>
      <c r="G884" s="35">
        <v>0.004529</v>
      </c>
    </row>
    <row r="885" spans="1:7" ht="12.75">
      <c r="A885" s="21" t="s">
        <v>214</v>
      </c>
      <c r="B885" s="21" t="s">
        <v>210</v>
      </c>
      <c r="C885" s="21" t="s">
        <v>23</v>
      </c>
      <c r="D885" s="21">
        <v>1996</v>
      </c>
      <c r="E885" s="21">
        <v>13</v>
      </c>
      <c r="F885" s="35">
        <v>0.04415</v>
      </c>
      <c r="G885" s="35">
        <v>0.015893</v>
      </c>
    </row>
    <row r="886" spans="1:7" ht="12.75">
      <c r="A886" s="21" t="s">
        <v>214</v>
      </c>
      <c r="B886" s="21" t="s">
        <v>210</v>
      </c>
      <c r="C886" s="21" t="s">
        <v>23</v>
      </c>
      <c r="D886" s="21">
        <v>2004</v>
      </c>
      <c r="E886" s="21">
        <v>13</v>
      </c>
      <c r="F886" s="35">
        <v>0.12992</v>
      </c>
      <c r="G886" s="35">
        <v>0.025141</v>
      </c>
    </row>
    <row r="887" spans="1:7" ht="12.75">
      <c r="A887" s="21" t="s">
        <v>214</v>
      </c>
      <c r="B887" s="21" t="s">
        <v>210</v>
      </c>
      <c r="C887" s="21" t="s">
        <v>19</v>
      </c>
      <c r="D887" s="21">
        <v>1994</v>
      </c>
      <c r="E887" s="21">
        <v>13</v>
      </c>
      <c r="F887" s="35">
        <v>0.00315</v>
      </c>
      <c r="G887" s="35">
        <v>0.000799</v>
      </c>
    </row>
    <row r="888" spans="1:7" ht="12.75">
      <c r="A888" s="21" t="s">
        <v>214</v>
      </c>
      <c r="B888" s="21" t="s">
        <v>210</v>
      </c>
      <c r="C888" s="21" t="s">
        <v>19</v>
      </c>
      <c r="D888" s="21">
        <v>1995</v>
      </c>
      <c r="E888" s="21">
        <v>13</v>
      </c>
      <c r="F888" s="35">
        <v>0.00431</v>
      </c>
      <c r="G888" s="35">
        <v>0.001002</v>
      </c>
    </row>
    <row r="889" spans="1:7" ht="12.75">
      <c r="A889" s="21" t="s">
        <v>214</v>
      </c>
      <c r="B889" s="21" t="s">
        <v>210</v>
      </c>
      <c r="C889" s="21" t="s">
        <v>19</v>
      </c>
      <c r="D889" s="21">
        <v>1996</v>
      </c>
      <c r="E889" s="21">
        <v>13</v>
      </c>
      <c r="F889" s="35">
        <v>0.00269</v>
      </c>
      <c r="G889" s="35">
        <v>0.000804</v>
      </c>
    </row>
    <row r="890" spans="1:7" ht="12.75">
      <c r="A890" s="21" t="s">
        <v>214</v>
      </c>
      <c r="B890" s="21" t="s">
        <v>210</v>
      </c>
      <c r="C890" s="21" t="s">
        <v>19</v>
      </c>
      <c r="D890" s="21">
        <v>2003</v>
      </c>
      <c r="E890" s="21">
        <v>6</v>
      </c>
      <c r="F890" s="35">
        <v>0.0055</v>
      </c>
      <c r="G890" s="35">
        <v>0.002986</v>
      </c>
    </row>
    <row r="891" spans="1:7" ht="12.75">
      <c r="A891" s="21" t="s">
        <v>214</v>
      </c>
      <c r="B891" s="21" t="s">
        <v>210</v>
      </c>
      <c r="C891" s="21" t="s">
        <v>19</v>
      </c>
      <c r="D891" s="21">
        <v>2004</v>
      </c>
      <c r="E891" s="21">
        <v>13</v>
      </c>
      <c r="F891" s="35">
        <v>0.00631</v>
      </c>
      <c r="G891" s="35">
        <v>0.001211</v>
      </c>
    </row>
    <row r="892" spans="1:7" ht="12.75">
      <c r="A892" s="21" t="s">
        <v>214</v>
      </c>
      <c r="B892" s="21" t="s">
        <v>211</v>
      </c>
      <c r="C892" s="21" t="s">
        <v>21</v>
      </c>
      <c r="D892" s="21">
        <v>1994</v>
      </c>
      <c r="E892" s="21">
        <v>13</v>
      </c>
      <c r="F892" s="35">
        <v>3.03638</v>
      </c>
      <c r="G892" s="35">
        <v>0.17159</v>
      </c>
    </row>
    <row r="893" spans="1:7" ht="12.75">
      <c r="A893" s="21" t="s">
        <v>214</v>
      </c>
      <c r="B893" s="21" t="s">
        <v>211</v>
      </c>
      <c r="C893" s="21" t="s">
        <v>21</v>
      </c>
      <c r="D893" s="21">
        <v>1995</v>
      </c>
      <c r="E893" s="21">
        <v>13</v>
      </c>
      <c r="F893" s="35">
        <v>3.97431</v>
      </c>
      <c r="G893" s="35">
        <v>0.29258</v>
      </c>
    </row>
    <row r="894" spans="1:7" ht="12.75">
      <c r="A894" s="21" t="s">
        <v>214</v>
      </c>
      <c r="B894" s="21" t="s">
        <v>211</v>
      </c>
      <c r="C894" s="21" t="s">
        <v>21</v>
      </c>
      <c r="D894" s="21">
        <v>1996</v>
      </c>
      <c r="E894" s="21">
        <v>13</v>
      </c>
      <c r="F894" s="35">
        <v>2.74023</v>
      </c>
      <c r="G894" s="35">
        <v>0.16981</v>
      </c>
    </row>
    <row r="895" spans="1:7" ht="12.75">
      <c r="A895" s="21" t="s">
        <v>214</v>
      </c>
      <c r="B895" s="21" t="s">
        <v>211</v>
      </c>
      <c r="C895" s="21" t="s">
        <v>21</v>
      </c>
      <c r="D895" s="21">
        <v>2003</v>
      </c>
      <c r="E895" s="21">
        <v>6</v>
      </c>
      <c r="F895" s="35">
        <v>2.48267</v>
      </c>
      <c r="G895" s="35">
        <v>0.10385</v>
      </c>
    </row>
    <row r="896" spans="1:7" ht="12.75">
      <c r="A896" s="21" t="s">
        <v>214</v>
      </c>
      <c r="B896" s="21" t="s">
        <v>211</v>
      </c>
      <c r="C896" s="21" t="s">
        <v>21</v>
      </c>
      <c r="D896" s="21">
        <v>2004</v>
      </c>
      <c r="E896" s="21">
        <v>13</v>
      </c>
      <c r="F896" s="35">
        <v>3.65938</v>
      </c>
      <c r="G896" s="35">
        <v>0.16447</v>
      </c>
    </row>
    <row r="897" spans="1:7" ht="12.75">
      <c r="A897" s="21" t="s">
        <v>214</v>
      </c>
      <c r="B897" s="21" t="s">
        <v>211</v>
      </c>
      <c r="C897" s="21" t="s">
        <v>18</v>
      </c>
      <c r="D897" s="21">
        <v>1994</v>
      </c>
      <c r="E897" s="21">
        <v>13</v>
      </c>
      <c r="F897" s="35">
        <v>1.91185</v>
      </c>
      <c r="G897" s="35">
        <v>0.11302</v>
      </c>
    </row>
    <row r="898" spans="1:7" ht="12.75">
      <c r="A898" s="21" t="s">
        <v>214</v>
      </c>
      <c r="B898" s="21" t="s">
        <v>211</v>
      </c>
      <c r="C898" s="21" t="s">
        <v>18</v>
      </c>
      <c r="D898" s="21">
        <v>1995</v>
      </c>
      <c r="E898" s="21">
        <v>13</v>
      </c>
      <c r="F898" s="35">
        <v>2.45638</v>
      </c>
      <c r="G898" s="35">
        <v>0.14495</v>
      </c>
    </row>
    <row r="899" spans="1:7" ht="12.75">
      <c r="A899" s="21" t="s">
        <v>214</v>
      </c>
      <c r="B899" s="21" t="s">
        <v>211</v>
      </c>
      <c r="C899" s="21" t="s">
        <v>18</v>
      </c>
      <c r="D899" s="21">
        <v>1996</v>
      </c>
      <c r="E899" s="21">
        <v>13</v>
      </c>
      <c r="F899" s="35">
        <v>1.86515</v>
      </c>
      <c r="G899" s="35">
        <v>0.14229</v>
      </c>
    </row>
    <row r="900" spans="1:7" ht="12.75">
      <c r="A900" s="21" t="s">
        <v>214</v>
      </c>
      <c r="B900" s="21" t="s">
        <v>211</v>
      </c>
      <c r="C900" s="21" t="s">
        <v>18</v>
      </c>
      <c r="D900" s="21">
        <v>2003</v>
      </c>
      <c r="E900" s="21">
        <v>6</v>
      </c>
      <c r="F900" s="35">
        <v>1.666</v>
      </c>
      <c r="G900" s="35">
        <v>0.07925</v>
      </c>
    </row>
    <row r="901" spans="1:7" ht="12.75">
      <c r="A901" s="21" t="s">
        <v>214</v>
      </c>
      <c r="B901" s="21" t="s">
        <v>211</v>
      </c>
      <c r="C901" s="21" t="s">
        <v>18</v>
      </c>
      <c r="D901" s="21">
        <v>2004</v>
      </c>
      <c r="E901" s="21">
        <v>13</v>
      </c>
      <c r="F901" s="35">
        <v>1.54077</v>
      </c>
      <c r="G901" s="35">
        <v>0.09797</v>
      </c>
    </row>
    <row r="902" spans="1:7" ht="12.75">
      <c r="A902" s="21" t="s">
        <v>214</v>
      </c>
      <c r="B902" s="21" t="s">
        <v>211</v>
      </c>
      <c r="C902" s="21" t="s">
        <v>20</v>
      </c>
      <c r="D902" s="21">
        <v>1994</v>
      </c>
      <c r="E902" s="21">
        <v>13</v>
      </c>
      <c r="F902" s="35">
        <v>0.55354</v>
      </c>
      <c r="G902" s="35">
        <v>0.04038</v>
      </c>
    </row>
    <row r="903" spans="1:7" ht="12.75">
      <c r="A903" s="21" t="s">
        <v>214</v>
      </c>
      <c r="B903" s="21" t="s">
        <v>211</v>
      </c>
      <c r="C903" s="21" t="s">
        <v>20</v>
      </c>
      <c r="D903" s="21">
        <v>1995</v>
      </c>
      <c r="E903" s="21">
        <v>13</v>
      </c>
      <c r="F903" s="35">
        <v>0.72423</v>
      </c>
      <c r="G903" s="35">
        <v>0.06633</v>
      </c>
    </row>
    <row r="904" spans="1:7" ht="12.75">
      <c r="A904" s="21" t="s">
        <v>214</v>
      </c>
      <c r="B904" s="21" t="s">
        <v>211</v>
      </c>
      <c r="C904" s="21" t="s">
        <v>20</v>
      </c>
      <c r="D904" s="21">
        <v>1996</v>
      </c>
      <c r="E904" s="21">
        <v>13</v>
      </c>
      <c r="F904" s="35">
        <v>0.42862</v>
      </c>
      <c r="G904" s="35">
        <v>0.03243</v>
      </c>
    </row>
    <row r="905" spans="1:7" ht="12.75">
      <c r="A905" s="21" t="s">
        <v>214</v>
      </c>
      <c r="B905" s="21" t="s">
        <v>211</v>
      </c>
      <c r="C905" s="21" t="s">
        <v>20</v>
      </c>
      <c r="D905" s="21">
        <v>2003</v>
      </c>
      <c r="E905" s="21">
        <v>6</v>
      </c>
      <c r="F905" s="35">
        <v>0.385</v>
      </c>
      <c r="G905" s="35">
        <v>0.02764</v>
      </c>
    </row>
    <row r="906" spans="1:7" ht="12.75">
      <c r="A906" s="21" t="s">
        <v>214</v>
      </c>
      <c r="B906" s="21" t="s">
        <v>211</v>
      </c>
      <c r="C906" s="21" t="s">
        <v>20</v>
      </c>
      <c r="D906" s="21">
        <v>2004</v>
      </c>
      <c r="E906" s="21">
        <v>13</v>
      </c>
      <c r="F906" s="35">
        <v>0.53623</v>
      </c>
      <c r="G906" s="35">
        <v>0.04308</v>
      </c>
    </row>
    <row r="907" spans="1:7" ht="12.75">
      <c r="A907" s="21" t="s">
        <v>214</v>
      </c>
      <c r="B907" s="21" t="s">
        <v>211</v>
      </c>
      <c r="C907" s="21" t="s">
        <v>23</v>
      </c>
      <c r="D907" s="21">
        <v>1996</v>
      </c>
      <c r="E907" s="21">
        <v>13</v>
      </c>
      <c r="F907" s="35">
        <v>2.92777</v>
      </c>
      <c r="G907" s="35">
        <v>0.17574</v>
      </c>
    </row>
    <row r="908" spans="1:7" ht="12.75">
      <c r="A908" s="21" t="s">
        <v>214</v>
      </c>
      <c r="B908" s="21" t="s">
        <v>211</v>
      </c>
      <c r="C908" s="21" t="s">
        <v>23</v>
      </c>
      <c r="D908" s="21">
        <v>2004</v>
      </c>
      <c r="E908" s="21">
        <v>13</v>
      </c>
      <c r="F908" s="35">
        <v>3.39315</v>
      </c>
      <c r="G908" s="35">
        <v>0.19714</v>
      </c>
    </row>
    <row r="909" spans="1:7" ht="12.75">
      <c r="A909" s="21" t="s">
        <v>214</v>
      </c>
      <c r="B909" s="21" t="s">
        <v>211</v>
      </c>
      <c r="C909" s="21" t="s">
        <v>19</v>
      </c>
      <c r="D909" s="21">
        <v>1994</v>
      </c>
      <c r="E909" s="21">
        <v>13</v>
      </c>
      <c r="F909" s="35">
        <v>0.166</v>
      </c>
      <c r="G909" s="35">
        <v>0.02769</v>
      </c>
    </row>
    <row r="910" spans="1:7" ht="12.75">
      <c r="A910" s="21" t="s">
        <v>214</v>
      </c>
      <c r="B910" s="21" t="s">
        <v>211</v>
      </c>
      <c r="C910" s="21" t="s">
        <v>19</v>
      </c>
      <c r="D910" s="21">
        <v>1995</v>
      </c>
      <c r="E910" s="21">
        <v>13</v>
      </c>
      <c r="F910" s="35">
        <v>0.16192</v>
      </c>
      <c r="G910" s="35">
        <v>0.02679</v>
      </c>
    </row>
    <row r="911" spans="1:7" ht="12.75">
      <c r="A911" s="21" t="s">
        <v>214</v>
      </c>
      <c r="B911" s="21" t="s">
        <v>211</v>
      </c>
      <c r="C911" s="21" t="s">
        <v>19</v>
      </c>
      <c r="D911" s="21">
        <v>1996</v>
      </c>
      <c r="E911" s="21">
        <v>13</v>
      </c>
      <c r="F911" s="35">
        <v>0.171</v>
      </c>
      <c r="G911" s="35">
        <v>0.02248</v>
      </c>
    </row>
    <row r="912" spans="1:7" ht="12.75">
      <c r="A912" s="21" t="s">
        <v>214</v>
      </c>
      <c r="B912" s="21" t="s">
        <v>211</v>
      </c>
      <c r="C912" s="21" t="s">
        <v>19</v>
      </c>
      <c r="D912" s="21">
        <v>2003</v>
      </c>
      <c r="E912" s="21">
        <v>6</v>
      </c>
      <c r="F912" s="35">
        <v>0.15617</v>
      </c>
      <c r="G912" s="35">
        <v>0.02467</v>
      </c>
    </row>
    <row r="913" spans="1:7" ht="12.75">
      <c r="A913" s="21" t="s">
        <v>214</v>
      </c>
      <c r="B913" s="21" t="s">
        <v>211</v>
      </c>
      <c r="C913" s="21" t="s">
        <v>19</v>
      </c>
      <c r="D913" s="21">
        <v>2004</v>
      </c>
      <c r="E913" s="21">
        <v>13</v>
      </c>
      <c r="F913" s="35">
        <v>0.18031</v>
      </c>
      <c r="G913" s="35">
        <v>0.02592</v>
      </c>
    </row>
    <row r="914" spans="1:7" ht="12.75">
      <c r="A914" s="21" t="s">
        <v>214</v>
      </c>
      <c r="B914" s="21" t="s">
        <v>212</v>
      </c>
      <c r="C914" s="21" t="s">
        <v>21</v>
      </c>
      <c r="D914" s="21">
        <v>1994</v>
      </c>
      <c r="E914" s="21">
        <v>13</v>
      </c>
      <c r="F914" s="35">
        <v>0.45754</v>
      </c>
      <c r="G914" s="35">
        <v>0.11558</v>
      </c>
    </row>
    <row r="915" spans="1:7" ht="12.75">
      <c r="A915" s="21" t="s">
        <v>214</v>
      </c>
      <c r="B915" s="21" t="s">
        <v>212</v>
      </c>
      <c r="C915" s="21" t="s">
        <v>21</v>
      </c>
      <c r="D915" s="21">
        <v>1995</v>
      </c>
      <c r="E915" s="21">
        <v>13</v>
      </c>
      <c r="F915" s="35">
        <v>0.46954</v>
      </c>
      <c r="G915" s="35">
        <v>0.0826</v>
      </c>
    </row>
    <row r="916" spans="1:7" ht="12.75">
      <c r="A916" s="21" t="s">
        <v>214</v>
      </c>
      <c r="B916" s="21" t="s">
        <v>212</v>
      </c>
      <c r="C916" s="21" t="s">
        <v>21</v>
      </c>
      <c r="D916" s="21">
        <v>1996</v>
      </c>
      <c r="E916" s="21">
        <v>13</v>
      </c>
      <c r="F916" s="35">
        <v>0.31869</v>
      </c>
      <c r="G916" s="35">
        <v>0.07788</v>
      </c>
    </row>
    <row r="917" spans="1:7" ht="12.75">
      <c r="A917" s="21" t="s">
        <v>214</v>
      </c>
      <c r="B917" s="21" t="s">
        <v>212</v>
      </c>
      <c r="C917" s="21" t="s">
        <v>21</v>
      </c>
      <c r="D917" s="21">
        <v>2003</v>
      </c>
      <c r="E917" s="21">
        <v>6</v>
      </c>
      <c r="F917" s="35">
        <v>0.3705</v>
      </c>
      <c r="G917" s="35">
        <v>0.0889</v>
      </c>
    </row>
    <row r="918" spans="1:7" ht="12.75">
      <c r="A918" s="21" t="s">
        <v>214</v>
      </c>
      <c r="B918" s="21" t="s">
        <v>212</v>
      </c>
      <c r="C918" s="21" t="s">
        <v>21</v>
      </c>
      <c r="D918" s="21">
        <v>2004</v>
      </c>
      <c r="E918" s="21">
        <v>13</v>
      </c>
      <c r="F918" s="35">
        <v>0.54469</v>
      </c>
      <c r="G918" s="35">
        <v>0.11035</v>
      </c>
    </row>
    <row r="919" spans="1:7" ht="12.75">
      <c r="A919" s="21" t="s">
        <v>214</v>
      </c>
      <c r="B919" s="21" t="s">
        <v>212</v>
      </c>
      <c r="C919" s="21" t="s">
        <v>18</v>
      </c>
      <c r="D919" s="21">
        <v>1994</v>
      </c>
      <c r="E919" s="21">
        <v>13</v>
      </c>
      <c r="F919" s="35">
        <v>0.34662</v>
      </c>
      <c r="G919" s="35">
        <v>0.09306</v>
      </c>
    </row>
    <row r="920" spans="1:7" ht="12.75">
      <c r="A920" s="21" t="s">
        <v>214</v>
      </c>
      <c r="B920" s="21" t="s">
        <v>212</v>
      </c>
      <c r="C920" s="21" t="s">
        <v>18</v>
      </c>
      <c r="D920" s="21">
        <v>1995</v>
      </c>
      <c r="E920" s="21">
        <v>13</v>
      </c>
      <c r="F920" s="35">
        <v>0.30223</v>
      </c>
      <c r="G920" s="35">
        <v>0.05176</v>
      </c>
    </row>
    <row r="921" spans="1:7" ht="12.75">
      <c r="A921" s="21" t="s">
        <v>214</v>
      </c>
      <c r="B921" s="21" t="s">
        <v>212</v>
      </c>
      <c r="C921" s="21" t="s">
        <v>18</v>
      </c>
      <c r="D921" s="21">
        <v>1996</v>
      </c>
      <c r="E921" s="21">
        <v>13</v>
      </c>
      <c r="F921" s="35">
        <v>0.25746</v>
      </c>
      <c r="G921" s="35">
        <v>0.06025</v>
      </c>
    </row>
    <row r="922" spans="1:7" ht="12.75">
      <c r="A922" s="21" t="s">
        <v>214</v>
      </c>
      <c r="B922" s="21" t="s">
        <v>212</v>
      </c>
      <c r="C922" s="21" t="s">
        <v>18</v>
      </c>
      <c r="D922" s="21">
        <v>2003</v>
      </c>
      <c r="E922" s="21">
        <v>6</v>
      </c>
      <c r="F922" s="35">
        <v>0.37467</v>
      </c>
      <c r="G922" s="35">
        <v>0.08726</v>
      </c>
    </row>
    <row r="923" spans="1:7" ht="12.75">
      <c r="A923" s="21" t="s">
        <v>214</v>
      </c>
      <c r="B923" s="21" t="s">
        <v>212</v>
      </c>
      <c r="C923" s="21" t="s">
        <v>18</v>
      </c>
      <c r="D923" s="21">
        <v>2004</v>
      </c>
      <c r="E923" s="21">
        <v>13</v>
      </c>
      <c r="F923" s="35">
        <v>0.31138</v>
      </c>
      <c r="G923" s="35">
        <v>0.0656</v>
      </c>
    </row>
    <row r="924" spans="1:7" ht="12.75">
      <c r="A924" s="21" t="s">
        <v>214</v>
      </c>
      <c r="B924" s="21" t="s">
        <v>212</v>
      </c>
      <c r="C924" s="21" t="s">
        <v>20</v>
      </c>
      <c r="D924" s="21">
        <v>1994</v>
      </c>
      <c r="E924" s="21">
        <v>13</v>
      </c>
      <c r="F924" s="35">
        <v>0.08915</v>
      </c>
      <c r="G924" s="35">
        <v>0.02082</v>
      </c>
    </row>
    <row r="925" spans="1:7" ht="12.75">
      <c r="A925" s="21" t="s">
        <v>214</v>
      </c>
      <c r="B925" s="21" t="s">
        <v>212</v>
      </c>
      <c r="C925" s="21" t="s">
        <v>20</v>
      </c>
      <c r="D925" s="21">
        <v>1995</v>
      </c>
      <c r="E925" s="21">
        <v>13</v>
      </c>
      <c r="F925" s="35">
        <v>0.09692</v>
      </c>
      <c r="G925" s="35">
        <v>0.01806</v>
      </c>
    </row>
    <row r="926" spans="1:7" ht="12.75">
      <c r="A926" s="21" t="s">
        <v>214</v>
      </c>
      <c r="B926" s="21" t="s">
        <v>212</v>
      </c>
      <c r="C926" s="21" t="s">
        <v>20</v>
      </c>
      <c r="D926" s="21">
        <v>1996</v>
      </c>
      <c r="E926" s="21">
        <v>13</v>
      </c>
      <c r="F926" s="35">
        <v>0.05831</v>
      </c>
      <c r="G926" s="35">
        <v>0.01354</v>
      </c>
    </row>
    <row r="927" spans="1:7" ht="12.75">
      <c r="A927" s="21" t="s">
        <v>214</v>
      </c>
      <c r="B927" s="21" t="s">
        <v>212</v>
      </c>
      <c r="C927" s="21" t="s">
        <v>20</v>
      </c>
      <c r="D927" s="21">
        <v>2003</v>
      </c>
      <c r="E927" s="21">
        <v>6</v>
      </c>
      <c r="F927" s="35">
        <v>0.053</v>
      </c>
      <c r="G927" s="35">
        <v>0.01237</v>
      </c>
    </row>
    <row r="928" spans="1:7" ht="12.75">
      <c r="A928" s="21" t="s">
        <v>214</v>
      </c>
      <c r="B928" s="21" t="s">
        <v>212</v>
      </c>
      <c r="C928" s="21" t="s">
        <v>20</v>
      </c>
      <c r="D928" s="21">
        <v>2004</v>
      </c>
      <c r="E928" s="21">
        <v>13</v>
      </c>
      <c r="F928" s="35">
        <v>0.09408</v>
      </c>
      <c r="G928" s="35">
        <v>0.01911</v>
      </c>
    </row>
    <row r="929" spans="1:7" ht="12.75">
      <c r="A929" s="21" t="s">
        <v>214</v>
      </c>
      <c r="B929" s="21" t="s">
        <v>212</v>
      </c>
      <c r="C929" s="21" t="s">
        <v>23</v>
      </c>
      <c r="D929" s="21">
        <v>1996</v>
      </c>
      <c r="E929" s="21">
        <v>13</v>
      </c>
      <c r="F929" s="35">
        <v>0.41685</v>
      </c>
      <c r="G929" s="35">
        <v>0.09562</v>
      </c>
    </row>
    <row r="930" spans="1:7" ht="12.75">
      <c r="A930" s="21" t="s">
        <v>214</v>
      </c>
      <c r="B930" s="21" t="s">
        <v>212</v>
      </c>
      <c r="C930" s="21" t="s">
        <v>23</v>
      </c>
      <c r="D930" s="21">
        <v>2004</v>
      </c>
      <c r="E930" s="21">
        <v>13</v>
      </c>
      <c r="F930" s="35">
        <v>0.60469</v>
      </c>
      <c r="G930" s="35">
        <v>0.1048</v>
      </c>
    </row>
    <row r="931" spans="1:7" ht="12.75">
      <c r="A931" s="21" t="s">
        <v>214</v>
      </c>
      <c r="B931" s="21" t="s">
        <v>212</v>
      </c>
      <c r="C931" s="21" t="s">
        <v>19</v>
      </c>
      <c r="D931" s="21">
        <v>1994</v>
      </c>
      <c r="E931" s="21">
        <v>13</v>
      </c>
      <c r="F931" s="35">
        <v>0.03154</v>
      </c>
      <c r="G931" s="35">
        <v>0.0091</v>
      </c>
    </row>
    <row r="932" spans="1:7" ht="12.75">
      <c r="A932" s="21" t="s">
        <v>214</v>
      </c>
      <c r="B932" s="21" t="s">
        <v>212</v>
      </c>
      <c r="C932" s="21" t="s">
        <v>19</v>
      </c>
      <c r="D932" s="21">
        <v>1995</v>
      </c>
      <c r="E932" s="21">
        <v>13</v>
      </c>
      <c r="F932" s="35">
        <v>0.03146</v>
      </c>
      <c r="G932" s="35">
        <v>0.0084</v>
      </c>
    </row>
    <row r="933" spans="1:7" ht="12.75">
      <c r="A933" s="21" t="s">
        <v>214</v>
      </c>
      <c r="B933" s="21" t="s">
        <v>212</v>
      </c>
      <c r="C933" s="21" t="s">
        <v>19</v>
      </c>
      <c r="D933" s="21">
        <v>1996</v>
      </c>
      <c r="E933" s="21">
        <v>13</v>
      </c>
      <c r="F933" s="35">
        <v>0.02662</v>
      </c>
      <c r="G933" s="35">
        <v>0.00712</v>
      </c>
    </row>
    <row r="934" spans="1:7" ht="12.75">
      <c r="A934" s="21" t="s">
        <v>214</v>
      </c>
      <c r="B934" s="21" t="s">
        <v>212</v>
      </c>
      <c r="C934" s="21" t="s">
        <v>19</v>
      </c>
      <c r="D934" s="21">
        <v>2003</v>
      </c>
      <c r="E934" s="21">
        <v>6</v>
      </c>
      <c r="F934" s="35">
        <v>0.0305</v>
      </c>
      <c r="G934" s="35">
        <v>0.00774</v>
      </c>
    </row>
    <row r="935" spans="1:7" ht="12.75">
      <c r="A935" s="21" t="s">
        <v>214</v>
      </c>
      <c r="B935" s="21" t="s">
        <v>212</v>
      </c>
      <c r="C935" s="21" t="s">
        <v>19</v>
      </c>
      <c r="D935" s="21">
        <v>2004</v>
      </c>
      <c r="E935" s="21">
        <v>13</v>
      </c>
      <c r="F935" s="35">
        <v>0.03338</v>
      </c>
      <c r="G935" s="35">
        <v>0.0078</v>
      </c>
    </row>
    <row r="936" spans="1:7" ht="12.75">
      <c r="A936" s="21" t="s">
        <v>214</v>
      </c>
      <c r="B936" s="21" t="s">
        <v>213</v>
      </c>
      <c r="C936" s="21" t="s">
        <v>21</v>
      </c>
      <c r="D936" s="21">
        <v>1994</v>
      </c>
      <c r="E936" s="21">
        <v>13</v>
      </c>
      <c r="F936" s="35">
        <v>0.38046</v>
      </c>
      <c r="G936" s="35">
        <v>0.06608</v>
      </c>
    </row>
    <row r="937" spans="1:7" ht="12.75">
      <c r="A937" s="21" t="s">
        <v>214</v>
      </c>
      <c r="B937" s="21" t="s">
        <v>213</v>
      </c>
      <c r="C937" s="21" t="s">
        <v>21</v>
      </c>
      <c r="D937" s="21">
        <v>1995</v>
      </c>
      <c r="E937" s="21">
        <v>13</v>
      </c>
      <c r="F937" s="35">
        <v>0.51546</v>
      </c>
      <c r="G937" s="35">
        <v>0.0615</v>
      </c>
    </row>
    <row r="938" spans="1:7" ht="12.75">
      <c r="A938" s="21" t="s">
        <v>214</v>
      </c>
      <c r="B938" s="21" t="s">
        <v>213</v>
      </c>
      <c r="C938" s="21" t="s">
        <v>21</v>
      </c>
      <c r="D938" s="21">
        <v>1996</v>
      </c>
      <c r="E938" s="21">
        <v>13</v>
      </c>
      <c r="F938" s="35">
        <v>0.32492</v>
      </c>
      <c r="G938" s="35">
        <v>0.06056</v>
      </c>
    </row>
    <row r="939" spans="1:7" ht="12.75">
      <c r="A939" s="21" t="s">
        <v>214</v>
      </c>
      <c r="B939" s="21" t="s">
        <v>213</v>
      </c>
      <c r="C939" s="21" t="s">
        <v>21</v>
      </c>
      <c r="D939" s="21">
        <v>2003</v>
      </c>
      <c r="E939" s="21">
        <v>6</v>
      </c>
      <c r="F939" s="35">
        <v>0.21967</v>
      </c>
      <c r="G939" s="35">
        <v>0.05472</v>
      </c>
    </row>
    <row r="940" spans="1:7" ht="12.75">
      <c r="A940" s="21" t="s">
        <v>214</v>
      </c>
      <c r="B940" s="21" t="s">
        <v>213</v>
      </c>
      <c r="C940" s="21" t="s">
        <v>21</v>
      </c>
      <c r="D940" s="21">
        <v>2004</v>
      </c>
      <c r="E940" s="21">
        <v>13</v>
      </c>
      <c r="F940" s="35">
        <v>0.62623</v>
      </c>
      <c r="G940" s="35">
        <v>0.1076</v>
      </c>
    </row>
    <row r="941" spans="1:7" ht="12.75">
      <c r="A941" s="21" t="s">
        <v>214</v>
      </c>
      <c r="B941" s="21" t="s">
        <v>213</v>
      </c>
      <c r="C941" s="21" t="s">
        <v>18</v>
      </c>
      <c r="D941" s="21">
        <v>1994</v>
      </c>
      <c r="E941" s="21">
        <v>13</v>
      </c>
      <c r="F941" s="35">
        <v>0.18654</v>
      </c>
      <c r="G941" s="35">
        <v>0.03255</v>
      </c>
    </row>
    <row r="942" spans="1:7" ht="12.75">
      <c r="A942" s="21" t="s">
        <v>214</v>
      </c>
      <c r="B942" s="21" t="s">
        <v>213</v>
      </c>
      <c r="C942" s="21" t="s">
        <v>18</v>
      </c>
      <c r="D942" s="21">
        <v>1995</v>
      </c>
      <c r="E942" s="21">
        <v>13</v>
      </c>
      <c r="F942" s="35">
        <v>0.23031</v>
      </c>
      <c r="G942" s="35">
        <v>0.03295</v>
      </c>
    </row>
    <row r="943" spans="1:7" ht="12.75">
      <c r="A943" s="21" t="s">
        <v>214</v>
      </c>
      <c r="B943" s="21" t="s">
        <v>213</v>
      </c>
      <c r="C943" s="21" t="s">
        <v>18</v>
      </c>
      <c r="D943" s="21">
        <v>1996</v>
      </c>
      <c r="E943" s="21">
        <v>13</v>
      </c>
      <c r="F943" s="35">
        <v>0.19123</v>
      </c>
      <c r="G943" s="35">
        <v>0.04867</v>
      </c>
    </row>
    <row r="944" spans="1:7" ht="12.75">
      <c r="A944" s="21" t="s">
        <v>214</v>
      </c>
      <c r="B944" s="21" t="s">
        <v>213</v>
      </c>
      <c r="C944" s="21" t="s">
        <v>18</v>
      </c>
      <c r="D944" s="21">
        <v>2003</v>
      </c>
      <c r="E944" s="21">
        <v>6</v>
      </c>
      <c r="F944" s="35">
        <v>0.13367</v>
      </c>
      <c r="G944" s="35">
        <v>0.03349</v>
      </c>
    </row>
    <row r="945" spans="1:7" ht="12.75">
      <c r="A945" s="21" t="s">
        <v>214</v>
      </c>
      <c r="B945" s="21" t="s">
        <v>213</v>
      </c>
      <c r="C945" s="21" t="s">
        <v>18</v>
      </c>
      <c r="D945" s="21">
        <v>2004</v>
      </c>
      <c r="E945" s="21">
        <v>13</v>
      </c>
      <c r="F945" s="35">
        <v>0.18869</v>
      </c>
      <c r="G945" s="35">
        <v>0.0426</v>
      </c>
    </row>
    <row r="946" spans="1:7" ht="12.75">
      <c r="A946" s="21" t="s">
        <v>214</v>
      </c>
      <c r="B946" s="21" t="s">
        <v>213</v>
      </c>
      <c r="C946" s="21" t="s">
        <v>20</v>
      </c>
      <c r="D946" s="21">
        <v>1994</v>
      </c>
      <c r="E946" s="21">
        <v>13</v>
      </c>
      <c r="F946" s="35">
        <v>0.08077</v>
      </c>
      <c r="G946" s="35">
        <v>0.01425</v>
      </c>
    </row>
    <row r="947" spans="1:7" ht="12.75">
      <c r="A947" s="21" t="s">
        <v>214</v>
      </c>
      <c r="B947" s="21" t="s">
        <v>213</v>
      </c>
      <c r="C947" s="21" t="s">
        <v>20</v>
      </c>
      <c r="D947" s="21">
        <v>1995</v>
      </c>
      <c r="E947" s="21">
        <v>13</v>
      </c>
      <c r="F947" s="35">
        <v>0.10908</v>
      </c>
      <c r="G947" s="35">
        <v>0.01362</v>
      </c>
    </row>
    <row r="948" spans="1:7" ht="12.75">
      <c r="A948" s="21" t="s">
        <v>214</v>
      </c>
      <c r="B948" s="21" t="s">
        <v>213</v>
      </c>
      <c r="C948" s="21" t="s">
        <v>20</v>
      </c>
      <c r="D948" s="21">
        <v>1996</v>
      </c>
      <c r="E948" s="21">
        <v>13</v>
      </c>
      <c r="F948" s="35">
        <v>0.06808</v>
      </c>
      <c r="G948" s="35">
        <v>0.01354</v>
      </c>
    </row>
    <row r="949" spans="1:7" ht="12.75">
      <c r="A949" s="21" t="s">
        <v>214</v>
      </c>
      <c r="B949" s="21" t="s">
        <v>213</v>
      </c>
      <c r="C949" s="21" t="s">
        <v>20</v>
      </c>
      <c r="D949" s="21">
        <v>2003</v>
      </c>
      <c r="E949" s="21">
        <v>6</v>
      </c>
      <c r="F949" s="35">
        <v>0.041</v>
      </c>
      <c r="G949" s="35">
        <v>0.00955</v>
      </c>
    </row>
    <row r="950" spans="1:7" ht="12.75">
      <c r="A950" s="21" t="s">
        <v>214</v>
      </c>
      <c r="B950" s="21" t="s">
        <v>213</v>
      </c>
      <c r="C950" s="21" t="s">
        <v>20</v>
      </c>
      <c r="D950" s="21">
        <v>2004</v>
      </c>
      <c r="E950" s="21">
        <v>13</v>
      </c>
      <c r="F950" s="35">
        <v>0.10685</v>
      </c>
      <c r="G950" s="35">
        <v>0.0189</v>
      </c>
    </row>
    <row r="951" spans="1:7" ht="12.75">
      <c r="A951" s="21" t="s">
        <v>214</v>
      </c>
      <c r="B951" s="21" t="s">
        <v>213</v>
      </c>
      <c r="C951" s="21" t="s">
        <v>23</v>
      </c>
      <c r="D951" s="21">
        <v>1996</v>
      </c>
      <c r="E951" s="21">
        <v>13</v>
      </c>
      <c r="F951" s="35">
        <v>0.33977</v>
      </c>
      <c r="G951" s="35">
        <v>0.07202</v>
      </c>
    </row>
    <row r="952" spans="1:7" ht="12.75">
      <c r="A952" s="21" t="s">
        <v>214</v>
      </c>
      <c r="B952" s="21" t="s">
        <v>213</v>
      </c>
      <c r="C952" s="21" t="s">
        <v>23</v>
      </c>
      <c r="D952" s="21">
        <v>2004</v>
      </c>
      <c r="E952" s="21">
        <v>13</v>
      </c>
      <c r="F952" s="35">
        <v>0.57792</v>
      </c>
      <c r="G952" s="35">
        <v>0.12634</v>
      </c>
    </row>
    <row r="953" spans="1:7" ht="12.75">
      <c r="A953" s="21" t="s">
        <v>214</v>
      </c>
      <c r="B953" s="21" t="s">
        <v>213</v>
      </c>
      <c r="C953" s="21" t="s">
        <v>19</v>
      </c>
      <c r="D953" s="21">
        <v>1994</v>
      </c>
      <c r="E953" s="21">
        <v>13</v>
      </c>
      <c r="F953" s="35">
        <v>0.02069</v>
      </c>
      <c r="G953" s="35">
        <v>0.00454</v>
      </c>
    </row>
    <row r="954" spans="1:7" ht="12.75">
      <c r="A954" s="21" t="s">
        <v>214</v>
      </c>
      <c r="B954" s="21" t="s">
        <v>213</v>
      </c>
      <c r="C954" s="21" t="s">
        <v>19</v>
      </c>
      <c r="D954" s="21">
        <v>1995</v>
      </c>
      <c r="E954" s="21">
        <v>13</v>
      </c>
      <c r="F954" s="35">
        <v>0.024</v>
      </c>
      <c r="G954" s="35">
        <v>0.00528</v>
      </c>
    </row>
    <row r="955" spans="1:7" ht="12.75">
      <c r="A955" s="21" t="s">
        <v>214</v>
      </c>
      <c r="B955" s="21" t="s">
        <v>213</v>
      </c>
      <c r="C955" s="21" t="s">
        <v>19</v>
      </c>
      <c r="D955" s="21">
        <v>1996</v>
      </c>
      <c r="E955" s="21">
        <v>13</v>
      </c>
      <c r="F955" s="35">
        <v>0.02077</v>
      </c>
      <c r="G955" s="35">
        <v>0.00437</v>
      </c>
    </row>
    <row r="956" spans="1:7" ht="12.75">
      <c r="A956" s="21" t="s">
        <v>214</v>
      </c>
      <c r="B956" s="21" t="s">
        <v>213</v>
      </c>
      <c r="C956" s="21" t="s">
        <v>19</v>
      </c>
      <c r="D956" s="21">
        <v>2003</v>
      </c>
      <c r="E956" s="21">
        <v>6</v>
      </c>
      <c r="F956" s="35">
        <v>0.01517</v>
      </c>
      <c r="G956" s="35">
        <v>0.00377</v>
      </c>
    </row>
    <row r="957" spans="1:7" ht="12.75">
      <c r="A957" s="21" t="s">
        <v>214</v>
      </c>
      <c r="B957" s="21" t="s">
        <v>213</v>
      </c>
      <c r="C957" s="21" t="s">
        <v>19</v>
      </c>
      <c r="D957" s="21">
        <v>2004</v>
      </c>
      <c r="E957" s="21">
        <v>13</v>
      </c>
      <c r="F957" s="35">
        <v>0.03038</v>
      </c>
      <c r="G957" s="35">
        <v>0.00571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I4" sqref="I4"/>
    </sheetView>
  </sheetViews>
  <sheetFormatPr defaultColWidth="9.140625" defaultRowHeight="12.75"/>
  <cols>
    <col min="1" max="6" width="12.421875" style="21" customWidth="1"/>
  </cols>
  <sheetData>
    <row r="1" spans="1:5" ht="12.75">
      <c r="A1" s="21" t="s">
        <v>2</v>
      </c>
      <c r="B1" s="21" t="s">
        <v>4</v>
      </c>
      <c r="C1" s="21" t="s">
        <v>3</v>
      </c>
      <c r="E1" s="21" t="s">
        <v>122</v>
      </c>
    </row>
    <row r="2" spans="5:6" ht="12.75">
      <c r="E2" s="21" t="s">
        <v>7</v>
      </c>
      <c r="F2" s="21" t="s">
        <v>8</v>
      </c>
    </row>
    <row r="3" spans="1:6" ht="12.75">
      <c r="A3" s="21" t="s">
        <v>37</v>
      </c>
      <c r="B3" s="21" t="s">
        <v>21</v>
      </c>
      <c r="C3" s="21" t="s">
        <v>111</v>
      </c>
      <c r="D3" s="21">
        <v>13</v>
      </c>
      <c r="E3" s="63">
        <v>60.058</v>
      </c>
      <c r="F3" s="63">
        <v>8.0382</v>
      </c>
    </row>
    <row r="4" spans="1:6" ht="12.75">
      <c r="A4" s="21" t="s">
        <v>37</v>
      </c>
      <c r="B4" s="21" t="s">
        <v>21</v>
      </c>
      <c r="C4" s="21" t="s">
        <v>112</v>
      </c>
      <c r="D4" s="21">
        <v>13</v>
      </c>
      <c r="E4" s="63">
        <v>80.832</v>
      </c>
      <c r="F4" s="63">
        <v>16.0265</v>
      </c>
    </row>
    <row r="5" spans="1:6" ht="12.75">
      <c r="A5" s="21" t="s">
        <v>37</v>
      </c>
      <c r="B5" s="21" t="s">
        <v>21</v>
      </c>
      <c r="C5" s="21" t="s">
        <v>113</v>
      </c>
      <c r="D5" s="21">
        <v>13</v>
      </c>
      <c r="E5" s="63">
        <v>27.138</v>
      </c>
      <c r="F5" s="63">
        <v>2.5249</v>
      </c>
    </row>
    <row r="6" spans="1:6" ht="12.75">
      <c r="A6" s="21" t="s">
        <v>37</v>
      </c>
      <c r="B6" s="21" t="s">
        <v>21</v>
      </c>
      <c r="C6" s="21" t="s">
        <v>114</v>
      </c>
      <c r="D6" s="21">
        <v>13</v>
      </c>
      <c r="E6" s="63">
        <v>63.036</v>
      </c>
      <c r="F6" s="63">
        <v>2.5678</v>
      </c>
    </row>
    <row r="7" spans="1:6" ht="12.75">
      <c r="A7" s="21" t="s">
        <v>37</v>
      </c>
      <c r="B7" s="21" t="s">
        <v>21</v>
      </c>
      <c r="C7" s="21" t="s">
        <v>115</v>
      </c>
      <c r="D7" s="21">
        <v>11</v>
      </c>
      <c r="E7" s="63">
        <v>86.977</v>
      </c>
      <c r="F7" s="63">
        <v>18.0286</v>
      </c>
    </row>
    <row r="8" spans="1:6" ht="12.75">
      <c r="A8" s="21" t="s">
        <v>37</v>
      </c>
      <c r="B8" s="21" t="s">
        <v>21</v>
      </c>
      <c r="C8" s="21" t="s">
        <v>116</v>
      </c>
      <c r="D8" s="21">
        <v>13</v>
      </c>
      <c r="E8" s="63">
        <v>49.81</v>
      </c>
      <c r="F8" s="63">
        <v>9.5265</v>
      </c>
    </row>
    <row r="9" spans="1:6" ht="12.75">
      <c r="A9" s="21" t="s">
        <v>37</v>
      </c>
      <c r="B9" s="21" t="s">
        <v>21</v>
      </c>
      <c r="C9" s="21" t="s">
        <v>117</v>
      </c>
      <c r="D9" s="21">
        <v>13</v>
      </c>
      <c r="E9" s="63">
        <v>36.904</v>
      </c>
      <c r="F9" s="63">
        <v>3.1147</v>
      </c>
    </row>
    <row r="10" spans="1:6" ht="12.75">
      <c r="A10" s="21" t="s">
        <v>37</v>
      </c>
      <c r="B10" s="21" t="s">
        <v>21</v>
      </c>
      <c r="C10" s="21" t="s">
        <v>118</v>
      </c>
      <c r="D10" s="21">
        <v>13</v>
      </c>
      <c r="E10" s="63">
        <v>71.81</v>
      </c>
      <c r="F10" s="63">
        <v>12.1672</v>
      </c>
    </row>
    <row r="11" spans="1:6" ht="12.75">
      <c r="A11" s="21" t="s">
        <v>37</v>
      </c>
      <c r="B11" s="21" t="s">
        <v>21</v>
      </c>
      <c r="C11" s="21" t="s">
        <v>119</v>
      </c>
      <c r="D11" s="21">
        <v>13</v>
      </c>
      <c r="E11" s="63">
        <v>20.666</v>
      </c>
      <c r="F11" s="63">
        <v>1.9822</v>
      </c>
    </row>
    <row r="12" spans="1:6" ht="12.75">
      <c r="A12" s="21" t="s">
        <v>37</v>
      </c>
      <c r="B12" s="21" t="s">
        <v>21</v>
      </c>
      <c r="C12" s="21" t="s">
        <v>120</v>
      </c>
      <c r="D12" s="21">
        <v>13</v>
      </c>
      <c r="E12" s="63">
        <v>53.59</v>
      </c>
      <c r="F12" s="63">
        <v>11.9312</v>
      </c>
    </row>
    <row r="13" spans="1:6" ht="12.75">
      <c r="A13" s="21" t="s">
        <v>37</v>
      </c>
      <c r="B13" s="21" t="s">
        <v>21</v>
      </c>
      <c r="C13" s="21" t="s">
        <v>121</v>
      </c>
      <c r="D13" s="21">
        <v>13</v>
      </c>
      <c r="E13" s="63">
        <v>42.081</v>
      </c>
      <c r="F13" s="63">
        <v>3.5323</v>
      </c>
    </row>
    <row r="14" spans="1:6" ht="12.75">
      <c r="A14" s="21" t="s">
        <v>37</v>
      </c>
      <c r="B14" s="21" t="s">
        <v>18</v>
      </c>
      <c r="C14" s="21" t="s">
        <v>111</v>
      </c>
      <c r="D14" s="21">
        <v>13</v>
      </c>
      <c r="E14" s="63">
        <v>76.948</v>
      </c>
      <c r="F14" s="63">
        <v>5.7379</v>
      </c>
    </row>
    <row r="15" spans="1:6" ht="12.75">
      <c r="A15" s="21" t="s">
        <v>37</v>
      </c>
      <c r="B15" s="21" t="s">
        <v>18</v>
      </c>
      <c r="C15" s="21" t="s">
        <v>112</v>
      </c>
      <c r="D15" s="21">
        <v>12</v>
      </c>
      <c r="E15" s="63">
        <v>73.47</v>
      </c>
      <c r="F15" s="63">
        <v>12.8542</v>
      </c>
    </row>
    <row r="16" spans="1:6" ht="12.75">
      <c r="A16" s="21" t="s">
        <v>37</v>
      </c>
      <c r="B16" s="21" t="s">
        <v>18</v>
      </c>
      <c r="C16" s="21" t="s">
        <v>113</v>
      </c>
      <c r="D16" s="21">
        <v>13</v>
      </c>
      <c r="E16" s="63">
        <v>24.428</v>
      </c>
      <c r="F16" s="63">
        <v>2.38</v>
      </c>
    </row>
    <row r="17" spans="1:6" ht="12.75">
      <c r="A17" s="21" t="s">
        <v>37</v>
      </c>
      <c r="B17" s="21" t="s">
        <v>18</v>
      </c>
      <c r="C17" s="21" t="s">
        <v>114</v>
      </c>
      <c r="D17" s="21">
        <v>13</v>
      </c>
      <c r="E17" s="63">
        <v>67.055</v>
      </c>
      <c r="F17" s="63">
        <v>3.3697</v>
      </c>
    </row>
    <row r="18" spans="1:6" ht="12.75">
      <c r="A18" s="21" t="s">
        <v>37</v>
      </c>
      <c r="B18" s="21" t="s">
        <v>18</v>
      </c>
      <c r="C18" s="21" t="s">
        <v>115</v>
      </c>
      <c r="D18" s="21">
        <v>11</v>
      </c>
      <c r="E18" s="63">
        <v>109.734</v>
      </c>
      <c r="F18" s="63">
        <v>17.4896</v>
      </c>
    </row>
    <row r="19" spans="1:6" ht="12.75">
      <c r="A19" s="21" t="s">
        <v>37</v>
      </c>
      <c r="B19" s="21" t="s">
        <v>18</v>
      </c>
      <c r="C19" s="21" t="s">
        <v>116</v>
      </c>
      <c r="D19" s="21">
        <v>13</v>
      </c>
      <c r="E19" s="63">
        <v>49.295</v>
      </c>
      <c r="F19" s="63">
        <v>8.8652</v>
      </c>
    </row>
    <row r="20" spans="1:6" ht="12.75">
      <c r="A20" s="21" t="s">
        <v>37</v>
      </c>
      <c r="B20" s="21" t="s">
        <v>18</v>
      </c>
      <c r="C20" s="21" t="s">
        <v>117</v>
      </c>
      <c r="D20" s="21">
        <v>13</v>
      </c>
      <c r="E20" s="63">
        <v>32.533</v>
      </c>
      <c r="F20" s="63">
        <v>4.569</v>
      </c>
    </row>
    <row r="21" spans="1:6" ht="12.75">
      <c r="A21" s="21" t="s">
        <v>37</v>
      </c>
      <c r="B21" s="21" t="s">
        <v>18</v>
      </c>
      <c r="C21" s="21" t="s">
        <v>118</v>
      </c>
      <c r="D21" s="21">
        <v>13</v>
      </c>
      <c r="E21" s="63">
        <v>71.585</v>
      </c>
      <c r="F21" s="63">
        <v>11.5338</v>
      </c>
    </row>
    <row r="22" spans="1:6" ht="12.75">
      <c r="A22" s="21" t="s">
        <v>37</v>
      </c>
      <c r="B22" s="21" t="s">
        <v>18</v>
      </c>
      <c r="C22" s="21" t="s">
        <v>119</v>
      </c>
      <c r="D22" s="21">
        <v>13</v>
      </c>
      <c r="E22" s="63">
        <v>22.392</v>
      </c>
      <c r="F22" s="63">
        <v>2.0269</v>
      </c>
    </row>
    <row r="23" spans="1:6" ht="12.75">
      <c r="A23" s="21" t="s">
        <v>37</v>
      </c>
      <c r="B23" s="21" t="s">
        <v>18</v>
      </c>
      <c r="C23" s="21" t="s">
        <v>120</v>
      </c>
      <c r="D23" s="21">
        <v>13</v>
      </c>
      <c r="E23" s="63">
        <v>48.062</v>
      </c>
      <c r="F23" s="63">
        <v>12.3881</v>
      </c>
    </row>
    <row r="24" spans="1:6" ht="12.75">
      <c r="A24" s="21" t="s">
        <v>37</v>
      </c>
      <c r="B24" s="21" t="s">
        <v>18</v>
      </c>
      <c r="C24" s="21" t="s">
        <v>121</v>
      </c>
      <c r="D24" s="21">
        <v>13</v>
      </c>
      <c r="E24" s="63">
        <v>32.599</v>
      </c>
      <c r="F24" s="63">
        <v>4.435</v>
      </c>
    </row>
    <row r="25" spans="1:6" ht="12.75">
      <c r="A25" s="21" t="s">
        <v>37</v>
      </c>
      <c r="B25" s="21" t="s">
        <v>20</v>
      </c>
      <c r="C25" s="21" t="s">
        <v>111</v>
      </c>
      <c r="D25" s="21">
        <v>13</v>
      </c>
      <c r="E25" s="63">
        <v>69.34</v>
      </c>
      <c r="F25" s="63">
        <v>7.18</v>
      </c>
    </row>
    <row r="26" spans="1:6" ht="12.75">
      <c r="A26" s="21" t="s">
        <v>37</v>
      </c>
      <c r="B26" s="21" t="s">
        <v>20</v>
      </c>
      <c r="C26" s="21" t="s">
        <v>112</v>
      </c>
      <c r="D26" s="21">
        <v>12</v>
      </c>
      <c r="E26" s="63">
        <v>78.059</v>
      </c>
      <c r="F26" s="63">
        <v>13.1774</v>
      </c>
    </row>
    <row r="27" spans="1:6" ht="12.75">
      <c r="A27" s="21" t="s">
        <v>37</v>
      </c>
      <c r="B27" s="21" t="s">
        <v>20</v>
      </c>
      <c r="C27" s="21" t="s">
        <v>113</v>
      </c>
      <c r="D27" s="21">
        <v>13</v>
      </c>
      <c r="E27" s="63">
        <v>29.753</v>
      </c>
      <c r="F27" s="63">
        <v>2.5166</v>
      </c>
    </row>
    <row r="28" spans="1:6" ht="12.75">
      <c r="A28" s="21" t="s">
        <v>37</v>
      </c>
      <c r="B28" s="21" t="s">
        <v>20</v>
      </c>
      <c r="C28" s="21" t="s">
        <v>114</v>
      </c>
      <c r="D28" s="21">
        <v>13</v>
      </c>
      <c r="E28" s="63">
        <v>63.477</v>
      </c>
      <c r="F28" s="63">
        <v>3.3808</v>
      </c>
    </row>
    <row r="29" spans="1:6" ht="12.75">
      <c r="A29" s="21" t="s">
        <v>37</v>
      </c>
      <c r="B29" s="21" t="s">
        <v>20</v>
      </c>
      <c r="C29" s="21" t="s">
        <v>115</v>
      </c>
      <c r="D29" s="21">
        <v>10</v>
      </c>
      <c r="E29" s="63">
        <v>106.582</v>
      </c>
      <c r="F29" s="63">
        <v>24.562</v>
      </c>
    </row>
    <row r="30" spans="1:6" ht="12.75">
      <c r="A30" s="21" t="s">
        <v>37</v>
      </c>
      <c r="B30" s="21" t="s">
        <v>20</v>
      </c>
      <c r="C30" s="21" t="s">
        <v>116</v>
      </c>
      <c r="D30" s="21">
        <v>13</v>
      </c>
      <c r="E30" s="63">
        <v>49.513</v>
      </c>
      <c r="F30" s="63">
        <v>8.3471</v>
      </c>
    </row>
    <row r="31" spans="1:6" ht="12.75">
      <c r="A31" s="21" t="s">
        <v>37</v>
      </c>
      <c r="B31" s="21" t="s">
        <v>20</v>
      </c>
      <c r="C31" s="21" t="s">
        <v>117</v>
      </c>
      <c r="D31" s="21">
        <v>13</v>
      </c>
      <c r="E31" s="63">
        <v>36.951</v>
      </c>
      <c r="F31" s="63">
        <v>3.7107</v>
      </c>
    </row>
    <row r="32" spans="1:6" ht="12.75">
      <c r="A32" s="21" t="s">
        <v>37</v>
      </c>
      <c r="B32" s="21" t="s">
        <v>20</v>
      </c>
      <c r="C32" s="21" t="s">
        <v>118</v>
      </c>
      <c r="D32" s="21">
        <v>13</v>
      </c>
      <c r="E32" s="63">
        <v>69.18</v>
      </c>
      <c r="F32" s="63">
        <v>11.7954</v>
      </c>
    </row>
    <row r="33" spans="1:6" ht="12.75">
      <c r="A33" s="21" t="s">
        <v>37</v>
      </c>
      <c r="B33" s="21" t="s">
        <v>20</v>
      </c>
      <c r="C33" s="21" t="s">
        <v>119</v>
      </c>
      <c r="D33" s="21">
        <v>13</v>
      </c>
      <c r="E33" s="63">
        <v>24.959</v>
      </c>
      <c r="F33" s="63">
        <v>2.3413</v>
      </c>
    </row>
    <row r="34" spans="1:6" ht="12.75">
      <c r="A34" s="21" t="s">
        <v>37</v>
      </c>
      <c r="B34" s="21" t="s">
        <v>20</v>
      </c>
      <c r="C34" s="21" t="s">
        <v>120</v>
      </c>
      <c r="D34" s="21">
        <v>13</v>
      </c>
      <c r="E34" s="63">
        <v>55.563</v>
      </c>
      <c r="F34" s="63">
        <v>12.3464</v>
      </c>
    </row>
    <row r="35" spans="1:6" ht="12.75">
      <c r="A35" s="21" t="s">
        <v>37</v>
      </c>
      <c r="B35" s="21" t="s">
        <v>20</v>
      </c>
      <c r="C35" s="21" t="s">
        <v>121</v>
      </c>
      <c r="D35" s="21">
        <v>13</v>
      </c>
      <c r="E35" s="63">
        <v>41.137</v>
      </c>
      <c r="F35" s="63">
        <v>4.2991</v>
      </c>
    </row>
    <row r="36" spans="1:6" ht="12.75">
      <c r="A36" s="21" t="s">
        <v>37</v>
      </c>
      <c r="B36" s="21" t="s">
        <v>23</v>
      </c>
      <c r="C36" s="21" t="s">
        <v>111</v>
      </c>
      <c r="D36" s="21">
        <v>13</v>
      </c>
      <c r="E36" s="63">
        <v>63.255</v>
      </c>
      <c r="F36" s="63">
        <v>12.0343</v>
      </c>
    </row>
    <row r="37" spans="1:6" ht="12.75">
      <c r="A37" s="21" t="s">
        <v>37</v>
      </c>
      <c r="B37" s="21" t="s">
        <v>23</v>
      </c>
      <c r="C37" s="21" t="s">
        <v>112</v>
      </c>
      <c r="D37" s="21">
        <v>12</v>
      </c>
      <c r="E37" s="63">
        <v>60.685</v>
      </c>
      <c r="F37" s="63">
        <v>13.0037</v>
      </c>
    </row>
    <row r="38" spans="1:6" ht="12.75">
      <c r="A38" s="21" t="s">
        <v>37</v>
      </c>
      <c r="B38" s="21" t="s">
        <v>23</v>
      </c>
      <c r="C38" s="21" t="s">
        <v>113</v>
      </c>
      <c r="D38" s="21">
        <v>13</v>
      </c>
      <c r="E38" s="63">
        <v>24.111</v>
      </c>
      <c r="F38" s="63">
        <v>6.0314</v>
      </c>
    </row>
    <row r="39" spans="1:6" ht="12.75">
      <c r="A39" s="21" t="s">
        <v>37</v>
      </c>
      <c r="B39" s="21" t="s">
        <v>23</v>
      </c>
      <c r="C39" s="21" t="s">
        <v>114</v>
      </c>
      <c r="D39" s="21">
        <v>13</v>
      </c>
      <c r="E39" s="63">
        <v>113.625</v>
      </c>
      <c r="F39" s="63">
        <v>5.217</v>
      </c>
    </row>
    <row r="40" spans="1:6" ht="12.75">
      <c r="A40" s="21" t="s">
        <v>37</v>
      </c>
      <c r="B40" s="21" t="s">
        <v>23</v>
      </c>
      <c r="C40" s="21" t="s">
        <v>115</v>
      </c>
      <c r="D40" s="21">
        <v>10</v>
      </c>
      <c r="E40" s="63">
        <v>74.867</v>
      </c>
      <c r="F40" s="63">
        <v>18.5426</v>
      </c>
    </row>
    <row r="41" spans="1:6" ht="12.75">
      <c r="A41" s="21" t="s">
        <v>37</v>
      </c>
      <c r="B41" s="21" t="s">
        <v>23</v>
      </c>
      <c r="C41" s="21" t="s">
        <v>116</v>
      </c>
      <c r="D41" s="21">
        <v>13</v>
      </c>
      <c r="E41" s="63">
        <v>52.205</v>
      </c>
      <c r="F41" s="63">
        <v>11.347</v>
      </c>
    </row>
    <row r="42" spans="1:6" ht="12.75">
      <c r="A42" s="21" t="s">
        <v>37</v>
      </c>
      <c r="B42" s="21" t="s">
        <v>23</v>
      </c>
      <c r="C42" s="21" t="s">
        <v>117</v>
      </c>
      <c r="D42" s="21">
        <v>13</v>
      </c>
      <c r="E42" s="63">
        <v>35.702</v>
      </c>
      <c r="F42" s="63">
        <v>5.0439</v>
      </c>
    </row>
    <row r="43" spans="1:6" ht="12.75">
      <c r="A43" s="21" t="s">
        <v>37</v>
      </c>
      <c r="B43" s="21" t="s">
        <v>23</v>
      </c>
      <c r="C43" s="21" t="s">
        <v>118</v>
      </c>
      <c r="D43" s="21">
        <v>13</v>
      </c>
      <c r="E43" s="63">
        <v>87.217</v>
      </c>
      <c r="F43" s="63">
        <v>11.1681</v>
      </c>
    </row>
    <row r="44" spans="1:6" ht="12.75">
      <c r="A44" s="21" t="s">
        <v>37</v>
      </c>
      <c r="B44" s="21" t="s">
        <v>23</v>
      </c>
      <c r="C44" s="21" t="s">
        <v>119</v>
      </c>
      <c r="D44" s="21">
        <v>13</v>
      </c>
      <c r="E44" s="63">
        <v>11.994</v>
      </c>
      <c r="F44" s="63">
        <v>2.9379</v>
      </c>
    </row>
    <row r="45" spans="1:6" ht="12.75">
      <c r="A45" s="21" t="s">
        <v>37</v>
      </c>
      <c r="B45" s="21" t="s">
        <v>23</v>
      </c>
      <c r="C45" s="21" t="s">
        <v>120</v>
      </c>
      <c r="D45" s="21">
        <v>13</v>
      </c>
      <c r="E45" s="63">
        <v>44.42</v>
      </c>
      <c r="F45" s="63">
        <v>10.4932</v>
      </c>
    </row>
    <row r="46" spans="1:6" ht="12.75">
      <c r="A46" s="21" t="s">
        <v>37</v>
      </c>
      <c r="B46" s="21" t="s">
        <v>23</v>
      </c>
      <c r="C46" s="21" t="s">
        <v>121</v>
      </c>
      <c r="D46" s="21">
        <v>13</v>
      </c>
      <c r="E46" s="63">
        <v>38.15</v>
      </c>
      <c r="F46" s="63">
        <v>6.8449</v>
      </c>
    </row>
    <row r="47" spans="1:6" ht="12.75">
      <c r="A47" s="21" t="s">
        <v>37</v>
      </c>
      <c r="B47" s="21" t="s">
        <v>19</v>
      </c>
      <c r="C47" s="21" t="s">
        <v>111</v>
      </c>
      <c r="D47" s="21">
        <v>13</v>
      </c>
      <c r="E47" s="63">
        <v>58.958</v>
      </c>
      <c r="F47" s="63">
        <v>5.7516</v>
      </c>
    </row>
    <row r="48" spans="1:6" ht="12.75">
      <c r="A48" s="21" t="s">
        <v>37</v>
      </c>
      <c r="B48" s="21" t="s">
        <v>19</v>
      </c>
      <c r="C48" s="21" t="s">
        <v>112</v>
      </c>
      <c r="D48" s="21">
        <v>11</v>
      </c>
      <c r="E48" s="63">
        <v>66.973</v>
      </c>
      <c r="F48" s="63">
        <v>14.6463</v>
      </c>
    </row>
    <row r="49" spans="1:6" ht="12.75">
      <c r="A49" s="21" t="s">
        <v>37</v>
      </c>
      <c r="B49" s="21" t="s">
        <v>19</v>
      </c>
      <c r="C49" s="21" t="s">
        <v>113</v>
      </c>
      <c r="D49" s="21">
        <v>13</v>
      </c>
      <c r="E49" s="63">
        <v>34.185</v>
      </c>
      <c r="F49" s="63">
        <v>3.7529</v>
      </c>
    </row>
    <row r="50" spans="1:6" ht="12.75">
      <c r="A50" s="21" t="s">
        <v>37</v>
      </c>
      <c r="B50" s="21" t="s">
        <v>19</v>
      </c>
      <c r="C50" s="21" t="s">
        <v>114</v>
      </c>
      <c r="D50" s="21">
        <v>13</v>
      </c>
      <c r="E50" s="63">
        <v>72.071</v>
      </c>
      <c r="F50" s="63">
        <v>3.759</v>
      </c>
    </row>
    <row r="51" spans="1:6" ht="12.75">
      <c r="A51" s="21" t="s">
        <v>37</v>
      </c>
      <c r="B51" s="21" t="s">
        <v>19</v>
      </c>
      <c r="C51" s="21" t="s">
        <v>115</v>
      </c>
      <c r="D51" s="21">
        <v>7</v>
      </c>
      <c r="E51" s="63">
        <v>45.015</v>
      </c>
      <c r="F51" s="63">
        <v>12.0062</v>
      </c>
    </row>
    <row r="52" spans="1:6" ht="12.75">
      <c r="A52" s="21" t="s">
        <v>37</v>
      </c>
      <c r="B52" s="21" t="s">
        <v>19</v>
      </c>
      <c r="C52" s="21" t="s">
        <v>116</v>
      </c>
      <c r="D52" s="21">
        <v>13</v>
      </c>
      <c r="E52" s="63">
        <v>52.754</v>
      </c>
      <c r="F52" s="63">
        <v>9.2103</v>
      </c>
    </row>
    <row r="53" spans="1:6" ht="12.75">
      <c r="A53" s="21" t="s">
        <v>37</v>
      </c>
      <c r="B53" s="21" t="s">
        <v>19</v>
      </c>
      <c r="C53" s="21" t="s">
        <v>117</v>
      </c>
      <c r="D53" s="21">
        <v>13</v>
      </c>
      <c r="E53" s="63">
        <v>36.501</v>
      </c>
      <c r="F53" s="63">
        <v>2.6892</v>
      </c>
    </row>
    <row r="54" spans="1:6" ht="12.75">
      <c r="A54" s="21" t="s">
        <v>37</v>
      </c>
      <c r="B54" s="21" t="s">
        <v>19</v>
      </c>
      <c r="C54" s="21" t="s">
        <v>118</v>
      </c>
      <c r="D54" s="21">
        <v>12</v>
      </c>
      <c r="E54" s="63">
        <v>74.667</v>
      </c>
      <c r="F54" s="63">
        <v>15.5464</v>
      </c>
    </row>
    <row r="55" spans="1:6" ht="12.75">
      <c r="A55" s="21" t="s">
        <v>37</v>
      </c>
      <c r="B55" s="21" t="s">
        <v>19</v>
      </c>
      <c r="C55" s="21" t="s">
        <v>119</v>
      </c>
      <c r="D55" s="21">
        <v>13</v>
      </c>
      <c r="E55" s="63">
        <v>17.464</v>
      </c>
      <c r="F55" s="63">
        <v>2.1888</v>
      </c>
    </row>
    <row r="56" spans="1:6" ht="12.75">
      <c r="A56" s="21" t="s">
        <v>37</v>
      </c>
      <c r="B56" s="21" t="s">
        <v>19</v>
      </c>
      <c r="C56" s="21" t="s">
        <v>120</v>
      </c>
      <c r="D56" s="21">
        <v>13</v>
      </c>
      <c r="E56" s="63">
        <v>52.738</v>
      </c>
      <c r="F56" s="63">
        <v>14.0984</v>
      </c>
    </row>
    <row r="57" spans="1:6" ht="12.75">
      <c r="A57" s="21" t="s">
        <v>37</v>
      </c>
      <c r="B57" s="21" t="s">
        <v>19</v>
      </c>
      <c r="C57" s="21" t="s">
        <v>121</v>
      </c>
      <c r="D57" s="21">
        <v>13</v>
      </c>
      <c r="E57" s="63">
        <v>35.485</v>
      </c>
      <c r="F57" s="63">
        <v>4.7148</v>
      </c>
    </row>
    <row r="58" spans="1:6" ht="12.75">
      <c r="A58" s="21" t="s">
        <v>38</v>
      </c>
      <c r="B58" s="21" t="s">
        <v>21</v>
      </c>
      <c r="C58" s="21" t="s">
        <v>111</v>
      </c>
      <c r="D58" s="21">
        <v>5</v>
      </c>
      <c r="E58" s="63">
        <v>90.629</v>
      </c>
      <c r="F58" s="63">
        <v>8.8511</v>
      </c>
    </row>
    <row r="59" spans="1:6" ht="12.75">
      <c r="A59" s="21" t="s">
        <v>38</v>
      </c>
      <c r="B59" s="21" t="s">
        <v>21</v>
      </c>
      <c r="C59" s="21" t="s">
        <v>112</v>
      </c>
      <c r="D59" s="21">
        <v>5</v>
      </c>
      <c r="E59" s="63">
        <v>99.693</v>
      </c>
      <c r="F59" s="63">
        <v>9.9048</v>
      </c>
    </row>
    <row r="60" spans="1:6" ht="12.75">
      <c r="A60" s="21" t="s">
        <v>38</v>
      </c>
      <c r="B60" s="21" t="s">
        <v>21</v>
      </c>
      <c r="C60" s="21" t="s">
        <v>113</v>
      </c>
      <c r="D60" s="21">
        <v>5</v>
      </c>
      <c r="E60" s="63">
        <v>49.805</v>
      </c>
      <c r="F60" s="63">
        <v>3.011</v>
      </c>
    </row>
    <row r="61" spans="1:6" ht="12.75">
      <c r="A61" s="21" t="s">
        <v>38</v>
      </c>
      <c r="B61" s="21" t="s">
        <v>21</v>
      </c>
      <c r="C61" s="21" t="s">
        <v>114</v>
      </c>
      <c r="D61" s="21">
        <v>5</v>
      </c>
      <c r="E61" s="63">
        <v>50.881</v>
      </c>
      <c r="F61" s="63">
        <v>9.1643</v>
      </c>
    </row>
    <row r="62" spans="1:6" ht="12.75">
      <c r="A62" s="21" t="s">
        <v>38</v>
      </c>
      <c r="B62" s="21" t="s">
        <v>21</v>
      </c>
      <c r="C62" s="21" t="s">
        <v>115</v>
      </c>
      <c r="D62" s="21">
        <v>5</v>
      </c>
      <c r="E62" s="63">
        <v>149.215</v>
      </c>
      <c r="F62" s="63">
        <v>5.6953</v>
      </c>
    </row>
    <row r="63" spans="1:6" ht="12.75">
      <c r="A63" s="21" t="s">
        <v>38</v>
      </c>
      <c r="B63" s="21" t="s">
        <v>21</v>
      </c>
      <c r="C63" s="21" t="s">
        <v>116</v>
      </c>
      <c r="D63" s="21">
        <v>5</v>
      </c>
      <c r="E63" s="63">
        <v>114.323</v>
      </c>
      <c r="F63" s="63">
        <v>11.476</v>
      </c>
    </row>
    <row r="64" spans="1:6" ht="12.75">
      <c r="A64" s="21" t="s">
        <v>38</v>
      </c>
      <c r="B64" s="21" t="s">
        <v>21</v>
      </c>
      <c r="C64" s="21" t="s">
        <v>117</v>
      </c>
      <c r="D64" s="21">
        <v>5</v>
      </c>
      <c r="E64" s="63">
        <v>79.844</v>
      </c>
      <c r="F64" s="63">
        <v>1.404</v>
      </c>
    </row>
    <row r="65" spans="1:6" ht="12.75">
      <c r="A65" s="21" t="s">
        <v>38</v>
      </c>
      <c r="B65" s="21" t="s">
        <v>21</v>
      </c>
      <c r="C65" s="21" t="s">
        <v>118</v>
      </c>
      <c r="D65" s="21">
        <v>5</v>
      </c>
      <c r="E65" s="63">
        <v>102.026</v>
      </c>
      <c r="F65" s="63">
        <v>10.2142</v>
      </c>
    </row>
    <row r="66" spans="1:6" ht="12.75">
      <c r="A66" s="21" t="s">
        <v>38</v>
      </c>
      <c r="B66" s="21" t="s">
        <v>21</v>
      </c>
      <c r="C66" s="21" t="s">
        <v>119</v>
      </c>
      <c r="D66" s="21">
        <v>5</v>
      </c>
      <c r="E66" s="63">
        <v>19.145</v>
      </c>
      <c r="F66" s="63">
        <v>2.777</v>
      </c>
    </row>
    <row r="67" spans="1:6" ht="12.75">
      <c r="A67" s="21" t="s">
        <v>38</v>
      </c>
      <c r="B67" s="21" t="s">
        <v>21</v>
      </c>
      <c r="C67" s="21" t="s">
        <v>120</v>
      </c>
      <c r="D67" s="21">
        <v>5</v>
      </c>
      <c r="E67" s="63">
        <v>74.904</v>
      </c>
      <c r="F67" s="63">
        <v>6.4516</v>
      </c>
    </row>
    <row r="68" spans="1:6" ht="12.75">
      <c r="A68" s="21" t="s">
        <v>38</v>
      </c>
      <c r="B68" s="21" t="s">
        <v>21</v>
      </c>
      <c r="C68" s="21" t="s">
        <v>121</v>
      </c>
      <c r="D68" s="21">
        <v>5</v>
      </c>
      <c r="E68" s="63">
        <v>59.168</v>
      </c>
      <c r="F68" s="63">
        <v>4.1794</v>
      </c>
    </row>
    <row r="69" spans="1:6" ht="12.75">
      <c r="A69" s="21" t="s">
        <v>38</v>
      </c>
      <c r="B69" s="21" t="s">
        <v>18</v>
      </c>
      <c r="C69" s="21" t="s">
        <v>111</v>
      </c>
      <c r="D69" s="21">
        <v>5</v>
      </c>
      <c r="E69" s="63">
        <v>82.535</v>
      </c>
      <c r="F69" s="63">
        <v>9.2819</v>
      </c>
    </row>
    <row r="70" spans="1:6" ht="12.75">
      <c r="A70" s="21" t="s">
        <v>38</v>
      </c>
      <c r="B70" s="21" t="s">
        <v>18</v>
      </c>
      <c r="C70" s="21" t="s">
        <v>112</v>
      </c>
      <c r="D70" s="21">
        <v>5</v>
      </c>
      <c r="E70" s="63">
        <v>105.519</v>
      </c>
      <c r="F70" s="63">
        <v>6.3056</v>
      </c>
    </row>
    <row r="71" spans="1:6" ht="12.75">
      <c r="A71" s="21" t="s">
        <v>38</v>
      </c>
      <c r="B71" s="21" t="s">
        <v>18</v>
      </c>
      <c r="C71" s="21" t="s">
        <v>113</v>
      </c>
      <c r="D71" s="21">
        <v>5</v>
      </c>
      <c r="E71" s="63">
        <v>39.509</v>
      </c>
      <c r="F71" s="63">
        <v>5.6684</v>
      </c>
    </row>
    <row r="72" spans="1:6" ht="12.75">
      <c r="A72" s="21" t="s">
        <v>38</v>
      </c>
      <c r="B72" s="21" t="s">
        <v>18</v>
      </c>
      <c r="C72" s="21" t="s">
        <v>114</v>
      </c>
      <c r="D72" s="21">
        <v>5</v>
      </c>
      <c r="E72" s="63">
        <v>52.322</v>
      </c>
      <c r="F72" s="63">
        <v>11.811</v>
      </c>
    </row>
    <row r="73" spans="1:6" ht="12.75">
      <c r="A73" s="21" t="s">
        <v>38</v>
      </c>
      <c r="B73" s="21" t="s">
        <v>18</v>
      </c>
      <c r="C73" s="21" t="s">
        <v>115</v>
      </c>
      <c r="D73" s="21">
        <v>5</v>
      </c>
      <c r="E73" s="63">
        <v>158.952</v>
      </c>
      <c r="F73" s="63">
        <v>9.329</v>
      </c>
    </row>
    <row r="74" spans="1:6" ht="12.75">
      <c r="A74" s="21" t="s">
        <v>38</v>
      </c>
      <c r="B74" s="21" t="s">
        <v>18</v>
      </c>
      <c r="C74" s="21" t="s">
        <v>116</v>
      </c>
      <c r="D74" s="21">
        <v>5</v>
      </c>
      <c r="E74" s="63">
        <v>127.642</v>
      </c>
      <c r="F74" s="63">
        <v>8.0546</v>
      </c>
    </row>
    <row r="75" spans="1:6" ht="12.75">
      <c r="A75" s="21" t="s">
        <v>38</v>
      </c>
      <c r="B75" s="21" t="s">
        <v>18</v>
      </c>
      <c r="C75" s="21" t="s">
        <v>117</v>
      </c>
      <c r="D75" s="21">
        <v>5</v>
      </c>
      <c r="E75" s="63">
        <v>75.445</v>
      </c>
      <c r="F75" s="63">
        <v>3.8894</v>
      </c>
    </row>
    <row r="76" spans="1:6" ht="12.75">
      <c r="A76" s="21" t="s">
        <v>38</v>
      </c>
      <c r="B76" s="21" t="s">
        <v>18</v>
      </c>
      <c r="C76" s="21" t="s">
        <v>118</v>
      </c>
      <c r="D76" s="21">
        <v>5</v>
      </c>
      <c r="E76" s="63">
        <v>112.521</v>
      </c>
      <c r="F76" s="63">
        <v>13.9664</v>
      </c>
    </row>
    <row r="77" spans="1:6" ht="12.75">
      <c r="A77" s="21" t="s">
        <v>38</v>
      </c>
      <c r="B77" s="21" t="s">
        <v>18</v>
      </c>
      <c r="C77" s="21" t="s">
        <v>119</v>
      </c>
      <c r="D77" s="21">
        <v>5</v>
      </c>
      <c r="E77" s="63">
        <v>20.939</v>
      </c>
      <c r="F77" s="63">
        <v>2.5835</v>
      </c>
    </row>
    <row r="78" spans="1:6" ht="12.75">
      <c r="A78" s="21" t="s">
        <v>38</v>
      </c>
      <c r="B78" s="21" t="s">
        <v>18</v>
      </c>
      <c r="C78" s="21" t="s">
        <v>120</v>
      </c>
      <c r="D78" s="21">
        <v>5</v>
      </c>
      <c r="E78" s="63">
        <v>75.222</v>
      </c>
      <c r="F78" s="63">
        <v>7.2893</v>
      </c>
    </row>
    <row r="79" spans="1:6" ht="12.75">
      <c r="A79" s="21" t="s">
        <v>38</v>
      </c>
      <c r="B79" s="21" t="s">
        <v>18</v>
      </c>
      <c r="C79" s="21" t="s">
        <v>121</v>
      </c>
      <c r="D79" s="21">
        <v>5</v>
      </c>
      <c r="E79" s="63">
        <v>69.859</v>
      </c>
      <c r="F79" s="63">
        <v>7.3002</v>
      </c>
    </row>
    <row r="80" spans="1:6" ht="12.75">
      <c r="A80" s="21" t="s">
        <v>38</v>
      </c>
      <c r="B80" s="21" t="s">
        <v>20</v>
      </c>
      <c r="C80" s="21" t="s">
        <v>111</v>
      </c>
      <c r="D80" s="21">
        <v>5</v>
      </c>
      <c r="E80" s="63">
        <v>104.406</v>
      </c>
      <c r="F80" s="63">
        <v>12.7533</v>
      </c>
    </row>
    <row r="81" spans="1:6" ht="12.75">
      <c r="A81" s="21" t="s">
        <v>38</v>
      </c>
      <c r="B81" s="21" t="s">
        <v>20</v>
      </c>
      <c r="C81" s="21" t="s">
        <v>112</v>
      </c>
      <c r="D81" s="21">
        <v>5</v>
      </c>
      <c r="E81" s="63">
        <v>101.987</v>
      </c>
      <c r="F81" s="63">
        <v>10.395</v>
      </c>
    </row>
    <row r="82" spans="1:6" ht="12.75">
      <c r="A82" s="21" t="s">
        <v>38</v>
      </c>
      <c r="B82" s="21" t="s">
        <v>20</v>
      </c>
      <c r="C82" s="21" t="s">
        <v>113</v>
      </c>
      <c r="D82" s="21">
        <v>5</v>
      </c>
      <c r="E82" s="63">
        <v>59.625</v>
      </c>
      <c r="F82" s="63">
        <v>4.48</v>
      </c>
    </row>
    <row r="83" spans="1:6" ht="12.75">
      <c r="A83" s="21" t="s">
        <v>38</v>
      </c>
      <c r="B83" s="21" t="s">
        <v>20</v>
      </c>
      <c r="C83" s="21" t="s">
        <v>114</v>
      </c>
      <c r="D83" s="21">
        <v>5</v>
      </c>
      <c r="E83" s="63">
        <v>55.951</v>
      </c>
      <c r="F83" s="63">
        <v>10.1452</v>
      </c>
    </row>
    <row r="84" spans="1:6" ht="12.75">
      <c r="A84" s="21" t="s">
        <v>38</v>
      </c>
      <c r="B84" s="21" t="s">
        <v>20</v>
      </c>
      <c r="C84" s="21" t="s">
        <v>115</v>
      </c>
      <c r="D84" s="21">
        <v>5</v>
      </c>
      <c r="E84" s="63">
        <v>153.885</v>
      </c>
      <c r="F84" s="63">
        <v>6.5805</v>
      </c>
    </row>
    <row r="85" spans="1:6" ht="12.75">
      <c r="A85" s="21" t="s">
        <v>38</v>
      </c>
      <c r="B85" s="21" t="s">
        <v>20</v>
      </c>
      <c r="C85" s="21" t="s">
        <v>116</v>
      </c>
      <c r="D85" s="21">
        <v>5</v>
      </c>
      <c r="E85" s="63">
        <v>110.042</v>
      </c>
      <c r="F85" s="63">
        <v>16.2469</v>
      </c>
    </row>
    <row r="86" spans="1:6" ht="12.75">
      <c r="A86" s="21" t="s">
        <v>38</v>
      </c>
      <c r="B86" s="21" t="s">
        <v>20</v>
      </c>
      <c r="C86" s="21" t="s">
        <v>117</v>
      </c>
      <c r="D86" s="21">
        <v>5</v>
      </c>
      <c r="E86" s="63">
        <v>89.346</v>
      </c>
      <c r="F86" s="63">
        <v>2.3326</v>
      </c>
    </row>
    <row r="87" spans="1:6" ht="12.75">
      <c r="A87" s="21" t="s">
        <v>38</v>
      </c>
      <c r="B87" s="21" t="s">
        <v>20</v>
      </c>
      <c r="C87" s="21" t="s">
        <v>118</v>
      </c>
      <c r="D87" s="21">
        <v>5</v>
      </c>
      <c r="E87" s="63">
        <v>98.546</v>
      </c>
      <c r="F87" s="63">
        <v>10.9396</v>
      </c>
    </row>
    <row r="88" spans="1:6" ht="12.75">
      <c r="A88" s="21" t="s">
        <v>38</v>
      </c>
      <c r="B88" s="21" t="s">
        <v>20</v>
      </c>
      <c r="C88" s="21" t="s">
        <v>119</v>
      </c>
      <c r="D88" s="21">
        <v>5</v>
      </c>
      <c r="E88" s="63">
        <v>26.625</v>
      </c>
      <c r="F88" s="63">
        <v>2.5394</v>
      </c>
    </row>
    <row r="89" spans="1:6" ht="12.75">
      <c r="A89" s="21" t="s">
        <v>38</v>
      </c>
      <c r="B89" s="21" t="s">
        <v>20</v>
      </c>
      <c r="C89" s="21" t="s">
        <v>120</v>
      </c>
      <c r="D89" s="21">
        <v>5</v>
      </c>
      <c r="E89" s="63">
        <v>73.081</v>
      </c>
      <c r="F89" s="63">
        <v>5.0541</v>
      </c>
    </row>
    <row r="90" spans="1:6" ht="12.75">
      <c r="A90" s="21" t="s">
        <v>38</v>
      </c>
      <c r="B90" s="21" t="s">
        <v>20</v>
      </c>
      <c r="C90" s="21" t="s">
        <v>121</v>
      </c>
      <c r="D90" s="21">
        <v>5</v>
      </c>
      <c r="E90" s="63">
        <v>60.267</v>
      </c>
      <c r="F90" s="63">
        <v>4.4359</v>
      </c>
    </row>
    <row r="91" spans="1:6" ht="12.75">
      <c r="A91" s="21" t="s">
        <v>38</v>
      </c>
      <c r="B91" s="21" t="s">
        <v>23</v>
      </c>
      <c r="C91" s="21" t="s">
        <v>111</v>
      </c>
      <c r="D91" s="21">
        <v>2</v>
      </c>
      <c r="E91" s="63">
        <v>79.008</v>
      </c>
      <c r="F91" s="63">
        <v>6.9531</v>
      </c>
    </row>
    <row r="92" spans="1:6" ht="12.75">
      <c r="A92" s="21" t="s">
        <v>38</v>
      </c>
      <c r="B92" s="21" t="s">
        <v>23</v>
      </c>
      <c r="C92" s="21" t="s">
        <v>112</v>
      </c>
      <c r="D92" s="21">
        <v>2</v>
      </c>
      <c r="E92" s="63">
        <v>102.727</v>
      </c>
      <c r="F92" s="63">
        <v>3.301</v>
      </c>
    </row>
    <row r="93" spans="1:6" ht="12.75">
      <c r="A93" s="21" t="s">
        <v>38</v>
      </c>
      <c r="B93" s="21" t="s">
        <v>23</v>
      </c>
      <c r="C93" s="21" t="s">
        <v>113</v>
      </c>
      <c r="D93" s="21">
        <v>2</v>
      </c>
      <c r="E93" s="63">
        <v>53.826</v>
      </c>
      <c r="F93" s="63">
        <v>4.9001</v>
      </c>
    </row>
    <row r="94" spans="1:6" ht="12.75">
      <c r="A94" s="21" t="s">
        <v>38</v>
      </c>
      <c r="B94" s="21" t="s">
        <v>23</v>
      </c>
      <c r="C94" s="21" t="s">
        <v>114</v>
      </c>
      <c r="D94" s="21">
        <v>2</v>
      </c>
      <c r="E94" s="63">
        <v>72.536</v>
      </c>
      <c r="F94" s="63">
        <v>15.8352</v>
      </c>
    </row>
    <row r="95" spans="1:6" ht="12.75">
      <c r="A95" s="21" t="s">
        <v>38</v>
      </c>
      <c r="B95" s="21" t="s">
        <v>23</v>
      </c>
      <c r="C95" s="21" t="s">
        <v>115</v>
      </c>
      <c r="D95" s="21">
        <v>2</v>
      </c>
      <c r="E95" s="63">
        <v>163.791</v>
      </c>
      <c r="F95" s="63">
        <v>17.7807</v>
      </c>
    </row>
    <row r="96" spans="1:6" ht="12.75">
      <c r="A96" s="21" t="s">
        <v>38</v>
      </c>
      <c r="B96" s="21" t="s">
        <v>23</v>
      </c>
      <c r="C96" s="21" t="s">
        <v>116</v>
      </c>
      <c r="D96" s="21">
        <v>2</v>
      </c>
      <c r="E96" s="63">
        <v>115.58</v>
      </c>
      <c r="F96" s="63">
        <v>13.2727</v>
      </c>
    </row>
    <row r="97" spans="1:6" ht="12.75">
      <c r="A97" s="21" t="s">
        <v>38</v>
      </c>
      <c r="B97" s="21" t="s">
        <v>23</v>
      </c>
      <c r="C97" s="21" t="s">
        <v>117</v>
      </c>
      <c r="D97" s="21">
        <v>2</v>
      </c>
      <c r="E97" s="63">
        <v>73.691</v>
      </c>
      <c r="F97" s="63">
        <v>3.6035</v>
      </c>
    </row>
    <row r="98" spans="1:6" ht="12.75">
      <c r="A98" s="21" t="s">
        <v>38</v>
      </c>
      <c r="B98" s="21" t="s">
        <v>23</v>
      </c>
      <c r="C98" s="21" t="s">
        <v>118</v>
      </c>
      <c r="D98" s="21">
        <v>2</v>
      </c>
      <c r="E98" s="63">
        <v>99.685</v>
      </c>
      <c r="F98" s="63">
        <v>30.0167</v>
      </c>
    </row>
    <row r="99" spans="1:6" ht="12.75">
      <c r="A99" s="21" t="s">
        <v>38</v>
      </c>
      <c r="B99" s="21" t="s">
        <v>23</v>
      </c>
      <c r="C99" s="21" t="s">
        <v>119</v>
      </c>
      <c r="D99" s="21">
        <v>2</v>
      </c>
      <c r="E99" s="63">
        <v>21.29</v>
      </c>
      <c r="F99" s="63">
        <v>0.3469</v>
      </c>
    </row>
    <row r="100" spans="1:6" ht="12.75">
      <c r="A100" s="21" t="s">
        <v>38</v>
      </c>
      <c r="B100" s="21" t="s">
        <v>23</v>
      </c>
      <c r="C100" s="21" t="s">
        <v>120</v>
      </c>
      <c r="D100" s="21">
        <v>2</v>
      </c>
      <c r="E100" s="63">
        <v>72.583</v>
      </c>
      <c r="F100" s="63">
        <v>10.096</v>
      </c>
    </row>
    <row r="101" spans="1:6" ht="12.75">
      <c r="A101" s="21" t="s">
        <v>38</v>
      </c>
      <c r="B101" s="21" t="s">
        <v>23</v>
      </c>
      <c r="C101" s="21" t="s">
        <v>121</v>
      </c>
      <c r="D101" s="21">
        <v>2</v>
      </c>
      <c r="E101" s="63">
        <v>77.599</v>
      </c>
      <c r="F101" s="63">
        <v>1.2008</v>
      </c>
    </row>
    <row r="102" spans="1:6" ht="12.75">
      <c r="A102" s="21" t="s">
        <v>38</v>
      </c>
      <c r="B102" s="21" t="s">
        <v>19</v>
      </c>
      <c r="C102" s="21" t="s">
        <v>111</v>
      </c>
      <c r="D102" s="21">
        <v>5</v>
      </c>
      <c r="E102" s="63">
        <v>98.043</v>
      </c>
      <c r="F102" s="63">
        <v>10.134</v>
      </c>
    </row>
    <row r="103" spans="1:6" ht="12.75">
      <c r="A103" s="21" t="s">
        <v>38</v>
      </c>
      <c r="B103" s="21" t="s">
        <v>19</v>
      </c>
      <c r="C103" s="21" t="s">
        <v>112</v>
      </c>
      <c r="D103" s="21">
        <v>5</v>
      </c>
      <c r="E103" s="63">
        <v>106.68</v>
      </c>
      <c r="F103" s="63">
        <v>9.2667</v>
      </c>
    </row>
    <row r="104" spans="1:6" ht="12.75">
      <c r="A104" s="21" t="s">
        <v>38</v>
      </c>
      <c r="B104" s="21" t="s">
        <v>19</v>
      </c>
      <c r="C104" s="21" t="s">
        <v>113</v>
      </c>
      <c r="D104" s="21">
        <v>5</v>
      </c>
      <c r="E104" s="63">
        <v>84.162</v>
      </c>
      <c r="F104" s="63">
        <v>5.9048</v>
      </c>
    </row>
    <row r="105" spans="1:6" ht="12.75">
      <c r="A105" s="21" t="s">
        <v>38</v>
      </c>
      <c r="B105" s="21" t="s">
        <v>19</v>
      </c>
      <c r="C105" s="21" t="s">
        <v>114</v>
      </c>
      <c r="D105" s="21">
        <v>5</v>
      </c>
      <c r="E105" s="63">
        <v>75.58</v>
      </c>
      <c r="F105" s="63">
        <v>7.0801</v>
      </c>
    </row>
    <row r="106" spans="1:6" ht="12.75">
      <c r="A106" s="21" t="s">
        <v>38</v>
      </c>
      <c r="B106" s="21" t="s">
        <v>19</v>
      </c>
      <c r="C106" s="21" t="s">
        <v>115</v>
      </c>
      <c r="D106" s="21">
        <v>5</v>
      </c>
      <c r="E106" s="63">
        <v>155.582</v>
      </c>
      <c r="F106" s="63">
        <v>10.3205</v>
      </c>
    </row>
    <row r="107" spans="1:6" ht="12.75">
      <c r="A107" s="21" t="s">
        <v>38</v>
      </c>
      <c r="B107" s="21" t="s">
        <v>19</v>
      </c>
      <c r="C107" s="21" t="s">
        <v>116</v>
      </c>
      <c r="D107" s="21">
        <v>5</v>
      </c>
      <c r="E107" s="63">
        <v>101.185</v>
      </c>
      <c r="F107" s="63">
        <v>5.4109</v>
      </c>
    </row>
    <row r="108" spans="1:6" ht="12.75">
      <c r="A108" s="21" t="s">
        <v>38</v>
      </c>
      <c r="B108" s="21" t="s">
        <v>19</v>
      </c>
      <c r="C108" s="21" t="s">
        <v>117</v>
      </c>
      <c r="D108" s="21">
        <v>5</v>
      </c>
      <c r="E108" s="63">
        <v>120.671</v>
      </c>
      <c r="F108" s="63">
        <v>6.9102</v>
      </c>
    </row>
    <row r="109" spans="1:6" ht="12.75">
      <c r="A109" s="21" t="s">
        <v>38</v>
      </c>
      <c r="B109" s="21" t="s">
        <v>19</v>
      </c>
      <c r="C109" s="21" t="s">
        <v>118</v>
      </c>
      <c r="D109" s="21">
        <v>5</v>
      </c>
      <c r="E109" s="63">
        <v>96.621</v>
      </c>
      <c r="F109" s="63">
        <v>11.0867</v>
      </c>
    </row>
    <row r="110" spans="1:6" ht="12.75">
      <c r="A110" s="21" t="s">
        <v>38</v>
      </c>
      <c r="B110" s="21" t="s">
        <v>19</v>
      </c>
      <c r="C110" s="21" t="s">
        <v>119</v>
      </c>
      <c r="D110" s="21">
        <v>5</v>
      </c>
      <c r="E110" s="63">
        <v>51.564</v>
      </c>
      <c r="F110" s="63">
        <v>4.0098</v>
      </c>
    </row>
    <row r="111" spans="1:6" ht="12.75">
      <c r="A111" s="21" t="s">
        <v>38</v>
      </c>
      <c r="B111" s="21" t="s">
        <v>19</v>
      </c>
      <c r="C111" s="21" t="s">
        <v>120</v>
      </c>
      <c r="D111" s="21">
        <v>5</v>
      </c>
      <c r="E111" s="63">
        <v>88.518</v>
      </c>
      <c r="F111" s="63">
        <v>7.3921</v>
      </c>
    </row>
    <row r="112" spans="1:6" ht="12.75">
      <c r="A112" s="21" t="s">
        <v>38</v>
      </c>
      <c r="B112" s="21" t="s">
        <v>19</v>
      </c>
      <c r="C112" s="21" t="s">
        <v>121</v>
      </c>
      <c r="D112" s="21">
        <v>5</v>
      </c>
      <c r="E112" s="63">
        <v>72.623</v>
      </c>
      <c r="F112" s="63">
        <v>3.5376</v>
      </c>
    </row>
    <row r="113" spans="1:6" ht="12.75">
      <c r="A113" s="21" t="s">
        <v>38</v>
      </c>
      <c r="B113" s="21" t="s">
        <v>19</v>
      </c>
      <c r="C113" s="21" t="s">
        <v>121</v>
      </c>
      <c r="D113" s="21">
        <v>5</v>
      </c>
      <c r="E113" s="63">
        <v>70.058</v>
      </c>
      <c r="F113" s="63">
        <v>5.8425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Arthur</dc:creator>
  <cp:keywords/>
  <dc:description/>
  <cp:lastModifiedBy>owner</cp:lastModifiedBy>
  <dcterms:created xsi:type="dcterms:W3CDTF">2005-12-20T20:33:13Z</dcterms:created>
  <dcterms:modified xsi:type="dcterms:W3CDTF">2009-05-05T11:05:41Z</dcterms:modified>
  <cp:category/>
  <cp:version/>
  <cp:contentType/>
  <cp:contentStatus/>
</cp:coreProperties>
</file>