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80" windowWidth="14115" windowHeight="8610" activeTab="2"/>
  </bookViews>
  <sheets>
    <sheet name="Metadata" sheetId="1" r:id="rId1"/>
    <sheet name="Notes" sheetId="2" r:id="rId2"/>
    <sheet name="Correspondence w Jeff Merriam" sheetId="8" r:id="rId3"/>
    <sheet name="2008 Data" sheetId="4" r:id="rId4"/>
    <sheet name="2009 Data" sheetId="5" r:id="rId5"/>
    <sheet name="2010 Data" sheetId="7" r:id="rId6"/>
  </sheets>
  <calcPr calcId="145621"/>
</workbook>
</file>

<file path=xl/calcChain.xml><?xml version="1.0" encoding="utf-8"?>
<calcChain xmlns="http://schemas.openxmlformats.org/spreadsheetml/2006/main">
  <c r="E76" i="2" l="1"/>
  <c r="E77" i="2"/>
  <c r="E78" i="2"/>
  <c r="E79" i="2"/>
  <c r="E80" i="2"/>
  <c r="E81" i="2"/>
  <c r="E82" i="2"/>
  <c r="E83" i="2"/>
  <c r="E84" i="2"/>
</calcChain>
</file>

<file path=xl/comments1.xml><?xml version="1.0" encoding="utf-8"?>
<comments xmlns="http://schemas.openxmlformats.org/spreadsheetml/2006/main">
  <authors>
    <author>AsposeUser</author>
  </authors>
  <commentList>
    <comment ref="F100" authorId="0">
      <text>
        <r>
          <rPr>
            <sz val="10"/>
            <rFont val="Arial"/>
            <family val="2"/>
          </rPr>
          <t>was recorded as a WB prior to 5/17/08, but it is actually YB.</t>
        </r>
      </text>
    </comment>
    <comment ref="F102" authorId="0">
      <text>
        <r>
          <rPr>
            <sz val="10"/>
            <rFont val="Arial"/>
            <family val="2"/>
          </rPr>
          <t>was recorded as a WB prior to 5/17/08, but it is actually YB.</t>
        </r>
      </text>
    </comment>
  </commentList>
</comments>
</file>

<file path=xl/sharedStrings.xml><?xml version="1.0" encoding="utf-8"?>
<sst xmlns="http://schemas.openxmlformats.org/spreadsheetml/2006/main" count="7117" uniqueCount="363">
  <si>
    <t>886/849/848</t>
  </si>
  <si>
    <t>Acer saccharum</t>
  </si>
  <si>
    <t>Has C8 on the bag. Number also used for C6-1-BE coll. 4 Aug.</t>
  </si>
  <si>
    <t xml:space="preserve">Matt </t>
  </si>
  <si>
    <t>BIRCH</t>
  </si>
  <si>
    <t>common name(s)</t>
  </si>
  <si>
    <t>Yellow shaded row have missing data</t>
  </si>
  <si>
    <t>Old # 916</t>
  </si>
  <si>
    <t>JB-old</t>
  </si>
  <si>
    <t>Checked, this is what's on the bag.</t>
  </si>
  <si>
    <t>Picea rubens</t>
  </si>
  <si>
    <t>Viburnum alnifolium</t>
  </si>
  <si>
    <t>Matt</t>
  </si>
  <si>
    <t>Number also used for C9-4-YB coll. 5 aug</t>
  </si>
  <si>
    <t>Betula papyrifera or B. populifolia</t>
  </si>
  <si>
    <t>Northern Red Oak</t>
  </si>
  <si>
    <t>855/863</t>
  </si>
  <si>
    <t>Issac Lombard</t>
  </si>
  <si>
    <t>Old # 448, needs ICP analysis</t>
  </si>
  <si>
    <t>NNE</t>
  </si>
  <si>
    <t>American Hornbeam</t>
  </si>
  <si>
    <t>Populus spp.</t>
  </si>
  <si>
    <t>Bag has 460/461 no subplot CHECKED THE BAG LABEL</t>
  </si>
  <si>
    <t>N/A</t>
  </si>
  <si>
    <t>MTASH</t>
  </si>
  <si>
    <t>reshot</t>
  </si>
  <si>
    <t>NNW</t>
  </si>
  <si>
    <t>Sorbus americana</t>
  </si>
  <si>
    <t>(AB1)</t>
  </si>
  <si>
    <t>C4 - 1 &amp;4 (Wed) then C4-3 (Thurs am)</t>
  </si>
  <si>
    <t>Added Sample number column, updated methodology to reflect shotgun sampling, finished 20mm grind for all samples. Will pulverize 1-2 gm for Quinn and forward to him for his study. updated summary to reflect trees shot by</t>
  </si>
  <si>
    <t>Weighed foliage collected 3 and 4 Aug. air-dry in the bag. Corrected/checked error entries. Weighed using Mettler SG16001 cal. To 0.1g.</t>
  </si>
  <si>
    <t>Weighed foliage collected 9 Aug. air-dry in the bag.  Corrected/checked error entries. Weighed using Mettler SG16001 cal. To 0.1g.</t>
  </si>
  <si>
    <t>HB-mid</t>
  </si>
  <si>
    <t>Sample #</t>
  </si>
  <si>
    <t>Prunus serotina</t>
  </si>
  <si>
    <t>Downy Serviceberry</t>
  </si>
  <si>
    <t>ASH</t>
  </si>
  <si>
    <t>Balsam Fir</t>
  </si>
  <si>
    <t>THESE TWO TREES SHARE A BASE</t>
  </si>
  <si>
    <t>ASP</t>
  </si>
  <si>
    <t>Stands shot at Jeffers Brook: JB-Mature and JB-Young (M=MATURE, Y=YOUNG)</t>
  </si>
  <si>
    <t>(AB2)</t>
  </si>
  <si>
    <t>Project Title</t>
  </si>
  <si>
    <t>Yellow Birch</t>
  </si>
  <si>
    <t>(SM2)</t>
  </si>
  <si>
    <t>Eastern White Pine</t>
  </si>
  <si>
    <t>Trees Shot or Pruned for fresh foliage at Bartlett, Jeffers Brook and Hubbard Brook</t>
  </si>
  <si>
    <t>unknown Birch (germinant)</t>
  </si>
  <si>
    <t>213/209</t>
  </si>
  <si>
    <t>Basswood</t>
  </si>
  <si>
    <t>flat to NW</t>
  </si>
  <si>
    <t>Has C8 on the bag. Number also used for C8-4-YB coll. 4 Aug.</t>
  </si>
  <si>
    <t>f</t>
  </si>
  <si>
    <t>updated ashing summary</t>
  </si>
  <si>
    <t>g</t>
  </si>
  <si>
    <t>WP</t>
  </si>
  <si>
    <t>d</t>
  </si>
  <si>
    <t>e</t>
  </si>
  <si>
    <t>HB</t>
  </si>
  <si>
    <t>b</t>
  </si>
  <si>
    <t>c</t>
  </si>
  <si>
    <t>a</t>
  </si>
  <si>
    <t>The project is designed to determine potential colimitation by N and P across a forest chronosequence and a nutreint grandient in northern harwood forests. Nutrient limitation can be inferred by indirect measurements, one of them being tissue concentration or ratios of elements (Vitousek et al. 2010). The green fresh foliage was collected and analyzed for primary nutrients.  Foliar nutrient resorption will be calculated from the difference from nutrient concentration in fresh foliage and leaf litter and used to infer nutrient limitation of northern hardwood species.</t>
  </si>
  <si>
    <t>Note</t>
  </si>
  <si>
    <t>Black Cherry</t>
  </si>
  <si>
    <t>Site #</t>
  </si>
  <si>
    <t>h</t>
  </si>
  <si>
    <t>i</t>
  </si>
  <si>
    <t>WB</t>
  </si>
  <si>
    <t>BEF</t>
  </si>
  <si>
    <t>Tilia americana</t>
  </si>
  <si>
    <t xml:space="preserve">Shoestring 2008 Summer Leaf sampling </t>
  </si>
  <si>
    <t>(PC1)</t>
  </si>
  <si>
    <t>Saco RD Cmpt 52 stand 17</t>
  </si>
  <si>
    <t>(SM1)</t>
  </si>
  <si>
    <t>White Birch or Gray Birch</t>
  </si>
  <si>
    <t>(WB3)</t>
  </si>
  <si>
    <t>ENE</t>
  </si>
  <si>
    <t xml:space="preserve">Stands pruned at Bartlett were: C1 and C2 </t>
  </si>
  <si>
    <t>American Beech</t>
  </si>
  <si>
    <t>HB-old</t>
  </si>
  <si>
    <t>RO</t>
  </si>
  <si>
    <t>Bag 1 of 2</t>
  </si>
  <si>
    <t>RM</t>
  </si>
  <si>
    <t>Red Spruce</t>
  </si>
  <si>
    <t>3 STEM TREE</t>
  </si>
  <si>
    <t>Number also used for C6-1-f WB coll. 4 aug</t>
  </si>
  <si>
    <t>(WB2)</t>
  </si>
  <si>
    <t>Quinn shot our two sites at JB, HB, and our two high-priority sites at Bartlett.  But we told him to get C9 plots 1,2,3, when we really needed 1,2,4.  So C9 plot 4 was shot later.  </t>
  </si>
  <si>
    <t xml:space="preserve">Taxus canadensis </t>
  </si>
  <si>
    <t>(PC2)</t>
  </si>
  <si>
    <t>890/892</t>
  </si>
  <si>
    <t>2 STEM TREE</t>
  </si>
  <si>
    <t>Mountain Ash</t>
  </si>
  <si>
    <t>Weighed foliage collected 5,6,7 and 8 Aug. air-dry in the bag. Corrected/checked error entries. Weighed using Mettler SG16001 cal. To 0.1g.</t>
  </si>
  <si>
    <t>Abies balsamea</t>
  </si>
  <si>
    <t>Ruth</t>
  </si>
  <si>
    <t>Says SM in tree inventory</t>
  </si>
  <si>
    <t>Comments</t>
  </si>
  <si>
    <t>Dried, ground fresh foliage and digestion filtrate are kept in Marshall Hall B9, SUNY-ESF until results are published. Digestion filtrate are disposed after publication and ground samples are archived in Bray Hall by the Yanai lab management.</t>
  </si>
  <si>
    <t>scientific name(s)</t>
  </si>
  <si>
    <t>Site</t>
  </si>
  <si>
    <t>Bali</t>
  </si>
  <si>
    <t>Diameter (cm)</t>
  </si>
  <si>
    <t>code</t>
  </si>
  <si>
    <t>HB-JB-B litter data on Northern Hardwood Calcium Project</t>
  </si>
  <si>
    <t>no stand # on map</t>
  </si>
  <si>
    <t>Bag 2 of 2</t>
  </si>
  <si>
    <t>(WB1)</t>
  </si>
  <si>
    <t>AA</t>
  </si>
  <si>
    <t>Data Set Methods</t>
  </si>
  <si>
    <t>wfo</t>
  </si>
  <si>
    <t>Old # 213</t>
  </si>
  <si>
    <t>Number also used for C6-3 BE coll. 4 aug</t>
  </si>
  <si>
    <t>Added worksheets for ashing and digestion.</t>
  </si>
  <si>
    <t>(PC3)</t>
  </si>
  <si>
    <t>no such tree in inventory tree file</t>
  </si>
  <si>
    <t>Stands shot at Hubbard Brook: W101-Mature and W101-Young (M=MATURE, Y=YOUNG)</t>
  </si>
  <si>
    <t>STM</t>
  </si>
  <si>
    <t>JB-OLD</t>
  </si>
  <si>
    <t>C8</t>
  </si>
  <si>
    <t>C7</t>
  </si>
  <si>
    <t>flat to SE</t>
  </si>
  <si>
    <t>C9</t>
  </si>
  <si>
    <t>C4</t>
  </si>
  <si>
    <t>C3</t>
  </si>
  <si>
    <t>C6</t>
  </si>
  <si>
    <t>C5</t>
  </si>
  <si>
    <t>Eastern Hophornbeam</t>
  </si>
  <si>
    <t>Treatment</t>
  </si>
  <si>
    <t>bqn</t>
  </si>
  <si>
    <t>Old # 934</t>
  </si>
  <si>
    <t>BB</t>
  </si>
  <si>
    <t>Sub-plot</t>
  </si>
  <si>
    <t>Tim Fahey</t>
  </si>
  <si>
    <t>Ca (mg/g)</t>
  </si>
  <si>
    <t>BC</t>
  </si>
  <si>
    <t>Prinicipal Investigator</t>
  </si>
  <si>
    <t xml:space="preserve">WB </t>
  </si>
  <si>
    <t>BE</t>
  </si>
  <si>
    <t>C1</t>
  </si>
  <si>
    <t>UNK</t>
  </si>
  <si>
    <t>C2</t>
  </si>
  <si>
    <t>Old # 939</t>
  </si>
  <si>
    <t>NOT TAGGED, UNDER 10 CM.</t>
  </si>
  <si>
    <t>White Ash</t>
  </si>
  <si>
    <t>Known Problems</t>
  </si>
  <si>
    <t>New</t>
  </si>
  <si>
    <t>Number also used for C6-4 WB coll. 4 aug</t>
  </si>
  <si>
    <t>Ground samples are stored in amber or clear color glass bottles. When they are digested and filtered, the filtrate is collected in a 50 mL centrifuge tube. The digestion filtrate is kept unitl results are published in peer-reviewd journal.</t>
  </si>
  <si>
    <t>Acer spicatum</t>
  </si>
  <si>
    <t>SM</t>
  </si>
  <si>
    <t>Collection Period</t>
  </si>
  <si>
    <t>Saco RD Cmpt 51</t>
  </si>
  <si>
    <t>(PC3), under 10cm, in the buffer</t>
  </si>
  <si>
    <t>Quaking Aspen or Bigtooth Aspen</t>
  </si>
  <si>
    <t>Species Codes</t>
  </si>
  <si>
    <t>% C</t>
  </si>
  <si>
    <t>?2_6? Bag says 216 w/no indication of 2 stem tree</t>
  </si>
  <si>
    <t>RS</t>
  </si>
  <si>
    <t>% N</t>
  </si>
  <si>
    <t>CC</t>
  </si>
  <si>
    <t>mature</t>
  </si>
  <si>
    <t>Number also used for C8-4 SM coll. 4 aug; Needs ICP analysis</t>
  </si>
  <si>
    <t>C8 - 1 &amp; part of C-3 before the action on the shotgun stopped working.</t>
  </si>
  <si>
    <t>323--&gt;8888</t>
  </si>
  <si>
    <t>(YB2)</t>
  </si>
  <si>
    <t>Pinus strobus</t>
  </si>
  <si>
    <t>NOT TAGGED, UNDER 10 CM. Needs ICP analysis.</t>
  </si>
  <si>
    <t>Old # 77</t>
  </si>
  <si>
    <t>Mg (mg/g)</t>
  </si>
  <si>
    <t xml:space="preserve">Labwork--&gt; For ICP analysis: The foliage tissue was ground with a Wiley Mill to pass a 20 mesh screen. The samples were oven dried for 24 hours at 55o C before being weighed for analysis. The 0.25 g of sample was ashed in a muffle furnace, the heat was raised in stepped increments up to 470o C. Samples were  digested with 6N HNO3. The ashed leaf tissue was boiled in the HNO3 for 15 minutes. The boiled acid solution  was filtered through #42 Whatman filter paper. The filtrate of each sample was brought up to to a mass of 50 g . The final concentration of the solution was 1.2 M. The samples were analyzed for Ca, Mg, K, Mn, P, Na, and Sr with the ICP-OES at the SUNY-ESF facility. The analysis is done with a 3 point calibration and using Standard Reference Material 1515. Samples were also analyzed for carbon and nitrogen at the Goodale Lab at Cornell Universtiy. C and N analysis: The samples for the C and N anaylisis were amalagated at the Fahey lab. The amalagated samples were oven dried for 24 hrs before being weighed for analysis. Ten miligrams were sub-sampled and put in a tin capsule to be analysed for C and N. </t>
  </si>
  <si>
    <t>Average bag wt.=7.28g</t>
  </si>
  <si>
    <t>Diameter</t>
  </si>
  <si>
    <t>2 STEM TREE Stump sprouts from same stump</t>
  </si>
  <si>
    <t>Date</t>
  </si>
  <si>
    <t>Hobblebush</t>
  </si>
  <si>
    <t>8005 &amp; 8006</t>
  </si>
  <si>
    <t>Fraxinus americana</t>
  </si>
  <si>
    <t>YEW</t>
  </si>
  <si>
    <t>FIR</t>
  </si>
  <si>
    <t xml:space="preserve">People involved with spreadsheet preparation 
</t>
  </si>
  <si>
    <t>Bag has 470/471 no subplot CHECKED THE BAG LABEL</t>
  </si>
  <si>
    <t>(YB1)</t>
  </si>
  <si>
    <t>Ostrya virginiana</t>
  </si>
  <si>
    <t>Elevation (m)</t>
  </si>
  <si>
    <t>MM</t>
  </si>
  <si>
    <t>Fieldwork: Fresh foliage was collected during the summer field season at Hubbard Brook Experimental Forest, Bartlett Experimental Forest and Jeffers Brook ( near Warren, NH). Young (20-30 years) and mature (&gt;100 years) stands were sampled at Jeffers Brook and Hubbard Brook. Stands of three age classes (20, 30, and &gt;100 years) were sampled at Bartlett Experimental Forest. There are two replicate stand per age class at Bartlett Experimental Forest site and one replicate per stand Hubbard Brook Experimental Forest and Jeffers Brook. The foiliage was collected from sun exposed areas of the forest canopy. The foliage was shot down with a 12-gauge shot gun at the young and mature stands at Hubbard Brook, Jeffers Brook and at mid-age stands at Bartlett. Pole pruners were used to collect fresh foliage at the two young stands at the Bartlett. Various trees and plots were shot multiple times in 2008, because of wrong instructions by the Melany Fisk fo what plots to shoot. Some trees were reshot because of timing consistency during the growing season.The foliage was air dried at the Bartlett Experimental Forest Research Station.</t>
  </si>
  <si>
    <t>This is a list of samples collected at JB, HB(101), and Bartlett.</t>
  </si>
  <si>
    <t>Red Maple</t>
  </si>
  <si>
    <t>BASS</t>
  </si>
  <si>
    <t>Betula alleghaniensis</t>
  </si>
  <si>
    <t>NE</t>
  </si>
  <si>
    <t>Stand</t>
  </si>
  <si>
    <t>Saco RD Cmpt 51 stand 6 (off Attitash Trail)</t>
  </si>
  <si>
    <t>Weds is July 30, Thursday is July 31.  --Ruth</t>
  </si>
  <si>
    <t>Acer pennsylvanicum</t>
  </si>
  <si>
    <t>Acer rubrum</t>
  </si>
  <si>
    <t>(SM2), under 10cm</t>
  </si>
  <si>
    <t>CNRatio</t>
  </si>
  <si>
    <t>We sampled some sites over an extended time period (like going back to C9 to get the right plot), and so we sampled some trees at multiple dates for a control.</t>
  </si>
  <si>
    <t>Saco RD Cmpt 52 stand 8</t>
  </si>
  <si>
    <t>Plot</t>
  </si>
  <si>
    <t>Saco RD Cmpt 52 stand ?</t>
  </si>
  <si>
    <t>Age in 2004</t>
  </si>
  <si>
    <t>Braulio Quintero: baquinte@syr.edu (shooting, digestion, ICP analysis)</t>
  </si>
  <si>
    <t>Notes by Matt Walters, Ruth Yanai, Bill O'Neill, and Dusty Wood</t>
  </si>
  <si>
    <t>Tag Number</t>
  </si>
  <si>
    <t>Sample Description</t>
  </si>
  <si>
    <t>OV</t>
  </si>
  <si>
    <t>Old # 230</t>
  </si>
  <si>
    <t>I cleaned up these notes and the notes in the Sample List sheet, including taking out "tagged in 2005 in review of veg data for this plot" which came over from the inventory file with four trees.</t>
  </si>
  <si>
    <t>unknown</t>
  </si>
  <si>
    <t>(YB3)</t>
  </si>
  <si>
    <t>Striped Maple</t>
  </si>
  <si>
    <t>Bill</t>
  </si>
  <si>
    <t>Betula spp.</t>
  </si>
  <si>
    <t>273/274</t>
  </si>
  <si>
    <t>DateCollected</t>
  </si>
  <si>
    <t xml:space="preserve"> Isaac Lombard 8/4-8/7/2008</t>
  </si>
  <si>
    <t>Prunus pensylvanica</t>
  </si>
  <si>
    <t>Fagus grandifolia</t>
  </si>
  <si>
    <t>Sample Location</t>
  </si>
  <si>
    <t>PC</t>
  </si>
  <si>
    <t xml:space="preserve">SM </t>
  </si>
  <si>
    <t>New Tree</t>
  </si>
  <si>
    <t>Pin Cherry</t>
  </si>
  <si>
    <t>JB-mid</t>
  </si>
  <si>
    <t>BEF cmpt 33/29</t>
  </si>
  <si>
    <t>(SM4), under 10cm</t>
  </si>
  <si>
    <t>Elevation (ft)</t>
  </si>
  <si>
    <t>Eastern Hemlock</t>
  </si>
  <si>
    <t>Project Description</t>
  </si>
  <si>
    <t>Mountain Maple</t>
  </si>
  <si>
    <t>BEF cmpt 33/34</t>
  </si>
  <si>
    <t>Carpinus caroliniana</t>
  </si>
  <si>
    <t>Christine Goodale</t>
  </si>
  <si>
    <t>Species</t>
  </si>
  <si>
    <t>Added sample numbers, revised file to reflect changes made by ruth and dusty. Added ashing and icp tabs.</t>
  </si>
  <si>
    <t>224/223</t>
  </si>
  <si>
    <t>This tree has no sample number</t>
  </si>
  <si>
    <t>Sheets included in this file</t>
  </si>
  <si>
    <t>HEM</t>
  </si>
  <si>
    <t xml:space="preserve">Stands shot at Bartlett were: C4, C5, C6, C9  </t>
  </si>
  <si>
    <t>(PC2), under 10cm, in the buffer</t>
  </si>
  <si>
    <t>NOT TAGGED, UNDER 10 CM. Needs ICP analysis</t>
  </si>
  <si>
    <t>Bill labeled digestion tube 1637; Needs Ashing, Digestion and ICP analysis</t>
  </si>
  <si>
    <t>YB</t>
  </si>
  <si>
    <t>470/471</t>
  </si>
  <si>
    <t>If you alter this file please make a note below, and sign and date it.</t>
  </si>
  <si>
    <t>There will be some other goofy things to explain when Isaac's bags come in.  Where a site didn't get shot all in the same day (Matt and Dave had to stop when the gun stopped working), he reshot trees so we could compare them and feel confident that they w</t>
  </si>
  <si>
    <t>Publicaltions</t>
  </si>
  <si>
    <t>JB</t>
  </si>
  <si>
    <t>?2_7? Bag says 217 w/no indication of 2 stem tree.</t>
  </si>
  <si>
    <t>USFS Designation</t>
  </si>
  <si>
    <t>Revised sample summary trees, added short summary sheet with only sampled tree data. Added lines for trees reshot by isaac. Added columns for Ashing.</t>
  </si>
  <si>
    <t>"Notes" include some discrepancies between what was noted on the bags and what was in the tree inventory.</t>
  </si>
  <si>
    <t>Davis Brook West Timber Sale</t>
  </si>
  <si>
    <t>(SM2); Needs ICP analysis</t>
  </si>
  <si>
    <t>Aspect</t>
  </si>
  <si>
    <t>P (mg/g)</t>
  </si>
  <si>
    <t>Corrie Bloddgett: corrie.blodgett@gmail.com (ICP analysis)</t>
  </si>
  <si>
    <t>The list of trees sampled was taken from the vegetation inventory for these sites (archived on the Brown web site).</t>
  </si>
  <si>
    <t>Says this is a HEM from site C6 treatment 2 plot b in the inventory</t>
  </si>
  <si>
    <t>Needs ICP analysis</t>
  </si>
  <si>
    <t>Tag #</t>
  </si>
  <si>
    <t>VIB</t>
  </si>
  <si>
    <t>K (mg/g)</t>
  </si>
  <si>
    <t>Tsuga canadensis</t>
  </si>
  <si>
    <t>Bill/Dusty</t>
  </si>
  <si>
    <t>R. Quinn Thomas: rqt2@cornell.edu (shooting and CN analysis)</t>
  </si>
  <si>
    <t>2 STEM TREE, root sprouts from same stump</t>
  </si>
  <si>
    <t>Ruth Yanai</t>
  </si>
  <si>
    <t>We sampled three plots per site (there are 4 plots per site at Bartlett) except at C9, where all the plots were sampled.</t>
  </si>
  <si>
    <t>Sample ID</t>
  </si>
  <si>
    <t>Added sample numbers and lines for standard, blank and dupes</t>
  </si>
  <si>
    <t>Samples 1316-1327 do not have a site or stand ID. These sample do not have CN data either, they were analyzed wiht the ICP</t>
  </si>
  <si>
    <t>460/461</t>
  </si>
  <si>
    <t>Related Datasets</t>
  </si>
  <si>
    <t>Quercus rubra</t>
  </si>
  <si>
    <t>William O’Neill: wfoneill160@msn.com (digestions)</t>
  </si>
  <si>
    <t>Canadian Yew</t>
  </si>
  <si>
    <t>Sugar Maple</t>
  </si>
  <si>
    <t>Amelanchier arborea</t>
  </si>
  <si>
    <t>#8150 from last year?</t>
  </si>
  <si>
    <t>(YB1) 19.7cm DBH first tagged 8/8/09. missed in previous inventory.</t>
  </si>
  <si>
    <t>SITES</t>
  </si>
  <si>
    <t>Not Tagged</t>
  </si>
  <si>
    <t>C  (mg/g)</t>
  </si>
  <si>
    <t>N  (mg/g)</t>
  </si>
  <si>
    <t>sample type</t>
  </si>
  <si>
    <t>green leaves</t>
  </si>
  <si>
    <t xml:space="preserve"> Sample type</t>
  </si>
  <si>
    <t>Bartlett</t>
  </si>
  <si>
    <t>2</t>
  </si>
  <si>
    <t>3</t>
  </si>
  <si>
    <t>4</t>
  </si>
  <si>
    <t>1</t>
  </si>
  <si>
    <t>Old</t>
  </si>
  <si>
    <t>BTASP</t>
  </si>
  <si>
    <t>Young</t>
  </si>
  <si>
    <t>QASP</t>
  </si>
  <si>
    <t>RM #2</t>
  </si>
  <si>
    <t/>
  </si>
  <si>
    <t>NA</t>
  </si>
  <si>
    <t>N (mg/g)</t>
  </si>
  <si>
    <t>C (mg/g)</t>
  </si>
  <si>
    <t>S (mg/g)</t>
  </si>
  <si>
    <t>litter</t>
  </si>
  <si>
    <t xml:space="preserve">Sample ID # </t>
  </si>
  <si>
    <t>Sub-Plot/ NOTES</t>
  </si>
  <si>
    <t>Type of Sample</t>
  </si>
  <si>
    <t>MID</t>
  </si>
  <si>
    <t>green leaf</t>
  </si>
  <si>
    <t>GB</t>
  </si>
  <si>
    <t>double stemmed</t>
  </si>
  <si>
    <t>new</t>
  </si>
  <si>
    <t>small untagged</t>
  </si>
  <si>
    <t>untagged</t>
  </si>
  <si>
    <t>OLD</t>
  </si>
  <si>
    <t>mid crown leaves</t>
  </si>
  <si>
    <t>NEW</t>
  </si>
  <si>
    <t>duplicate?</t>
  </si>
  <si>
    <t>not tagged/understory</t>
  </si>
  <si>
    <t>poss gray birch</t>
  </si>
  <si>
    <t>SHARE A BASE</t>
  </si>
  <si>
    <t>near resp collar</t>
  </si>
  <si>
    <t>N of b2</t>
  </si>
  <si>
    <t>healthy</t>
  </si>
  <si>
    <t>dom trunk with YB8429</t>
  </si>
  <si>
    <t>NOT HEALTHY</t>
  </si>
  <si>
    <t>NOT ENOUGH SAMPLE</t>
  </si>
  <si>
    <t>SHAKEN FROM TREE</t>
  </si>
  <si>
    <t>10 LVS= 2.10g</t>
  </si>
  <si>
    <t>6 lvs = 1.00g</t>
  </si>
  <si>
    <t>Craig See (craigrsee@gmail.com)</t>
  </si>
  <si>
    <t>MELNHE</t>
  </si>
  <si>
    <t>Melany Fisk</t>
  </si>
  <si>
    <t>Summer 2008 through Fall 2010</t>
  </si>
  <si>
    <t>K  (mg/g)</t>
  </si>
  <si>
    <t>Mg  (mg/g)</t>
  </si>
  <si>
    <t>Mn  (mg/g)</t>
  </si>
  <si>
    <t>Na  (mg/g)</t>
  </si>
  <si>
    <t>Sr (mg/g)</t>
  </si>
  <si>
    <t>Mn (mg/g)</t>
  </si>
  <si>
    <t>3 (2283)</t>
  </si>
  <si>
    <t>223/224</t>
  </si>
  <si>
    <t>377/8879</t>
  </si>
  <si>
    <t>698/8846</t>
  </si>
  <si>
    <t>8207&amp;8208</t>
  </si>
  <si>
    <t>na</t>
  </si>
  <si>
    <t>Jar broke</t>
  </si>
  <si>
    <t xml:space="preserve">OLD </t>
  </si>
  <si>
    <t>2 samples</t>
  </si>
  <si>
    <t>2008 Notes</t>
  </si>
  <si>
    <t>2009 Notes</t>
  </si>
  <si>
    <t>General Notes</t>
  </si>
  <si>
    <t>Griffin Walsh August 2016 Updated the data, marking what samples are at ESF.</t>
  </si>
  <si>
    <t xml:space="preserve"> Yellow Highlighting indicates that both an amber jar and a scint vial for the sample are at ESF</t>
  </si>
  <si>
    <t>Green Highlighting indicates that only a vial is at ESF</t>
  </si>
  <si>
    <t>2009 Litter samples were run at the US Forest Service Lab in Durham, NH by Jeffrey L Merriam. Some vials have identical sample names, but different codes given by the Forest Service, so we can't match these up with our results</t>
  </si>
  <si>
    <t>Most recent correspondence with Jeffrey L Merriam: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</si>
</sst>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d/yy;@"/>
    <numFmt numFmtId="165" formatCode="0.0"/>
    <numFmt numFmtId="166" formatCode="mm/dd/yy;@"/>
    <numFmt numFmtId="167" formatCode="0.0000"/>
    <numFmt numFmtId="168" formatCode="d\-mmm\-yy;@"/>
  </numFmts>
  <fonts count="18" x14ac:knownFonts="1">
    <font>
      <sz val="10"/>
      <name val="Arial"/>
      <family val="2"/>
    </font>
    <font>
      <sz val="12"/>
      <color indexed="8"/>
      <name val="Arial"/>
      <family val="2"/>
    </font>
    <font>
      <sz val="10"/>
      <color indexed="8"/>
      <name val="Arial"/>
      <family val="2"/>
    </font>
    <font>
      <b/>
      <sz val="12"/>
      <color indexed="8"/>
      <name val="Arial"/>
      <family val="2"/>
    </font>
    <font>
      <sz val="10"/>
      <color indexed="63"/>
      <name val="Arial"/>
      <family val="2"/>
    </font>
    <font>
      <b/>
      <sz val="10"/>
      <color indexed="8"/>
      <name val="Arial"/>
      <family val="2"/>
    </font>
    <font>
      <sz val="12"/>
      <color indexed="8"/>
      <name val="Times New Roman"/>
      <family val="2"/>
    </font>
    <font>
      <i/>
      <sz val="10"/>
      <color indexed="8"/>
      <name val="Arial"/>
      <family val="2"/>
    </font>
    <font>
      <sz val="11"/>
      <color indexed="8"/>
      <name val="Calibri"/>
    </font>
    <font>
      <sz val="10"/>
      <name val="MS Sans Serif"/>
    </font>
    <font>
      <sz val="10"/>
      <name val="Verdana"/>
    </font>
    <font>
      <sz val="11"/>
      <color indexed="8"/>
      <name val="Calibri"/>
      <family val="2"/>
    </font>
    <font>
      <sz val="8"/>
      <color indexed="8"/>
      <name val="Calibri"/>
      <family val="2"/>
    </font>
    <font>
      <sz val="10"/>
      <name val="Arial"/>
    </font>
    <font>
      <sz val="10"/>
      <name val="Arial"/>
      <family val="2"/>
    </font>
    <font>
      <sz val="11"/>
      <name val="Calibri"/>
      <family val="2"/>
    </font>
    <font>
      <sz val="8"/>
      <name val="Calibri"/>
      <family val="2"/>
    </font>
    <font>
      <b/>
      <sz val="10"/>
      <name val="Arial"/>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
      <left style="thin">
        <color indexed="31"/>
      </left>
      <right style="thin">
        <color indexed="31"/>
      </right>
      <top style="thin">
        <color indexed="31"/>
      </top>
      <bottom style="thin">
        <color indexed="31"/>
      </bottom>
      <diagonal/>
    </border>
    <border>
      <left style="thin">
        <color rgb="FFD0D7E5"/>
      </left>
      <right style="thin">
        <color rgb="FFD0D7E5"/>
      </right>
      <top/>
      <bottom/>
      <diagonal/>
    </border>
    <border>
      <left style="thin">
        <color rgb="FFD0D7E5"/>
      </left>
      <right/>
      <top/>
      <bottom/>
      <diagonal/>
    </border>
  </borders>
  <cellStyleXfs count="8">
    <xf numFmtId="0" fontId="0" fillId="0" borderId="0">
      <alignment vertical="center"/>
    </xf>
    <xf numFmtId="0" fontId="9" fillId="0" borderId="0"/>
    <xf numFmtId="0" fontId="9" fillId="0" borderId="0"/>
    <xf numFmtId="0" fontId="9" fillId="0" borderId="0"/>
    <xf numFmtId="0" fontId="10" fillId="0" borderId="0"/>
    <xf numFmtId="9" fontId="10" fillId="0" borderId="0" applyFont="0" applyFill="0" applyBorder="0" applyAlignment="0" applyProtection="0"/>
    <xf numFmtId="0" fontId="11" fillId="0" borderId="0"/>
    <xf numFmtId="0" fontId="13" fillId="0" borderId="0">
      <alignment vertical="center"/>
    </xf>
  </cellStyleXfs>
  <cellXfs count="131">
    <xf numFmtId="0" fontId="0" fillId="0" borderId="0" xfId="0">
      <alignment vertical="center"/>
    </xf>
    <xf numFmtId="0" fontId="1" fillId="0" borderId="1" xfId="0" applyNumberFormat="1" applyFont="1" applyFill="1" applyBorder="1" applyAlignment="1">
      <alignment vertical="top" wrapText="1"/>
    </xf>
    <xf numFmtId="0" fontId="0" fillId="0" borderId="2" xfId="0" applyNumberFormat="1" applyFont="1" applyFill="1" applyBorder="1" applyAlignment="1">
      <alignment wrapText="1"/>
    </xf>
    <xf numFmtId="0" fontId="1" fillId="0" borderId="3"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2" fillId="0" borderId="2" xfId="0" applyNumberFormat="1" applyFont="1" applyFill="1" applyBorder="1" applyAlignment="1"/>
    <xf numFmtId="0" fontId="1" fillId="0" borderId="2" xfId="0" applyNumberFormat="1" applyFont="1" applyFill="1" applyBorder="1" applyAlignment="1"/>
    <xf numFmtId="0" fontId="1" fillId="0" borderId="5" xfId="0" applyNumberFormat="1" applyFont="1" applyFill="1" applyBorder="1" applyAlignment="1">
      <alignment vertical="top" wrapText="1"/>
    </xf>
    <xf numFmtId="0" fontId="3" fillId="0" borderId="3" xfId="0" applyNumberFormat="1" applyFont="1" applyFill="1" applyBorder="1" applyAlignment="1">
      <alignment vertical="top" wrapText="1"/>
    </xf>
    <xf numFmtId="0" fontId="3" fillId="0" borderId="5" xfId="0" applyNumberFormat="1" applyFont="1" applyFill="1" applyBorder="1" applyAlignment="1">
      <alignment vertical="top" wrapText="1"/>
    </xf>
    <xf numFmtId="0" fontId="1" fillId="0" borderId="6" xfId="0" applyNumberFormat="1" applyFont="1" applyFill="1" applyBorder="1" applyAlignment="1"/>
    <xf numFmtId="164" fontId="2" fillId="0" borderId="0" xfId="0" applyNumberFormat="1" applyFont="1" applyFill="1" applyAlignment="1"/>
    <xf numFmtId="0" fontId="2" fillId="0" borderId="0" xfId="0" applyNumberFormat="1" applyFont="1" applyFill="1" applyAlignment="1"/>
    <xf numFmtId="0" fontId="4" fillId="0" borderId="0" xfId="0" applyNumberFormat="1" applyFont="1" applyFill="1" applyAlignment="1"/>
    <xf numFmtId="0" fontId="2" fillId="0" borderId="0" xfId="0" applyNumberFormat="1" applyFont="1" applyFill="1" applyAlignment="1">
      <alignment vertical="center"/>
    </xf>
    <xf numFmtId="165"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5" fillId="0" borderId="0" xfId="0" applyNumberFormat="1" applyFont="1" applyFill="1" applyAlignment="1">
      <alignment vertical="center"/>
    </xf>
    <xf numFmtId="0" fontId="5" fillId="0" borderId="0" xfId="0" applyNumberFormat="1" applyFont="1" applyFill="1" applyAlignment="1">
      <alignment horizontal="left"/>
    </xf>
    <xf numFmtId="0" fontId="5" fillId="0" borderId="0" xfId="0" applyNumberFormat="1" applyFont="1" applyFill="1" applyAlignment="1"/>
    <xf numFmtId="166" fontId="5" fillId="0" borderId="0" xfId="0" applyNumberFormat="1" applyFont="1" applyFill="1" applyAlignment="1">
      <alignment horizontal="left" vertical="center"/>
    </xf>
    <xf numFmtId="0" fontId="6" fillId="0" borderId="0" xfId="0" applyNumberFormat="1" applyFont="1" applyFill="1" applyAlignment="1"/>
    <xf numFmtId="0" fontId="7" fillId="0" borderId="0" xfId="0" applyNumberFormat="1" applyFont="1" applyFill="1" applyAlignment="1"/>
    <xf numFmtId="0" fontId="5" fillId="0" borderId="7" xfId="0" applyNumberFormat="1" applyFont="1" applyFill="1" applyBorder="1" applyAlignment="1"/>
    <xf numFmtId="0" fontId="5" fillId="0" borderId="7" xfId="0" applyNumberFormat="1" applyFont="1" applyFill="1" applyBorder="1" applyAlignment="1">
      <alignment horizontal="left"/>
    </xf>
    <xf numFmtId="1" fontId="5" fillId="0" borderId="7" xfId="0" applyNumberFormat="1" applyFont="1" applyFill="1" applyBorder="1" applyAlignment="1"/>
    <xf numFmtId="0" fontId="5" fillId="0" borderId="8" xfId="0" applyNumberFormat="1" applyFont="1" applyFill="1" applyBorder="1" applyAlignment="1"/>
    <xf numFmtId="0" fontId="2" fillId="0" borderId="6" xfId="0" applyNumberFormat="1" applyFont="1" applyFill="1" applyBorder="1" applyAlignment="1"/>
    <xf numFmtId="0" fontId="2" fillId="0" borderId="6" xfId="0" applyNumberFormat="1" applyFont="1" applyFill="1" applyBorder="1" applyAlignment="1">
      <alignment horizontal="right"/>
    </xf>
    <xf numFmtId="1" fontId="2" fillId="0" borderId="6" xfId="0" applyNumberFormat="1" applyFont="1" applyFill="1" applyBorder="1" applyAlignment="1"/>
    <xf numFmtId="1" fontId="2" fillId="0" borderId="9" xfId="0" applyNumberFormat="1" applyFont="1" applyFill="1" applyBorder="1" applyAlignment="1"/>
    <xf numFmtId="0" fontId="5" fillId="0" borderId="2" xfId="0" applyNumberFormat="1" applyFont="1" applyFill="1" applyBorder="1" applyAlignment="1"/>
    <xf numFmtId="0" fontId="2" fillId="0" borderId="0" xfId="0" applyNumberFormat="1" applyFont="1" applyFill="1" applyAlignment="1">
      <alignment horizontal="right"/>
    </xf>
    <xf numFmtId="1" fontId="2" fillId="0" borderId="0" xfId="0" applyNumberFormat="1" applyFont="1" applyFill="1" applyAlignment="1"/>
    <xf numFmtId="1" fontId="2" fillId="0" borderId="10" xfId="0" applyNumberFormat="1" applyFont="1" applyFill="1" applyBorder="1" applyAlignment="1"/>
    <xf numFmtId="0" fontId="5" fillId="0" borderId="11" xfId="0" applyNumberFormat="1" applyFont="1" applyFill="1" applyBorder="1" applyAlignment="1"/>
    <xf numFmtId="0" fontId="2" fillId="0" borderId="7" xfId="0" applyNumberFormat="1" applyFont="1" applyFill="1" applyBorder="1" applyAlignment="1"/>
    <xf numFmtId="0" fontId="2" fillId="0" borderId="7" xfId="0" applyNumberFormat="1" applyFont="1" applyFill="1" applyBorder="1" applyAlignment="1">
      <alignment horizontal="right"/>
    </xf>
    <xf numFmtId="1" fontId="2" fillId="0" borderId="7" xfId="0" applyNumberFormat="1" applyFont="1" applyFill="1" applyBorder="1" applyAlignment="1"/>
    <xf numFmtId="1" fontId="2" fillId="0" borderId="12" xfId="0" applyNumberFormat="1" applyFont="1" applyFill="1" applyBorder="1" applyAlignment="1"/>
    <xf numFmtId="49" fontId="2" fillId="0" borderId="0" xfId="0" applyNumberFormat="1" applyFont="1" applyFill="1" applyAlignment="1">
      <alignment horizontal="left" vertical="center"/>
    </xf>
    <xf numFmtId="1" fontId="2" fillId="0" borderId="0" xfId="0" applyNumberFormat="1" applyFont="1" applyFill="1" applyAlignment="1">
      <alignment horizontal="left" vertical="center"/>
    </xf>
    <xf numFmtId="0" fontId="2" fillId="0" borderId="0" xfId="0" applyNumberFormat="1" applyFont="1" applyFill="1" applyAlignment="1">
      <alignment horizontal="left" vertical="center" wrapText="1"/>
    </xf>
    <xf numFmtId="0" fontId="2" fillId="0" borderId="0" xfId="0" applyNumberFormat="1" applyFont="1" applyFill="1" applyAlignment="1">
      <alignment vertical="center" wrapText="1"/>
    </xf>
    <xf numFmtId="0"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0" borderId="0" xfId="0" applyNumberFormat="1" applyFont="1" applyFill="1" applyAlignment="1">
      <alignment horizontal="left" vertical="center"/>
    </xf>
    <xf numFmtId="0" fontId="2" fillId="0" borderId="0" xfId="0" applyNumberFormat="1" applyFont="1" applyFill="1" applyAlignment="1">
      <alignment horizontal="left"/>
    </xf>
    <xf numFmtId="166" fontId="2" fillId="0" borderId="0" xfId="0" applyNumberFormat="1" applyFont="1" applyFill="1" applyAlignment="1">
      <alignment horizontal="left" vertical="center"/>
    </xf>
    <xf numFmtId="1" fontId="2" fillId="0" borderId="0" xfId="0" applyNumberFormat="1" applyFont="1" applyFill="1" applyAlignment="1">
      <alignment horizontal="left"/>
    </xf>
    <xf numFmtId="2" fontId="2" fillId="0" borderId="0" xfId="0" applyNumberFormat="1" applyFont="1" applyFill="1" applyAlignment="1"/>
    <xf numFmtId="167" fontId="2" fillId="0" borderId="0" xfId="0" applyNumberFormat="1" applyFont="1" applyFill="1" applyAlignment="1"/>
    <xf numFmtId="168" fontId="2" fillId="0" borderId="0" xfId="0" applyNumberFormat="1" applyFont="1" applyFill="1" applyAlignment="1"/>
    <xf numFmtId="0" fontId="8" fillId="0" borderId="13" xfId="0" applyFont="1" applyFill="1" applyBorder="1" applyAlignment="1" applyProtection="1">
      <alignment vertical="center" wrapText="1"/>
    </xf>
    <xf numFmtId="14" fontId="8" fillId="0" borderId="13" xfId="0" applyNumberFormat="1" applyFont="1" applyFill="1" applyBorder="1" applyAlignment="1" applyProtection="1">
      <alignment horizontal="right" vertical="center" wrapText="1"/>
    </xf>
    <xf numFmtId="0" fontId="0" fillId="0" borderId="0" xfId="0" applyAlignment="1"/>
    <xf numFmtId="10" fontId="8" fillId="0" borderId="13" xfId="0" applyNumberFormat="1" applyFont="1" applyFill="1" applyBorder="1" applyAlignment="1" applyProtection="1">
      <alignment horizontal="right" vertical="center" wrapText="1"/>
    </xf>
    <xf numFmtId="14" fontId="8" fillId="0" borderId="0" xfId="0" applyNumberFormat="1" applyFont="1" applyFill="1" applyAlignment="1" applyProtection="1">
      <alignment horizontal="right" vertical="center" wrapText="1"/>
    </xf>
    <xf numFmtId="0" fontId="8" fillId="0" borderId="15" xfId="0" applyFont="1" applyFill="1" applyBorder="1" applyAlignment="1" applyProtection="1">
      <alignment vertical="center" wrapText="1"/>
    </xf>
    <xf numFmtId="0" fontId="0" fillId="0" borderId="13" xfId="0" applyBorder="1" applyAlignment="1"/>
    <xf numFmtId="0" fontId="0" fillId="0" borderId="0" xfId="0" applyBorder="1" applyAlignment="1"/>
    <xf numFmtId="14" fontId="8" fillId="0" borderId="14" xfId="0" applyNumberFormat="1" applyFont="1" applyFill="1" applyBorder="1" applyAlignment="1" applyProtection="1">
      <alignment horizontal="right" vertical="center" wrapText="1"/>
    </xf>
    <xf numFmtId="14" fontId="8" fillId="0" borderId="0" xfId="0" applyNumberFormat="1" applyFont="1" applyFill="1" applyBorder="1" applyAlignment="1" applyProtection="1">
      <alignment horizontal="right" vertical="center" wrapText="1"/>
    </xf>
    <xf numFmtId="0" fontId="8" fillId="0" borderId="13" xfId="1" applyFont="1" applyFill="1" applyBorder="1" applyAlignment="1" applyProtection="1">
      <alignment vertical="center" wrapText="1"/>
    </xf>
    <xf numFmtId="14" fontId="8" fillId="0" borderId="13" xfId="1" applyNumberFormat="1" applyFont="1" applyFill="1" applyBorder="1" applyAlignment="1" applyProtection="1">
      <alignment horizontal="right" vertical="center" wrapText="1"/>
    </xf>
    <xf numFmtId="2" fontId="8" fillId="0" borderId="13" xfId="1" applyNumberFormat="1" applyFont="1" applyFill="1" applyBorder="1" applyAlignment="1" applyProtection="1">
      <alignment horizontal="right" vertical="center" wrapText="1"/>
    </xf>
    <xf numFmtId="0" fontId="9" fillId="0" borderId="13" xfId="1" applyBorder="1"/>
    <xf numFmtId="14" fontId="8" fillId="0" borderId="0" xfId="1" applyNumberFormat="1" applyFont="1" applyFill="1" applyBorder="1" applyAlignment="1" applyProtection="1">
      <alignment horizontal="right" vertical="center" wrapText="1"/>
    </xf>
    <xf numFmtId="2" fontId="8" fillId="0" borderId="0" xfId="1" applyNumberFormat="1" applyFont="1" applyFill="1" applyBorder="1" applyAlignment="1" applyProtection="1">
      <alignment horizontal="right" vertical="center" wrapText="1"/>
    </xf>
    <xf numFmtId="2" fontId="9" fillId="0" borderId="13" xfId="1" applyNumberFormat="1" applyBorder="1"/>
    <xf numFmtId="0" fontId="8" fillId="0" borderId="16" xfId="1" applyFont="1" applyFill="1" applyBorder="1" applyAlignment="1" applyProtection="1">
      <alignment vertical="center" wrapText="1"/>
    </xf>
    <xf numFmtId="0" fontId="11" fillId="0" borderId="0" xfId="6" applyBorder="1"/>
    <xf numFmtId="0" fontId="12" fillId="0" borderId="0" xfId="6" applyFont="1" applyBorder="1"/>
    <xf numFmtId="0" fontId="11" fillId="0" borderId="0" xfId="6" applyBorder="1" applyAlignment="1">
      <alignment wrapText="1"/>
    </xf>
    <xf numFmtId="0" fontId="12" fillId="0" borderId="0" xfId="6" applyFont="1" applyBorder="1" applyAlignment="1">
      <alignment wrapText="1"/>
    </xf>
    <xf numFmtId="2" fontId="11" fillId="0" borderId="0" xfId="6" applyNumberFormat="1" applyBorder="1"/>
    <xf numFmtId="0" fontId="13" fillId="0" borderId="0" xfId="7" applyNumberFormat="1" applyFont="1" applyFill="1" applyAlignment="1">
      <alignment wrapText="1"/>
    </xf>
    <xf numFmtId="0" fontId="13" fillId="0" borderId="0" xfId="7">
      <alignment vertical="center"/>
    </xf>
    <xf numFmtId="1" fontId="2" fillId="2" borderId="0" xfId="0" applyNumberFormat="1" applyFont="1" applyFill="1" applyAlignment="1">
      <alignment horizontal="left" vertical="center"/>
    </xf>
    <xf numFmtId="0" fontId="2" fillId="2" borderId="0" xfId="0" applyNumberFormat="1" applyFont="1" applyFill="1" applyAlignment="1">
      <alignment vertical="center"/>
    </xf>
    <xf numFmtId="0" fontId="2" fillId="2" borderId="0" xfId="0" applyNumberFormat="1" applyFont="1" applyFill="1" applyAlignment="1">
      <alignment horizontal="left" vertical="center" wrapText="1"/>
    </xf>
    <xf numFmtId="0" fontId="2" fillId="2" borderId="0" xfId="0" applyNumberFormat="1" applyFont="1" applyFill="1" applyAlignment="1">
      <alignment vertical="center" wrapText="1"/>
    </xf>
    <xf numFmtId="0" fontId="2" fillId="2" borderId="0" xfId="0" applyNumberFormat="1" applyFont="1" applyFill="1" applyAlignment="1">
      <alignment horizontal="right" vertical="center" wrapText="1"/>
    </xf>
    <xf numFmtId="165" fontId="2" fillId="2" borderId="0" xfId="0" applyNumberFormat="1" applyFont="1" applyFill="1" applyAlignment="1">
      <alignment horizontal="right" vertical="center" wrapText="1"/>
    </xf>
    <xf numFmtId="164" fontId="2" fillId="2" borderId="0" xfId="0" applyNumberFormat="1" applyFont="1" applyFill="1" applyAlignment="1">
      <alignment horizontal="left" vertical="center"/>
    </xf>
    <xf numFmtId="0" fontId="2" fillId="2" borderId="0" xfId="0" applyNumberFormat="1" applyFont="1" applyFill="1" applyAlignment="1"/>
    <xf numFmtId="0" fontId="0" fillId="2" borderId="0" xfId="0" applyFill="1">
      <alignment vertical="center"/>
    </xf>
    <xf numFmtId="0" fontId="2" fillId="2" borderId="0" xfId="0" applyNumberFormat="1" applyFont="1" applyFill="1" applyAlignment="1">
      <alignment horizontal="left" vertical="center"/>
    </xf>
    <xf numFmtId="165" fontId="2" fillId="2" borderId="0" xfId="0" applyNumberFormat="1" applyFont="1" applyFill="1" applyAlignment="1">
      <alignment vertical="center"/>
    </xf>
    <xf numFmtId="0" fontId="2" fillId="2" borderId="0" xfId="0" applyNumberFormat="1" applyFont="1" applyFill="1" applyAlignment="1">
      <alignment horizontal="left"/>
    </xf>
    <xf numFmtId="166" fontId="2" fillId="2" borderId="0" xfId="0" applyNumberFormat="1" applyFont="1" applyFill="1" applyAlignment="1">
      <alignment horizontal="left" vertical="center"/>
    </xf>
    <xf numFmtId="0" fontId="2" fillId="2" borderId="0" xfId="0" applyNumberFormat="1" applyFont="1" applyFill="1" applyAlignment="1">
      <alignment horizontal="right" vertical="center"/>
    </xf>
    <xf numFmtId="0" fontId="2" fillId="2" borderId="0" xfId="0" applyNumberFormat="1" applyFont="1" applyFill="1" applyAlignment="1">
      <alignment horizontal="right"/>
    </xf>
    <xf numFmtId="1" fontId="2" fillId="2" borderId="0" xfId="0" applyNumberFormat="1" applyFont="1" applyFill="1" applyAlignment="1">
      <alignment horizontal="left"/>
    </xf>
    <xf numFmtId="168" fontId="2" fillId="2" borderId="0" xfId="0" applyNumberFormat="1" applyFont="1" applyFill="1" applyAlignment="1"/>
    <xf numFmtId="2" fontId="2" fillId="2" borderId="0" xfId="0" applyNumberFormat="1" applyFont="1" applyFill="1" applyAlignment="1"/>
    <xf numFmtId="167" fontId="2" fillId="2" borderId="0" xfId="0" applyNumberFormat="1" applyFont="1" applyFill="1" applyAlignment="1"/>
    <xf numFmtId="0" fontId="11" fillId="2" borderId="0" xfId="6" applyFill="1" applyBorder="1"/>
    <xf numFmtId="0" fontId="13" fillId="2" borderId="0" xfId="7" applyFill="1">
      <alignment vertical="center"/>
    </xf>
    <xf numFmtId="0" fontId="10" fillId="2" borderId="0" xfId="4" applyFill="1"/>
    <xf numFmtId="2" fontId="11" fillId="2" borderId="0" xfId="6" applyNumberFormat="1" applyFill="1" applyBorder="1"/>
    <xf numFmtId="0" fontId="12" fillId="2" borderId="0" xfId="6" applyFont="1" applyFill="1" applyBorder="1"/>
    <xf numFmtId="0" fontId="13" fillId="2" borderId="0" xfId="7" applyNumberFormat="1" applyFont="1" applyFill="1" applyAlignment="1">
      <alignment wrapText="1"/>
    </xf>
    <xf numFmtId="0" fontId="11" fillId="3" borderId="0" xfId="6" applyFill="1" applyBorder="1"/>
    <xf numFmtId="0" fontId="13" fillId="3" borderId="0" xfId="7" applyFill="1">
      <alignment vertical="center"/>
    </xf>
    <xf numFmtId="0" fontId="10" fillId="3" borderId="0" xfId="4" applyFill="1"/>
    <xf numFmtId="2" fontId="11" fillId="3" borderId="0" xfId="6" applyNumberFormat="1" applyFill="1" applyBorder="1"/>
    <xf numFmtId="0" fontId="0" fillId="3" borderId="0" xfId="0" applyFill="1">
      <alignment vertical="center"/>
    </xf>
    <xf numFmtId="0" fontId="12" fillId="3" borderId="0" xfId="6" applyFont="1" applyFill="1" applyBorder="1"/>
    <xf numFmtId="0" fontId="11" fillId="4" borderId="0" xfId="6" applyFill="1" applyBorder="1"/>
    <xf numFmtId="0" fontId="13" fillId="4" borderId="0" xfId="7" applyFill="1">
      <alignment vertical="center"/>
    </xf>
    <xf numFmtId="0" fontId="10" fillId="4" borderId="0" xfId="4" applyFill="1"/>
    <xf numFmtId="2" fontId="11" fillId="4" borderId="0" xfId="6" applyNumberFormat="1" applyFill="1" applyBorder="1"/>
    <xf numFmtId="0" fontId="0" fillId="4" borderId="0" xfId="0" applyFill="1">
      <alignment vertical="center"/>
    </xf>
    <xf numFmtId="0" fontId="13" fillId="3" borderId="0" xfId="7" applyNumberFormat="1" applyFont="1" applyFill="1" applyAlignment="1">
      <alignment wrapText="1"/>
    </xf>
    <xf numFmtId="0" fontId="15" fillId="3" borderId="0" xfId="6" applyFont="1" applyFill="1" applyBorder="1"/>
    <xf numFmtId="0" fontId="14" fillId="3" borderId="0" xfId="7" applyNumberFormat="1" applyFont="1" applyFill="1" applyAlignment="1">
      <alignment wrapText="1"/>
    </xf>
    <xf numFmtId="0" fontId="16" fillId="3" borderId="0" xfId="6" applyFont="1" applyFill="1" applyBorder="1"/>
    <xf numFmtId="2" fontId="15" fillId="3" borderId="0" xfId="6" applyNumberFormat="1" applyFont="1" applyFill="1" applyBorder="1"/>
    <xf numFmtId="0" fontId="14" fillId="3" borderId="0" xfId="0" applyFont="1" applyFill="1">
      <alignment vertical="center"/>
    </xf>
    <xf numFmtId="1" fontId="2" fillId="3" borderId="0" xfId="0" applyNumberFormat="1" applyFont="1" applyFill="1" applyAlignment="1">
      <alignment horizontal="left"/>
    </xf>
    <xf numFmtId="0" fontId="2" fillId="3" borderId="0" xfId="0" applyNumberFormat="1" applyFont="1" applyFill="1" applyAlignment="1"/>
    <xf numFmtId="0" fontId="2" fillId="3" borderId="0" xfId="0" applyNumberFormat="1" applyFont="1" applyFill="1" applyAlignment="1">
      <alignment horizontal="left"/>
    </xf>
    <xf numFmtId="0" fontId="2" fillId="3" borderId="0" xfId="0" applyNumberFormat="1" applyFont="1" applyFill="1" applyAlignment="1">
      <alignment vertical="center" wrapText="1"/>
    </xf>
    <xf numFmtId="168" fontId="2" fillId="3" borderId="0" xfId="0" applyNumberFormat="1" applyFont="1" applyFill="1" applyAlignment="1"/>
    <xf numFmtId="2" fontId="2" fillId="3" borderId="0" xfId="0" applyNumberFormat="1" applyFont="1" applyFill="1" applyAlignment="1"/>
    <xf numFmtId="167" fontId="2" fillId="3" borderId="0" xfId="0" applyNumberFormat="1" applyFont="1" applyFill="1" applyAlignment="1"/>
    <xf numFmtId="0" fontId="0" fillId="0" borderId="0" xfId="0" applyFill="1">
      <alignment vertical="center"/>
    </xf>
    <xf numFmtId="0" fontId="14" fillId="0" borderId="0" xfId="0" applyFont="1" applyFill="1">
      <alignment vertical="center"/>
    </xf>
    <xf numFmtId="0" fontId="17" fillId="0" borderId="0" xfId="0" applyFont="1">
      <alignment vertical="center"/>
    </xf>
    <xf numFmtId="0" fontId="5" fillId="0" borderId="0" xfId="0" applyNumberFormat="1" applyFont="1" applyFill="1" applyBorder="1" applyAlignment="1"/>
  </cellXfs>
  <cellStyles count="8">
    <cellStyle name="Normal" xfId="0" builtinId="0"/>
    <cellStyle name="Normal 2" xfId="2"/>
    <cellStyle name="Normal 2 2" xfId="6"/>
    <cellStyle name="Normal 3" xfId="3"/>
    <cellStyle name="Normal 4" xfId="1"/>
    <cellStyle name="Normal 5" xfId="4"/>
    <cellStyle name="Normal 6" xfId="7"/>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333333"/>
      <rgbColor rgb="00FFFF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21</xdr:col>
      <xdr:colOff>276225</xdr:colOff>
      <xdr:row>119</xdr:row>
      <xdr:rowOff>19050</xdr:rowOff>
    </xdr:to>
    <xdr:sp macro="" textlink="">
      <xdr:nvSpPr>
        <xdr:cNvPr id="2" name="TextBox 1"/>
        <xdr:cNvSpPr txBox="1"/>
      </xdr:nvSpPr>
      <xdr:spPr>
        <a:xfrm>
          <a:off x="0" y="323850"/>
          <a:ext cx="13077825" cy="1896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From: </a:t>
          </a:r>
          <a:r>
            <a:rPr lang="en-US" sz="1100">
              <a:solidFill>
                <a:schemeClr val="dk1"/>
              </a:solidFill>
              <a:effectLst/>
              <a:latin typeface="+mn-lt"/>
              <a:ea typeface="+mn-ea"/>
              <a:cs typeface="+mn-cs"/>
            </a:rPr>
            <a:t>"Merriam, Jeffrey -FS" &lt;</a:t>
          </a:r>
          <a:r>
            <a:rPr lang="en-US" sz="1100">
              <a:solidFill>
                <a:schemeClr val="dk1"/>
              </a:solidFill>
              <a:effectLst/>
              <a:latin typeface="+mn-lt"/>
              <a:ea typeface="+mn-ea"/>
              <a:cs typeface="+mn-cs"/>
              <a:hlinkClick xmlns:r="http://schemas.openxmlformats.org/officeDocument/2006/relationships" r:id=""/>
            </a:rPr>
            <a:t>jlmerriam@fs.fed.us</a:t>
          </a:r>
          <a:r>
            <a:rPr lang="en-US" sz="1100">
              <a:solidFill>
                <a:schemeClr val="dk1"/>
              </a:solidFill>
              <a:effectLst/>
              <a:latin typeface="+mn-lt"/>
              <a:ea typeface="+mn-ea"/>
              <a:cs typeface="+mn-cs"/>
            </a:rPr>
            <a:t>&gt;</a:t>
          </a:r>
          <a:br>
            <a:rPr lang="en-US" sz="110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Subject: RE: NIST results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Date: </a:t>
          </a:r>
          <a:r>
            <a:rPr lang="en-US" sz="1100">
              <a:solidFill>
                <a:schemeClr val="dk1"/>
              </a:solidFill>
              <a:effectLst/>
              <a:latin typeface="+mn-lt"/>
              <a:ea typeface="+mn-ea"/>
              <a:cs typeface="+mn-cs"/>
            </a:rPr>
            <a:t>December 20, 2011 at 2:49:49 PM EST</a:t>
          </a:r>
          <a:br>
            <a:rPr lang="en-US" sz="110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To: </a:t>
          </a:r>
          <a:r>
            <a:rPr lang="en-US" sz="1100">
              <a:solidFill>
                <a:schemeClr val="dk1"/>
              </a:solidFill>
              <a:effectLst/>
              <a:latin typeface="+mn-lt"/>
              <a:ea typeface="+mn-ea"/>
              <a:cs typeface="+mn-cs"/>
            </a:rPr>
            <a:t>Ruth D Yanai &lt;</a:t>
          </a:r>
          <a:r>
            <a:rPr lang="en-US" sz="1100">
              <a:solidFill>
                <a:schemeClr val="dk1"/>
              </a:solidFill>
              <a:effectLst/>
              <a:latin typeface="+mn-lt"/>
              <a:ea typeface="+mn-ea"/>
              <a:cs typeface="+mn-cs"/>
              <a:hlinkClick xmlns:r="http://schemas.openxmlformats.org/officeDocument/2006/relationships" r:id=""/>
            </a:rPr>
            <a:t>rdyanai@syr.edu</a:t>
          </a:r>
          <a:r>
            <a:rPr lang="en-US" sz="1100">
              <a:solidFill>
                <a:schemeClr val="dk1"/>
              </a:solidFill>
              <a:effectLst/>
              <a:latin typeface="+mn-lt"/>
              <a:ea typeface="+mn-ea"/>
              <a:cs typeface="+mn-cs"/>
            </a:rPr>
            <a:t>&gt;</a:t>
          </a:r>
          <a:br>
            <a:rPr lang="en-US" sz="1100">
              <a:solidFill>
                <a:schemeClr val="dk1"/>
              </a:solidFill>
              <a:effectLst/>
              <a:latin typeface="+mn-lt"/>
              <a:ea typeface="+mn-ea"/>
              <a:cs typeface="+mn-cs"/>
            </a:rPr>
          </a:br>
          <a:endParaRPr lang="en-US">
            <a:effectLst/>
          </a:endParaRPr>
        </a:p>
        <a:p>
          <a:r>
            <a:rPr lang="en-US"/>
            <a:t/>
          </a:r>
          <a:br>
            <a:rPr lang="en-US"/>
          </a:br>
          <a:r>
            <a:rPr lang="en-US" sz="1100">
              <a:solidFill>
                <a:schemeClr val="dk1"/>
              </a:solidFill>
              <a:effectLst/>
              <a:latin typeface="+mn-lt"/>
              <a:ea typeface="+mn-ea"/>
              <a:cs typeface="+mn-cs"/>
            </a:rPr>
            <a:t>Hi Ruth,</a:t>
          </a:r>
          <a:endParaRPr lang="en-US">
            <a:effectLst/>
          </a:endParaRPr>
        </a:p>
        <a:p>
          <a:r>
            <a:rPr lang="en-US" sz="1100">
              <a:solidFill>
                <a:schemeClr val="dk1"/>
              </a:solidFill>
              <a:effectLst/>
              <a:latin typeface="+mn-lt"/>
              <a:ea typeface="+mn-ea"/>
              <a:cs typeface="+mn-cs"/>
            </a:rPr>
            <a:t>Okay, I’ve got the data from the ICP now.  It looks like I might have to re-evaluate, re-calculate, or at least dig into the ICP data a bit more to root out what’s going on.  The %recoveries for the last batch of samples I digested are lower than the first batch (with your samples).   The spikes that I included in the last batch suggest we’re not even doing a great job at recovering them.  (spikes to blanks as well as spikes to samples) I suspect it’s an issue of not being in the optimal range of the ICP for several of the elements, or possibly standard curves not being appropriate to the solution concentrations.  I won’t say more on this at this moment, as I’m not certain, but that’s my suspicion.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That said, Re-analyzing your samples at this point wouldn’t likely tell us much, except that we’re not doing as well as we’d like to be.  Let me investigate the sample ranges and calibration ranges used, and make sure they’re appropriate.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As I mentioned in a previous email, the values obtained for the NIST 1575A (Pine Needles) run with your samples were close to the ranges you quoted from Rich Hallet’s text.  K and Mg were less than 90% recovery (85% and 88%, respectively).  But otherwise, acceptable based on Rich’s previous criteria.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 appear to get similar %recoveries (perhaps a little bit higher) for the NIST 1515 that Craig sent me, compared with the values for my own 1515 run in the most recent set of digests.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 plan to keep working on the raw ICP data, recalculating, checking standard ranges, etc. most of the day tomorrow.  Hopefully I’ll make some sense of it, or find an underlying problem.</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Sorry I don't have better news yet.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Jeff</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From:</a:t>
          </a:r>
          <a:r>
            <a:rPr lang="en-US" sz="1100">
              <a:solidFill>
                <a:schemeClr val="dk1"/>
              </a:solidFill>
              <a:effectLst/>
              <a:latin typeface="+mn-lt"/>
              <a:ea typeface="+mn-ea"/>
              <a:cs typeface="+mn-cs"/>
            </a:rPr>
            <a:t> Ruth D Yanai [</a:t>
          </a:r>
          <a:r>
            <a:rPr lang="en-US" sz="1100">
              <a:solidFill>
                <a:schemeClr val="dk1"/>
              </a:solidFill>
              <a:effectLst/>
              <a:latin typeface="+mn-lt"/>
              <a:ea typeface="+mn-ea"/>
              <a:cs typeface="+mn-cs"/>
              <a:hlinkClick xmlns:r="http://schemas.openxmlformats.org/officeDocument/2006/relationships" r:id=""/>
            </a:rPr>
            <a:t>mailto:rdyanai@syr.edu</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Sent:</a:t>
          </a:r>
          <a:r>
            <a:rPr lang="en-US" sz="1100">
              <a:solidFill>
                <a:schemeClr val="dk1"/>
              </a:solidFill>
              <a:effectLst/>
              <a:latin typeface="+mn-lt"/>
              <a:ea typeface="+mn-ea"/>
              <a:cs typeface="+mn-cs"/>
            </a:rPr>
            <a:t> Monday, December 19, 2011 9:34 AM</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To:</a:t>
          </a:r>
          <a:r>
            <a:rPr lang="en-US" sz="1100">
              <a:solidFill>
                <a:schemeClr val="dk1"/>
              </a:solidFill>
              <a:effectLst/>
              <a:latin typeface="+mn-lt"/>
              <a:ea typeface="+mn-ea"/>
              <a:cs typeface="+mn-cs"/>
            </a:rPr>
            <a:t> Merriam, Jeffrey -FS</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Cc:</a:t>
          </a:r>
          <a:r>
            <a:rPr lang="en-US" sz="1100">
              <a:solidFill>
                <a:schemeClr val="dk1"/>
              </a:solidFill>
              <a:effectLst/>
              <a:latin typeface="+mn-lt"/>
              <a:ea typeface="+mn-ea"/>
              <a:cs typeface="+mn-cs"/>
            </a:rPr>
            <a:t> Craig See</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Subject:</a:t>
          </a:r>
          <a:r>
            <a:rPr lang="en-US" sz="1100">
              <a:solidFill>
                <a:schemeClr val="dk1"/>
              </a:solidFill>
              <a:effectLst/>
              <a:latin typeface="+mn-lt"/>
              <a:ea typeface="+mn-ea"/>
              <a:cs typeface="+mn-cs"/>
            </a:rPr>
            <a:t> Re: NIST results</a:t>
          </a:r>
          <a:endParaRPr lang="en-US">
            <a:effectLst/>
          </a:endParaRPr>
        </a:p>
        <a:p>
          <a:r>
            <a:rPr lang="en-US">
              <a:effectLst/>
            </a:rPr>
            <a:t> </a:t>
          </a:r>
        </a:p>
        <a:p>
          <a:r>
            <a:rPr lang="en-US">
              <a:effectLst/>
            </a:rPr>
            <a:t>Craig told me he ran your NIST samples, he just hadn't calculated the recovery yet.  Craig, speak up if it would help you to have Jeff send you the certified values.</a:t>
          </a:r>
        </a:p>
        <a:p>
          <a:r>
            <a:rPr lang="en-US">
              <a:effectLst/>
            </a:rPr>
            <a:t> </a:t>
          </a:r>
        </a:p>
        <a:p>
          <a:r>
            <a:rPr lang="en-US">
              <a:effectLst/>
            </a:rPr>
            <a:t>Let's plan a time to talk, maybe that would help us move things along.  We need to make a decision as to whether Jeff would get better results now if he ran our samples again.  It's a lot of samples!  Maybe run a subset and see how much they change?  </a:t>
          </a:r>
        </a:p>
        <a:p>
          <a:r>
            <a:rPr lang="en-US">
              <a:effectLst/>
            </a:rPr>
            <a:t> </a:t>
          </a:r>
        </a:p>
        <a:p>
          <a:r>
            <a:rPr lang="en-US">
              <a:effectLst/>
            </a:rPr>
            <a:t>Jeff, when are you available?  We're here all week; Craig will be in the lab but I think he has some flexibility.  Craig, I can't remember whether we have seen your NISTs with the corrected calculations, so send those along before we talk.</a:t>
          </a:r>
        </a:p>
        <a:p>
          <a:r>
            <a:rPr lang="en-US">
              <a:effectLst/>
            </a:rPr>
            <a:t> </a:t>
          </a:r>
        </a:p>
        <a:p>
          <a:r>
            <a:rPr lang="en-US">
              <a:effectLst/>
            </a:rPr>
            <a:t>x Ruth</a:t>
          </a:r>
        </a:p>
        <a:p>
          <a:r>
            <a:rPr lang="en-US">
              <a:effectLst/>
            </a:rPr>
            <a:t> </a:t>
          </a:r>
        </a:p>
        <a:p>
          <a:r>
            <a:rPr lang="en-US">
              <a:effectLst/>
            </a:rPr>
            <a:t>On Dec 9, 2011, at 8:15 AM, Merriam, Jeffrey wrote:</a:t>
          </a:r>
        </a:p>
        <a:p>
          <a:r>
            <a:rPr lang="en-US">
              <a:effectLst/>
            </a:rPr>
            <a:t/>
          </a:r>
          <a:br>
            <a:rPr lang="en-US">
              <a:effectLst/>
            </a:rPr>
          </a:br>
          <a:r>
            <a:rPr lang="en-US">
              <a:effectLst/>
            </a:rPr>
            <a:t/>
          </a:r>
          <a:br>
            <a:rPr lang="en-US">
              <a:effectLst/>
            </a:rPr>
          </a:br>
          <a:endParaRPr lang="en-US">
            <a:effectLst/>
          </a:endParaRPr>
        </a:p>
        <a:p>
          <a:r>
            <a:rPr lang="en-US" sz="1100">
              <a:solidFill>
                <a:schemeClr val="dk1"/>
              </a:solidFill>
              <a:effectLst/>
              <a:latin typeface="+mn-lt"/>
              <a:ea typeface="+mn-ea"/>
              <a:cs typeface="+mn-cs"/>
            </a:rPr>
            <a:t>Hi Ruth,</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I'm starting to see some of the data.  We had some ICP problems, etc., but the data is starting to trickle in.  I think Jane is close to finishing them.  Hopefully all run by next week.  For the little bit of data that I've seen, the NIST 1575A is within the values Rich reports that you mention below.   90.6% recovery for Mg,  about 106% recovery for Ca, the rest falling in between.   The other NIST (peach and apple) appear to be similar to what I saw the last rounds (good for some elements, not so great for others).  I'm curious to see what Craig gets for the samples I sent him.  Did he get the same recoveries that I've been getting?   I don't have the data for the NIST that he sent me yet.  I think it is on one of the later runs.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Again, This is only looking at about 1/4 of the data.  This round, I ran a more or less equal number of the 1575A, 1515, and 1547.   I'll hopefully have the rest of it by next week and have some kind of summary to you.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Sorry for the hold up.  I'll get it to you as soon as I have the data.</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Jeff</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From:</a:t>
          </a:r>
          <a:r>
            <a:rPr lang="en-US" sz="1100">
              <a:solidFill>
                <a:schemeClr val="dk1"/>
              </a:solidFill>
              <a:effectLst/>
              <a:latin typeface="+mn-lt"/>
              <a:ea typeface="+mn-ea"/>
              <a:cs typeface="+mn-cs"/>
            </a:rPr>
            <a:t> Ruth D Yanai [</a:t>
          </a:r>
          <a:r>
            <a:rPr lang="en-US" sz="1100">
              <a:solidFill>
                <a:schemeClr val="dk1"/>
              </a:solidFill>
              <a:effectLst/>
              <a:latin typeface="+mn-lt"/>
              <a:ea typeface="+mn-ea"/>
              <a:cs typeface="+mn-cs"/>
              <a:hlinkClick xmlns:r="http://schemas.openxmlformats.org/officeDocument/2006/relationships" r:id=""/>
            </a:rPr>
            <a:t>mailto:rdyanai@syr.edu</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Sent:</a:t>
          </a:r>
          <a:r>
            <a:rPr lang="en-US" sz="1100">
              <a:solidFill>
                <a:schemeClr val="dk1"/>
              </a:solidFill>
              <a:effectLst/>
              <a:latin typeface="+mn-lt"/>
              <a:ea typeface="+mn-ea"/>
              <a:cs typeface="+mn-cs"/>
            </a:rPr>
            <a:t> Thursday, December 08, 2011 11:28 PM</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To:</a:t>
          </a:r>
          <a:r>
            <a:rPr lang="en-US" sz="1100">
              <a:solidFill>
                <a:schemeClr val="dk1"/>
              </a:solidFill>
              <a:effectLst/>
              <a:latin typeface="+mn-lt"/>
              <a:ea typeface="+mn-ea"/>
              <a:cs typeface="+mn-cs"/>
            </a:rPr>
            <a:t> Merriam, Jeffrey; Craig See</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Subject:</a:t>
          </a:r>
          <a:r>
            <a:rPr lang="en-US" sz="1100">
              <a:solidFill>
                <a:schemeClr val="dk1"/>
              </a:solidFill>
              <a:effectLst/>
              <a:latin typeface="+mn-lt"/>
              <a:ea typeface="+mn-ea"/>
              <a:cs typeface="+mn-cs"/>
            </a:rPr>
            <a:t> NIST results</a:t>
          </a:r>
          <a:endParaRPr lang="en-US">
            <a:effectLst/>
          </a:endParaRPr>
        </a:p>
        <a:p>
          <a:r>
            <a:rPr lang="en-US">
              <a:effectLst/>
            </a:rPr>
            <a:t> </a:t>
          </a:r>
        </a:p>
        <a:p>
          <a:r>
            <a:rPr lang="en-US">
              <a:effectLst/>
            </a:rPr>
            <a:t>Jeff, Craig,</a:t>
          </a:r>
        </a:p>
        <a:p>
          <a:r>
            <a:rPr lang="en-US">
              <a:effectLst/>
            </a:rPr>
            <a:t> </a:t>
          </a:r>
        </a:p>
        <a:p>
          <a:r>
            <a:rPr lang="en-US">
              <a:effectLst/>
            </a:rPr>
            <a:t>I remember saying that Rich Hallett would be a good person to talk to about our lab results.  I was just dusting off a paper that I should finish soon that includes foliar chemistry from Rich.  Here's what it says.</a:t>
          </a:r>
        </a:p>
        <a:p>
          <a:r>
            <a:rPr lang="en-US">
              <a:effectLst/>
            </a:rPr>
            <a:t> </a:t>
          </a:r>
        </a:p>
        <a:p>
          <a:r>
            <a:rPr lang="en-US" sz="1100">
              <a:solidFill>
                <a:schemeClr val="dk1"/>
              </a:solidFill>
              <a:effectLst/>
              <a:latin typeface="+mn-lt"/>
              <a:ea typeface="+mn-ea"/>
              <a:cs typeface="+mn-cs"/>
            </a:rPr>
            <a:t>Samples were ground and oven dried at 70°C, then digested using a microwave assisted acid digestion procedure (EPA Method 3052, 1996) and analyzed for Al, P, K, Ca, Mg, and Mn by inductively coupled plasma spectroscopy.  A NIRSystems spectrophotometer was used to measure N concentrations (Bolster et al.  1996).  National Institute of Standards and Technology (NIST) pine needles were used as a reference standard.  Percentage recovery for certifiable elements (Vogt et al. 1987) ranged from 90% for Al to 108% for Ca. Repeatability of determinations for both standards and duplicate samples, expressed as the percentage relative difference (maximum value minus minimum value expressed as a percentage of the mean) was usually less than 3%. Similarly, the percentage relative difference for duplicate samples was 6%.</a:t>
          </a:r>
          <a:endParaRPr lang="en-US">
            <a:effectLst/>
          </a:endParaRPr>
        </a:p>
        <a:p>
          <a:r>
            <a:rPr lang="en-US">
              <a:effectLst/>
            </a:rPr>
            <a:t> </a:t>
          </a:r>
        </a:p>
        <a:p>
          <a:r>
            <a:rPr lang="en-US">
              <a:effectLst/>
            </a:rPr>
            <a:t>Jeff, do you have more results now?  How are they?  </a:t>
          </a:r>
        </a:p>
        <a:p>
          <a:r>
            <a:rPr lang="en-US">
              <a:effectLst/>
            </a:rPr>
            <a:t> </a:t>
          </a:r>
        </a:p>
        <a:p>
          <a:r>
            <a:rPr lang="en-US">
              <a:effectLst/>
            </a:rPr>
            <a:t>Craig will have more results soon.  But his look fine, now that he's correcting for the volume of the digested solution.</a:t>
          </a:r>
        </a:p>
        <a:p>
          <a:r>
            <a:rPr lang="en-US">
              <a:effectLst/>
            </a:rPr>
            <a:t> </a:t>
          </a:r>
        </a:p>
        <a:p>
          <a:r>
            <a:rPr lang="en-US">
              <a:effectLst/>
            </a:rPr>
            <a:t>We just got the last of the results we were looking for from Cornell for our leaf and litter data set.  Craig expects to finish his analyses before the holidays.  It would be nice to get this wrapped up!</a:t>
          </a:r>
        </a:p>
        <a:p>
          <a:r>
            <a:rPr lang="en-US">
              <a:effectLst/>
            </a:rPr>
            <a:t> </a:t>
          </a:r>
        </a:p>
        <a:p>
          <a:r>
            <a:rPr lang="en-US">
              <a:effectLst/>
            </a:rPr>
            <a:t>Let us know if we should arrange another conference call.</a:t>
          </a:r>
        </a:p>
        <a:p>
          <a:r>
            <a:rPr lang="en-US">
              <a:effectLst/>
            </a:rPr>
            <a:t> </a:t>
          </a:r>
        </a:p>
        <a:p>
          <a:r>
            <a:rPr lang="en-US">
              <a:effectLst/>
            </a:rPr>
            <a:t>x Ruth</a:t>
          </a:r>
        </a:p>
        <a:p>
          <a:endParaRPr lang="en-US">
            <a:effectLst/>
          </a:endParaRPr>
        </a:p>
        <a:p>
          <a:r>
            <a:rPr lang="en-US" sz="1100" b="1">
              <a:solidFill>
                <a:schemeClr val="dk1"/>
              </a:solidFill>
              <a:effectLst/>
              <a:latin typeface="+mn-lt"/>
              <a:ea typeface="+mn-ea"/>
              <a:cs typeface="+mn-cs"/>
            </a:rPr>
            <a:t>From: </a:t>
          </a:r>
          <a:r>
            <a:rPr lang="en-US" sz="1100">
              <a:solidFill>
                <a:schemeClr val="dk1"/>
              </a:solidFill>
              <a:effectLst/>
              <a:latin typeface="+mn-lt"/>
              <a:ea typeface="+mn-ea"/>
              <a:cs typeface="+mn-cs"/>
            </a:rPr>
            <a:t>Jeffrey L Merriam &lt;</a:t>
          </a:r>
          <a:r>
            <a:rPr lang="en-US" sz="1100">
              <a:solidFill>
                <a:schemeClr val="dk1"/>
              </a:solidFill>
              <a:effectLst/>
              <a:latin typeface="+mn-lt"/>
              <a:ea typeface="+mn-ea"/>
              <a:cs typeface="+mn-cs"/>
              <a:hlinkClick xmlns:r="http://schemas.openxmlformats.org/officeDocument/2006/relationships" r:id=""/>
            </a:rPr>
            <a:t>jlmerriam@fs.fed.us</a:t>
          </a:r>
          <a:r>
            <a:rPr lang="en-US" sz="1100">
              <a:solidFill>
                <a:schemeClr val="dk1"/>
              </a:solidFill>
              <a:effectLst/>
              <a:latin typeface="+mn-lt"/>
              <a:ea typeface="+mn-ea"/>
              <a:cs typeface="+mn-cs"/>
            </a:rPr>
            <a:t>&gt;</a:t>
          </a:r>
          <a:br>
            <a:rPr lang="en-US" sz="110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Subject: Foliar Digestion Data</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Date: </a:t>
          </a:r>
          <a:r>
            <a:rPr lang="en-US" sz="1100">
              <a:solidFill>
                <a:schemeClr val="dk1"/>
              </a:solidFill>
              <a:effectLst/>
              <a:latin typeface="+mn-lt"/>
              <a:ea typeface="+mn-ea"/>
              <a:cs typeface="+mn-cs"/>
            </a:rPr>
            <a:t>March 29, 2011 at 2:54:04 PM EDT</a:t>
          </a:r>
          <a:br>
            <a:rPr lang="en-US" sz="1100">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To: </a:t>
          </a:r>
          <a:r>
            <a:rPr lang="en-US" sz="1100">
              <a:solidFill>
                <a:schemeClr val="dk1"/>
              </a:solidFill>
              <a:effectLst/>
              <a:latin typeface="+mn-lt"/>
              <a:ea typeface="+mn-ea"/>
              <a:cs typeface="+mn-cs"/>
            </a:rPr>
            <a:t>Ruth D Yanai &lt;</a:t>
          </a:r>
          <a:r>
            <a:rPr lang="en-US" sz="1100">
              <a:solidFill>
                <a:schemeClr val="dk1"/>
              </a:solidFill>
              <a:effectLst/>
              <a:latin typeface="+mn-lt"/>
              <a:ea typeface="+mn-ea"/>
              <a:cs typeface="+mn-cs"/>
              <a:hlinkClick xmlns:r="http://schemas.openxmlformats.org/officeDocument/2006/relationships" r:id=""/>
            </a:rPr>
            <a:t>rdyanai@syr.edu</a:t>
          </a:r>
          <a:r>
            <a:rPr lang="en-US" sz="1100">
              <a:solidFill>
                <a:schemeClr val="dk1"/>
              </a:solidFill>
              <a:effectLst/>
              <a:latin typeface="+mn-lt"/>
              <a:ea typeface="+mn-ea"/>
              <a:cs typeface="+mn-cs"/>
            </a:rPr>
            <a:t>&gt;</a:t>
          </a:r>
          <a:br>
            <a:rPr lang="en-US" sz="1100">
              <a:solidFill>
                <a:schemeClr val="dk1"/>
              </a:solidFill>
              <a:effectLst/>
              <a:latin typeface="+mn-lt"/>
              <a:ea typeface="+mn-ea"/>
              <a:cs typeface="+mn-cs"/>
            </a:rPr>
          </a:br>
          <a:endParaRPr lang="en-US">
            <a:effectLst/>
          </a:endParaRPr>
        </a:p>
        <a:p>
          <a:r>
            <a:rPr lang="en-US"/>
            <a:t/>
          </a:r>
          <a:br>
            <a:rPr lang="en-US"/>
          </a:br>
          <a:r>
            <a:rPr lang="en-US"/>
            <a:t/>
          </a:r>
          <a:br>
            <a:rPr lang="en-US"/>
          </a:br>
          <a:r>
            <a:rPr lang="en-US" sz="1100">
              <a:solidFill>
                <a:schemeClr val="dk1"/>
              </a:solidFill>
              <a:latin typeface="+mn-lt"/>
              <a:ea typeface="+mn-ea"/>
              <a:cs typeface="+mn-cs"/>
            </a:rPr>
            <a:t>Hi Ruth,</a:t>
          </a:r>
          <a:r>
            <a:rPr lang="en-US"/>
            <a:t> </a:t>
          </a:r>
          <a:br>
            <a:rPr lang="en-US"/>
          </a:br>
          <a:r>
            <a:rPr lang="en-US"/>
            <a:t/>
          </a:r>
          <a:br>
            <a:rPr lang="en-US"/>
          </a:br>
          <a:r>
            <a:rPr lang="en-US" sz="1100">
              <a:solidFill>
                <a:schemeClr val="dk1"/>
              </a:solidFill>
              <a:latin typeface="+mn-lt"/>
              <a:ea typeface="+mn-ea"/>
              <a:cs typeface="+mn-cs"/>
            </a:rPr>
            <a:t>I'm about done sorting thru the data.  I'm not thrilled with some of the %recoveries of the NIST samples, so I'm try to investigate why they might be low.  I've attached the data as they stand now, but I might make some changes to these as I figure out what the problem(s) with the NIST is.   You may just want to hold off til I resolve the issues, but if you're eager to start looking it over, here it is.</a:t>
          </a:r>
          <a:r>
            <a:rPr lang="en-US"/>
            <a:t> </a:t>
          </a:r>
          <a:br>
            <a:rPr lang="en-US"/>
          </a:br>
          <a:r>
            <a:rPr lang="en-US"/>
            <a:t/>
          </a:r>
          <a:br>
            <a:rPr lang="en-US"/>
          </a:br>
          <a:r>
            <a:rPr lang="en-US" sz="1100">
              <a:solidFill>
                <a:schemeClr val="dk1"/>
              </a:solidFill>
              <a:latin typeface="+mn-lt"/>
              <a:ea typeface="+mn-ea"/>
              <a:cs typeface="+mn-cs"/>
            </a:rPr>
            <a:t>The Ca, Mn, P, and Sr look good.  The Fe, Mg are pretty good (i.e. 2 of the 3 NIST samples, 1515, 1547 and 1575A, had average % recoveries between 90-110%).  Al and K are the ones that look bad (%recoveries around 80% generall, though the recovery for Al in the pine sample (NIST 1575A) was very good 95%).  I'll try looking at some different lines on the ICP and see if that improves things.  It's possible for Al that concentrations are too low to see very well, though I'd like to hope that's not the case.  It appears from past data from the lab that K can be problematic.  The Na is generally ugly, and in the past, it doesn't appear that the lab here typically used the Na data for foliage digestions.</a:t>
          </a:r>
          <a:r>
            <a:rPr lang="en-US"/>
            <a:t> </a:t>
          </a:r>
          <a:br>
            <a:rPr lang="en-US"/>
          </a:br>
          <a:r>
            <a:rPr lang="en-US"/>
            <a:t/>
          </a:r>
          <a:br>
            <a:rPr lang="en-US"/>
          </a:br>
          <a:r>
            <a:rPr lang="en-US" sz="1100">
              <a:solidFill>
                <a:schemeClr val="dk1"/>
              </a:solidFill>
              <a:latin typeface="+mn-lt"/>
              <a:ea typeface="+mn-ea"/>
              <a:cs typeface="+mn-cs"/>
            </a:rPr>
            <a:t>Let me know if you have any questions.  I'll hopefully have an update on the NIST %recoveries by the end of this week.  fingers crossed.</a:t>
          </a:r>
          <a:r>
            <a:rPr lang="en-US"/>
            <a:t> </a:t>
          </a:r>
          <a:br>
            <a:rPr lang="en-US"/>
          </a:br>
          <a:r>
            <a:rPr lang="en-US"/>
            <a:t/>
          </a:r>
          <a:br>
            <a:rPr lang="en-US"/>
          </a:br>
          <a:r>
            <a:rPr lang="en-US" sz="1100">
              <a:solidFill>
                <a:schemeClr val="dk1"/>
              </a:solidFill>
              <a:latin typeface="+mn-lt"/>
              <a:ea typeface="+mn-ea"/>
              <a:cs typeface="+mn-cs"/>
            </a:rPr>
            <a:t>Jeff</a:t>
          </a:r>
          <a:endParaRPr lang="en-US"/>
        </a:p>
        <a:p>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28" zoomScaleNormal="100" workbookViewId="0">
      <selection activeCell="B13" sqref="B13"/>
    </sheetView>
  </sheetViews>
  <sheetFormatPr defaultColWidth="9.140625" defaultRowHeight="15" customHeight="1" x14ac:dyDescent="0.2"/>
  <cols>
    <col min="1" max="1" width="12.28515625" customWidth="1"/>
    <col min="2" max="2" width="83.7109375" customWidth="1"/>
    <col min="3" max="6" width="9.140625" customWidth="1"/>
  </cols>
  <sheetData>
    <row r="1" spans="1:3" ht="30" x14ac:dyDescent="0.2">
      <c r="A1" s="1" t="s">
        <v>43</v>
      </c>
      <c r="B1" s="1" t="s">
        <v>337</v>
      </c>
      <c r="C1" s="2"/>
    </row>
    <row r="2" spans="1:3" ht="165" x14ac:dyDescent="0.2">
      <c r="A2" s="3" t="s">
        <v>182</v>
      </c>
      <c r="B2" s="3" t="s">
        <v>206</v>
      </c>
      <c r="C2" s="2"/>
    </row>
    <row r="3" spans="1:3" x14ac:dyDescent="0.2">
      <c r="A3" s="4"/>
      <c r="B3" s="5" t="s">
        <v>262</v>
      </c>
    </row>
    <row r="4" spans="1:3" x14ac:dyDescent="0.2">
      <c r="A4" s="4"/>
      <c r="B4" s="4" t="s">
        <v>336</v>
      </c>
      <c r="C4" s="2"/>
    </row>
    <row r="5" spans="1:3" x14ac:dyDescent="0.2">
      <c r="A5" s="4"/>
      <c r="B5" s="4" t="s">
        <v>281</v>
      </c>
      <c r="C5" s="2"/>
    </row>
    <row r="6" spans="1:3" x14ac:dyDescent="0.2">
      <c r="A6" s="4"/>
      <c r="B6" s="6" t="s">
        <v>271</v>
      </c>
    </row>
    <row r="7" spans="1:3" x14ac:dyDescent="0.2">
      <c r="A7" s="4"/>
      <c r="B7" s="4" t="s">
        <v>17</v>
      </c>
      <c r="C7" s="2"/>
    </row>
    <row r="8" spans="1:3" x14ac:dyDescent="0.2">
      <c r="A8" s="4"/>
      <c r="B8" s="4" t="s">
        <v>3</v>
      </c>
      <c r="C8" s="2"/>
    </row>
    <row r="9" spans="1:3" x14ac:dyDescent="0.2">
      <c r="A9" s="7"/>
      <c r="B9" s="7"/>
      <c r="C9" s="2"/>
    </row>
    <row r="10" spans="1:3" ht="45" x14ac:dyDescent="0.2">
      <c r="A10" s="3" t="s">
        <v>138</v>
      </c>
      <c r="B10" s="3" t="s">
        <v>273</v>
      </c>
      <c r="C10" s="2"/>
    </row>
    <row r="11" spans="1:3" x14ac:dyDescent="0.2">
      <c r="A11" s="4"/>
      <c r="B11" s="4" t="s">
        <v>237</v>
      </c>
      <c r="C11" s="2"/>
    </row>
    <row r="12" spans="1:3" x14ac:dyDescent="0.2">
      <c r="A12" s="4"/>
      <c r="B12" s="4" t="s">
        <v>135</v>
      </c>
      <c r="C12" s="2"/>
    </row>
    <row r="13" spans="1:3" x14ac:dyDescent="0.2">
      <c r="A13" s="4"/>
      <c r="B13" s="4" t="s">
        <v>338</v>
      </c>
      <c r="C13" s="2"/>
    </row>
    <row r="14" spans="1:3" x14ac:dyDescent="0.2">
      <c r="A14" s="7"/>
      <c r="B14" s="7"/>
      <c r="C14" s="2"/>
    </row>
    <row r="15" spans="1:3" ht="30" x14ac:dyDescent="0.2">
      <c r="A15" s="1" t="s">
        <v>153</v>
      </c>
      <c r="B15" s="1" t="s">
        <v>339</v>
      </c>
      <c r="C15" s="2"/>
    </row>
    <row r="16" spans="1:3" ht="105" x14ac:dyDescent="0.2">
      <c r="A16" s="1" t="s">
        <v>233</v>
      </c>
      <c r="B16" s="1" t="s">
        <v>63</v>
      </c>
      <c r="C16" s="2"/>
    </row>
    <row r="17" spans="1:3" ht="267.75" x14ac:dyDescent="0.2">
      <c r="A17" s="3" t="s">
        <v>111</v>
      </c>
      <c r="B17" s="8" t="s">
        <v>188</v>
      </c>
      <c r="C17" s="2"/>
    </row>
    <row r="18" spans="1:3" ht="252" x14ac:dyDescent="0.2">
      <c r="A18" s="7"/>
      <c r="B18" s="9" t="s">
        <v>172</v>
      </c>
      <c r="C18" s="2"/>
    </row>
    <row r="19" spans="1:3" ht="45" x14ac:dyDescent="0.2">
      <c r="A19" s="1" t="s">
        <v>209</v>
      </c>
      <c r="B19" s="1" t="s">
        <v>150</v>
      </c>
      <c r="C19" s="2"/>
    </row>
    <row r="20" spans="1:3" ht="60" x14ac:dyDescent="0.2">
      <c r="A20" s="1" t="s">
        <v>223</v>
      </c>
      <c r="B20" s="1" t="s">
        <v>100</v>
      </c>
      <c r="C20" s="2"/>
    </row>
    <row r="21" spans="1:3" ht="30" x14ac:dyDescent="0.2">
      <c r="A21" s="1" t="s">
        <v>279</v>
      </c>
      <c r="B21" s="1" t="s">
        <v>106</v>
      </c>
      <c r="C21" s="2"/>
    </row>
    <row r="22" spans="1:3" ht="45" x14ac:dyDescent="0.2">
      <c r="A22" s="1" t="s">
        <v>242</v>
      </c>
      <c r="B22" s="1"/>
      <c r="C22" s="2"/>
    </row>
    <row r="23" spans="1:3" ht="30" x14ac:dyDescent="0.2">
      <c r="A23" s="1" t="s">
        <v>147</v>
      </c>
      <c r="B23" s="1"/>
      <c r="C23" s="2"/>
    </row>
    <row r="24" spans="1:3" x14ac:dyDescent="0.2">
      <c r="A24" s="10" t="s">
        <v>252</v>
      </c>
      <c r="B24" s="10" t="s">
        <v>23</v>
      </c>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topLeftCell="A109" zoomScaleNormal="100" workbookViewId="0">
      <selection activeCell="A136" sqref="A136"/>
    </sheetView>
  </sheetViews>
  <sheetFormatPr defaultColWidth="7.7109375" defaultRowHeight="12" customHeight="1" x14ac:dyDescent="0.2"/>
  <cols>
    <col min="1" max="1" width="11.42578125" customWidth="1"/>
    <col min="2" max="2" width="17.28515625" customWidth="1"/>
    <col min="3" max="3" width="30.7109375" customWidth="1"/>
    <col min="4" max="4" width="18.42578125" customWidth="1"/>
    <col min="5" max="7" width="13.7109375" customWidth="1"/>
    <col min="8" max="8" width="17" customWidth="1"/>
    <col min="9" max="9" width="7.7109375" customWidth="1"/>
  </cols>
  <sheetData>
    <row r="1" spans="1:3" ht="12" customHeight="1" x14ac:dyDescent="0.2">
      <c r="A1" s="129" t="s">
        <v>355</v>
      </c>
    </row>
    <row r="2" spans="1:3" ht="12.75" x14ac:dyDescent="0.2">
      <c r="B2" s="11" t="s">
        <v>72</v>
      </c>
    </row>
    <row r="4" spans="1:3" ht="12.75" x14ac:dyDescent="0.2">
      <c r="B4" s="11" t="s">
        <v>207</v>
      </c>
    </row>
    <row r="6" spans="1:3" ht="12.75" x14ac:dyDescent="0.2">
      <c r="B6" s="11" t="s">
        <v>189</v>
      </c>
    </row>
    <row r="7" spans="1:3" ht="12.75" x14ac:dyDescent="0.2">
      <c r="B7" s="11" t="s">
        <v>274</v>
      </c>
    </row>
    <row r="8" spans="1:3" ht="12.75" x14ac:dyDescent="0.2">
      <c r="B8" s="11" t="s">
        <v>201</v>
      </c>
    </row>
    <row r="9" spans="1:3" ht="12.75" x14ac:dyDescent="0.2">
      <c r="B9" s="11" t="s">
        <v>257</v>
      </c>
    </row>
    <row r="11" spans="1:3" ht="12.75" x14ac:dyDescent="0.2">
      <c r="A11" s="12" t="s">
        <v>250</v>
      </c>
    </row>
    <row r="12" spans="1:3" ht="12.75" x14ac:dyDescent="0.2">
      <c r="A12" s="12" t="s">
        <v>176</v>
      </c>
      <c r="B12" s="11" t="s">
        <v>64</v>
      </c>
    </row>
    <row r="13" spans="1:3" ht="12.75" x14ac:dyDescent="0.2">
      <c r="A13" s="11">
        <v>41123</v>
      </c>
      <c r="B13" s="12" t="s">
        <v>12</v>
      </c>
      <c r="C13" s="12" t="s">
        <v>29</v>
      </c>
    </row>
    <row r="14" spans="1:3" ht="12.75" x14ac:dyDescent="0.2">
      <c r="C14" s="13" t="s">
        <v>196</v>
      </c>
    </row>
    <row r="15" spans="1:3" ht="12.75" x14ac:dyDescent="0.2">
      <c r="C15" s="12" t="s">
        <v>165</v>
      </c>
    </row>
    <row r="17" spans="1:3" ht="12.75" x14ac:dyDescent="0.2">
      <c r="A17" s="11">
        <v>41135</v>
      </c>
      <c r="B17" s="12" t="s">
        <v>97</v>
      </c>
      <c r="C17" s="13" t="s">
        <v>89</v>
      </c>
    </row>
    <row r="18" spans="1:3" ht="12.75" x14ac:dyDescent="0.2">
      <c r="C18" s="13" t="s">
        <v>251</v>
      </c>
    </row>
    <row r="20" spans="1:3" ht="12.75" x14ac:dyDescent="0.2">
      <c r="A20" s="11">
        <v>41162</v>
      </c>
      <c r="B20" s="12" t="s">
        <v>270</v>
      </c>
      <c r="C20" s="12" t="s">
        <v>30</v>
      </c>
    </row>
    <row r="21" spans="1:3" ht="12.75" x14ac:dyDescent="0.2">
      <c r="C21" s="12" t="s">
        <v>220</v>
      </c>
    </row>
    <row r="23" spans="1:3" ht="12.75" x14ac:dyDescent="0.2">
      <c r="A23" s="11">
        <v>41168</v>
      </c>
      <c r="B23" s="12" t="s">
        <v>216</v>
      </c>
      <c r="C23" s="12" t="s">
        <v>256</v>
      </c>
    </row>
    <row r="25" spans="1:3" ht="12.75" x14ac:dyDescent="0.2">
      <c r="A25" s="11">
        <v>41189</v>
      </c>
      <c r="B25" s="12" t="s">
        <v>216</v>
      </c>
      <c r="C25" s="12" t="s">
        <v>239</v>
      </c>
    </row>
    <row r="27" spans="1:3" ht="12.75" x14ac:dyDescent="0.2">
      <c r="A27" s="11">
        <v>41192</v>
      </c>
      <c r="B27" s="12" t="s">
        <v>97</v>
      </c>
      <c r="C27" s="12" t="s">
        <v>212</v>
      </c>
    </row>
    <row r="29" spans="1:3" ht="12.75" x14ac:dyDescent="0.2">
      <c r="A29" s="11">
        <v>41199</v>
      </c>
      <c r="B29" s="12" t="s">
        <v>216</v>
      </c>
      <c r="C29" s="12" t="s">
        <v>54</v>
      </c>
    </row>
    <row r="31" spans="1:3" ht="12.75" x14ac:dyDescent="0.2">
      <c r="A31" s="11">
        <v>41216</v>
      </c>
      <c r="B31" s="12" t="s">
        <v>216</v>
      </c>
      <c r="C31" s="12" t="s">
        <v>54</v>
      </c>
    </row>
    <row r="33" spans="1:9" ht="12.75" x14ac:dyDescent="0.2">
      <c r="A33" s="11">
        <v>41244</v>
      </c>
      <c r="B33" s="12" t="s">
        <v>216</v>
      </c>
      <c r="C33" s="12" t="s">
        <v>54</v>
      </c>
    </row>
    <row r="35" spans="1:9" ht="12.75" x14ac:dyDescent="0.2">
      <c r="A35" s="11">
        <v>41916</v>
      </c>
      <c r="B35" s="12" t="s">
        <v>103</v>
      </c>
      <c r="C35" s="12" t="s">
        <v>277</v>
      </c>
    </row>
    <row r="37" spans="1:9" ht="12.75" x14ac:dyDescent="0.2">
      <c r="A37" s="12" t="s">
        <v>241</v>
      </c>
    </row>
    <row r="38" spans="1:9" ht="12.75" x14ac:dyDescent="0.2">
      <c r="A38" s="14" t="s">
        <v>102</v>
      </c>
      <c r="B38" s="14" t="s">
        <v>130</v>
      </c>
      <c r="C38" s="14" t="s">
        <v>203</v>
      </c>
      <c r="D38" s="14" t="s">
        <v>238</v>
      </c>
      <c r="E38" s="14" t="s">
        <v>208</v>
      </c>
      <c r="F38" s="15" t="s">
        <v>174</v>
      </c>
      <c r="G38" s="16" t="s">
        <v>219</v>
      </c>
      <c r="H38" s="16" t="s">
        <v>161</v>
      </c>
      <c r="I38" s="16" t="s">
        <v>158</v>
      </c>
    </row>
    <row r="39" spans="1:9" ht="12.75" x14ac:dyDescent="0.2">
      <c r="A39" s="17" t="s">
        <v>120</v>
      </c>
      <c r="B39" s="18">
        <v>1</v>
      </c>
      <c r="D39" s="19" t="s">
        <v>152</v>
      </c>
      <c r="E39" s="19">
        <v>3</v>
      </c>
      <c r="G39" s="20">
        <v>41120</v>
      </c>
      <c r="H39" s="19">
        <v>2.1620104312896702</v>
      </c>
      <c r="I39" s="19">
        <v>49.907444000244098</v>
      </c>
    </row>
    <row r="42" spans="1:9" ht="15.75" x14ac:dyDescent="0.25">
      <c r="A42" s="21" t="s">
        <v>263</v>
      </c>
    </row>
    <row r="44" spans="1:9" ht="12.75" x14ac:dyDescent="0.2">
      <c r="A44" s="19" t="s">
        <v>157</v>
      </c>
    </row>
    <row r="46" spans="1:9" ht="12.75" x14ac:dyDescent="0.2">
      <c r="A46" s="19" t="s">
        <v>105</v>
      </c>
      <c r="B46" s="19" t="s">
        <v>5</v>
      </c>
      <c r="C46" s="19" t="s">
        <v>101</v>
      </c>
    </row>
    <row r="47" spans="1:9" ht="12.75" x14ac:dyDescent="0.2">
      <c r="A47" s="12" t="s">
        <v>110</v>
      </c>
      <c r="B47" s="12" t="s">
        <v>36</v>
      </c>
      <c r="C47" s="22" t="s">
        <v>284</v>
      </c>
    </row>
    <row r="48" spans="1:9" ht="12.75" x14ac:dyDescent="0.2">
      <c r="A48" s="12" t="s">
        <v>37</v>
      </c>
      <c r="B48" s="12" t="s">
        <v>146</v>
      </c>
      <c r="C48" s="22" t="s">
        <v>179</v>
      </c>
    </row>
    <row r="49" spans="1:3" ht="12.75" x14ac:dyDescent="0.2">
      <c r="A49" s="12" t="s">
        <v>40</v>
      </c>
      <c r="B49" s="12" t="s">
        <v>156</v>
      </c>
      <c r="C49" s="22" t="s">
        <v>21</v>
      </c>
    </row>
    <row r="50" spans="1:3" ht="12.75" x14ac:dyDescent="0.2">
      <c r="A50" s="12" t="s">
        <v>191</v>
      </c>
      <c r="B50" s="12" t="s">
        <v>50</v>
      </c>
      <c r="C50" s="22" t="s">
        <v>71</v>
      </c>
    </row>
    <row r="51" spans="1:3" ht="12.75" x14ac:dyDescent="0.2">
      <c r="A51" s="12" t="s">
        <v>137</v>
      </c>
      <c r="B51" s="12" t="s">
        <v>65</v>
      </c>
      <c r="C51" s="22" t="s">
        <v>35</v>
      </c>
    </row>
    <row r="52" spans="1:3" ht="12.75" x14ac:dyDescent="0.2">
      <c r="A52" s="12" t="s">
        <v>140</v>
      </c>
      <c r="B52" s="12" t="s">
        <v>80</v>
      </c>
      <c r="C52" s="22" t="s">
        <v>222</v>
      </c>
    </row>
    <row r="53" spans="1:3" ht="12.75" x14ac:dyDescent="0.2">
      <c r="A53" s="12" t="s">
        <v>4</v>
      </c>
      <c r="B53" s="12" t="s">
        <v>48</v>
      </c>
      <c r="C53" s="22" t="s">
        <v>217</v>
      </c>
    </row>
    <row r="54" spans="1:3" ht="12.75" x14ac:dyDescent="0.2">
      <c r="A54" s="12" t="s">
        <v>162</v>
      </c>
      <c r="B54" s="12" t="s">
        <v>20</v>
      </c>
      <c r="C54" s="22" t="s">
        <v>236</v>
      </c>
    </row>
    <row r="55" spans="1:3" ht="12.75" x14ac:dyDescent="0.2">
      <c r="A55" s="12" t="s">
        <v>181</v>
      </c>
      <c r="B55" s="12" t="s">
        <v>38</v>
      </c>
      <c r="C55" s="22" t="s">
        <v>96</v>
      </c>
    </row>
    <row r="56" spans="1:3" ht="12.75" x14ac:dyDescent="0.2">
      <c r="A56" s="12" t="s">
        <v>243</v>
      </c>
      <c r="B56" s="12" t="s">
        <v>232</v>
      </c>
      <c r="C56" s="22" t="s">
        <v>269</v>
      </c>
    </row>
    <row r="57" spans="1:3" ht="12.75" x14ac:dyDescent="0.2">
      <c r="A57" s="12" t="s">
        <v>187</v>
      </c>
      <c r="B57" s="12" t="s">
        <v>234</v>
      </c>
      <c r="C57" s="22" t="s">
        <v>151</v>
      </c>
    </row>
    <row r="58" spans="1:3" ht="12.75" x14ac:dyDescent="0.2">
      <c r="A58" s="12" t="s">
        <v>24</v>
      </c>
      <c r="B58" s="12" t="s">
        <v>94</v>
      </c>
      <c r="C58" s="22" t="s">
        <v>27</v>
      </c>
    </row>
    <row r="59" spans="1:3" ht="12.75" x14ac:dyDescent="0.2">
      <c r="A59" s="12" t="s">
        <v>210</v>
      </c>
      <c r="B59" s="12" t="s">
        <v>129</v>
      </c>
      <c r="C59" s="22" t="s">
        <v>185</v>
      </c>
    </row>
    <row r="60" spans="1:3" ht="12.75" x14ac:dyDescent="0.2">
      <c r="A60" s="12" t="s">
        <v>224</v>
      </c>
      <c r="B60" s="12" t="s">
        <v>227</v>
      </c>
      <c r="C60" s="22" t="s">
        <v>221</v>
      </c>
    </row>
    <row r="61" spans="1:3" ht="12.75" x14ac:dyDescent="0.2">
      <c r="A61" s="12" t="s">
        <v>84</v>
      </c>
      <c r="B61" s="12" t="s">
        <v>190</v>
      </c>
      <c r="C61" s="22" t="s">
        <v>198</v>
      </c>
    </row>
    <row r="62" spans="1:3" ht="12.75" x14ac:dyDescent="0.2">
      <c r="A62" s="12" t="s">
        <v>82</v>
      </c>
      <c r="B62" s="12" t="s">
        <v>15</v>
      </c>
      <c r="C62" s="22" t="s">
        <v>280</v>
      </c>
    </row>
    <row r="63" spans="1:3" ht="12.75" x14ac:dyDescent="0.2">
      <c r="A63" s="12" t="s">
        <v>160</v>
      </c>
      <c r="B63" s="12" t="s">
        <v>85</v>
      </c>
      <c r="C63" s="22" t="s">
        <v>10</v>
      </c>
    </row>
    <row r="64" spans="1:3" ht="12.75" x14ac:dyDescent="0.2">
      <c r="A64" s="12" t="s">
        <v>152</v>
      </c>
      <c r="B64" s="12" t="s">
        <v>283</v>
      </c>
      <c r="C64" s="22" t="s">
        <v>1</v>
      </c>
    </row>
    <row r="65" spans="1:7" ht="12.75" x14ac:dyDescent="0.2">
      <c r="A65" s="12" t="s">
        <v>119</v>
      </c>
      <c r="B65" s="12" t="s">
        <v>215</v>
      </c>
      <c r="C65" s="22" t="s">
        <v>197</v>
      </c>
    </row>
    <row r="66" spans="1:7" ht="12.75" x14ac:dyDescent="0.2">
      <c r="A66" s="12" t="s">
        <v>142</v>
      </c>
      <c r="B66" s="12" t="s">
        <v>213</v>
      </c>
    </row>
    <row r="67" spans="1:7" ht="12.75" x14ac:dyDescent="0.2">
      <c r="A67" s="12" t="s">
        <v>267</v>
      </c>
      <c r="B67" s="12" t="s">
        <v>177</v>
      </c>
      <c r="C67" s="22" t="s">
        <v>11</v>
      </c>
    </row>
    <row r="68" spans="1:7" ht="12.75" x14ac:dyDescent="0.2">
      <c r="A68" s="12" t="s">
        <v>69</v>
      </c>
      <c r="B68" s="12" t="s">
        <v>76</v>
      </c>
      <c r="C68" s="22" t="s">
        <v>14</v>
      </c>
    </row>
    <row r="69" spans="1:7" ht="12.75" x14ac:dyDescent="0.2">
      <c r="A69" s="12" t="s">
        <v>56</v>
      </c>
      <c r="B69" s="12" t="s">
        <v>46</v>
      </c>
      <c r="C69" s="22" t="s">
        <v>168</v>
      </c>
    </row>
    <row r="70" spans="1:7" ht="12.75" x14ac:dyDescent="0.2">
      <c r="A70" s="12" t="s">
        <v>248</v>
      </c>
      <c r="B70" s="12" t="s">
        <v>44</v>
      </c>
      <c r="C70" s="22" t="s">
        <v>192</v>
      </c>
    </row>
    <row r="71" spans="1:7" ht="12.75" x14ac:dyDescent="0.2">
      <c r="A71" s="12" t="s">
        <v>180</v>
      </c>
      <c r="B71" s="12" t="s">
        <v>282</v>
      </c>
      <c r="C71" s="22" t="s">
        <v>90</v>
      </c>
    </row>
    <row r="73" spans="1:7" ht="12.75" x14ac:dyDescent="0.2">
      <c r="A73" s="19" t="s">
        <v>287</v>
      </c>
    </row>
    <row r="75" spans="1:7" ht="12.75" x14ac:dyDescent="0.2">
      <c r="A75" s="23" t="s">
        <v>66</v>
      </c>
      <c r="B75" s="23" t="s">
        <v>255</v>
      </c>
      <c r="C75" s="24" t="s">
        <v>205</v>
      </c>
      <c r="D75" s="23" t="s">
        <v>231</v>
      </c>
      <c r="E75" s="25" t="s">
        <v>186</v>
      </c>
      <c r="F75" s="25" t="s">
        <v>260</v>
      </c>
    </row>
    <row r="76" spans="1:7" ht="12.75" x14ac:dyDescent="0.2">
      <c r="A76" s="26" t="s">
        <v>141</v>
      </c>
      <c r="B76" s="27" t="s">
        <v>258</v>
      </c>
      <c r="C76" s="28">
        <v>12</v>
      </c>
      <c r="D76" s="27">
        <v>1870</v>
      </c>
      <c r="E76" s="29">
        <f t="shared" ref="E76:E84" si="0">ROUND((D76/3.281),-1)</f>
        <v>570</v>
      </c>
      <c r="F76" s="30" t="s">
        <v>123</v>
      </c>
      <c r="G76" s="2"/>
    </row>
    <row r="77" spans="1:7" ht="12.75" x14ac:dyDescent="0.2">
      <c r="A77" s="31" t="s">
        <v>143</v>
      </c>
      <c r="B77" s="12" t="s">
        <v>154</v>
      </c>
      <c r="C77" s="32">
        <v>14</v>
      </c>
      <c r="D77" s="12">
        <v>1100</v>
      </c>
      <c r="E77" s="33">
        <f t="shared" si="0"/>
        <v>340</v>
      </c>
      <c r="F77" s="34" t="s">
        <v>193</v>
      </c>
      <c r="G77" s="2"/>
    </row>
    <row r="78" spans="1:7" ht="12.75" x14ac:dyDescent="0.2">
      <c r="A78" s="31" t="s">
        <v>126</v>
      </c>
      <c r="B78" s="12" t="s">
        <v>74</v>
      </c>
      <c r="C78" s="32">
        <v>19</v>
      </c>
      <c r="D78" s="12">
        <v>1950</v>
      </c>
      <c r="E78" s="33">
        <f t="shared" si="0"/>
        <v>590</v>
      </c>
      <c r="F78" s="34" t="s">
        <v>19</v>
      </c>
      <c r="G78" s="2"/>
    </row>
    <row r="79" spans="1:7" ht="12.75" x14ac:dyDescent="0.2">
      <c r="A79" s="31" t="s">
        <v>125</v>
      </c>
      <c r="B79" s="12" t="s">
        <v>202</v>
      </c>
      <c r="C79" s="32">
        <v>26</v>
      </c>
      <c r="D79" s="12">
        <v>1350</v>
      </c>
      <c r="E79" s="33">
        <f t="shared" si="0"/>
        <v>410</v>
      </c>
      <c r="F79" s="34" t="s">
        <v>193</v>
      </c>
      <c r="G79" s="2"/>
    </row>
    <row r="80" spans="1:7" ht="12.75" x14ac:dyDescent="0.2">
      <c r="A80" s="31" t="s">
        <v>128</v>
      </c>
      <c r="B80" s="12" t="s">
        <v>107</v>
      </c>
      <c r="C80" s="32">
        <v>28</v>
      </c>
      <c r="D80" s="12">
        <v>1810</v>
      </c>
      <c r="E80" s="33">
        <f t="shared" si="0"/>
        <v>550</v>
      </c>
      <c r="F80" s="34" t="s">
        <v>51</v>
      </c>
      <c r="G80" s="2"/>
    </row>
    <row r="81" spans="1:7" ht="12.75" x14ac:dyDescent="0.2">
      <c r="A81" s="31" t="s">
        <v>127</v>
      </c>
      <c r="B81" s="12" t="s">
        <v>195</v>
      </c>
      <c r="C81" s="32">
        <v>29</v>
      </c>
      <c r="D81" s="12">
        <v>1500</v>
      </c>
      <c r="E81" s="33">
        <f t="shared" si="0"/>
        <v>460</v>
      </c>
      <c r="F81" s="34" t="s">
        <v>26</v>
      </c>
      <c r="G81" s="2"/>
    </row>
    <row r="82" spans="1:7" ht="12.75" x14ac:dyDescent="0.2">
      <c r="A82" s="31" t="s">
        <v>122</v>
      </c>
      <c r="B82" s="12" t="s">
        <v>235</v>
      </c>
      <c r="C82" s="32" t="s">
        <v>163</v>
      </c>
      <c r="D82" s="12">
        <v>1430</v>
      </c>
      <c r="E82" s="33">
        <f t="shared" si="0"/>
        <v>440</v>
      </c>
      <c r="F82" s="34" t="s">
        <v>78</v>
      </c>
      <c r="G82" s="2"/>
    </row>
    <row r="83" spans="1:7" ht="12.75" x14ac:dyDescent="0.2">
      <c r="A83" s="31" t="s">
        <v>121</v>
      </c>
      <c r="B83" s="12" t="s">
        <v>229</v>
      </c>
      <c r="C83" s="32" t="s">
        <v>163</v>
      </c>
      <c r="D83" s="12">
        <v>1080</v>
      </c>
      <c r="E83" s="33">
        <f t="shared" si="0"/>
        <v>330</v>
      </c>
      <c r="F83" s="34" t="s">
        <v>193</v>
      </c>
      <c r="G83" s="2"/>
    </row>
    <row r="84" spans="1:7" ht="12.75" x14ac:dyDescent="0.2">
      <c r="A84" s="35" t="s">
        <v>124</v>
      </c>
      <c r="B84" s="36" t="s">
        <v>204</v>
      </c>
      <c r="C84" s="37" t="s">
        <v>163</v>
      </c>
      <c r="D84" s="36">
        <v>1450</v>
      </c>
      <c r="E84" s="38">
        <f t="shared" si="0"/>
        <v>440</v>
      </c>
      <c r="F84" s="39" t="s">
        <v>193</v>
      </c>
      <c r="G84" s="2"/>
    </row>
    <row r="87" spans="1:7" ht="12" customHeight="1" x14ac:dyDescent="0.2">
      <c r="A87" s="130" t="s">
        <v>356</v>
      </c>
    </row>
    <row r="88" spans="1:7" ht="12" customHeight="1" x14ac:dyDescent="0.2">
      <c r="A88" s="12" t="s">
        <v>47</v>
      </c>
    </row>
    <row r="89" spans="1:7" ht="12" customHeight="1" x14ac:dyDescent="0.2">
      <c r="A89" s="12" t="s">
        <v>244</v>
      </c>
    </row>
    <row r="90" spans="1:7" ht="12" customHeight="1" x14ac:dyDescent="0.2">
      <c r="A90" s="12" t="s">
        <v>79</v>
      </c>
    </row>
    <row r="91" spans="1:7" ht="12" customHeight="1" x14ac:dyDescent="0.2">
      <c r="A91" s="12" t="s">
        <v>118</v>
      </c>
    </row>
    <row r="92" spans="1:7" ht="12" customHeight="1" x14ac:dyDescent="0.2">
      <c r="A92" s="12" t="s">
        <v>41</v>
      </c>
    </row>
    <row r="94" spans="1:7" ht="12" customHeight="1" x14ac:dyDescent="0.2">
      <c r="A94" s="19" t="s">
        <v>105</v>
      </c>
      <c r="B94" s="19" t="s">
        <v>5</v>
      </c>
      <c r="C94" s="19" t="s">
        <v>101</v>
      </c>
    </row>
    <row r="95" spans="1:7" ht="12" customHeight="1" x14ac:dyDescent="0.2">
      <c r="A95" s="12" t="s">
        <v>110</v>
      </c>
      <c r="B95" s="12" t="s">
        <v>36</v>
      </c>
      <c r="C95" s="22" t="s">
        <v>284</v>
      </c>
    </row>
    <row r="96" spans="1:7" ht="12" customHeight="1" x14ac:dyDescent="0.2">
      <c r="A96" s="12" t="s">
        <v>37</v>
      </c>
      <c r="B96" s="12" t="s">
        <v>146</v>
      </c>
      <c r="C96" s="22" t="s">
        <v>179</v>
      </c>
    </row>
    <row r="97" spans="1:3" ht="12" customHeight="1" x14ac:dyDescent="0.2">
      <c r="A97" s="12" t="s">
        <v>40</v>
      </c>
      <c r="B97" s="12" t="s">
        <v>156</v>
      </c>
      <c r="C97" s="22" t="s">
        <v>21</v>
      </c>
    </row>
    <row r="98" spans="1:3" ht="12" customHeight="1" x14ac:dyDescent="0.2">
      <c r="A98" s="12" t="s">
        <v>191</v>
      </c>
      <c r="B98" s="12" t="s">
        <v>50</v>
      </c>
      <c r="C98" s="22" t="s">
        <v>71</v>
      </c>
    </row>
    <row r="99" spans="1:3" ht="12" customHeight="1" x14ac:dyDescent="0.2">
      <c r="A99" s="12" t="s">
        <v>137</v>
      </c>
      <c r="B99" s="12" t="s">
        <v>65</v>
      </c>
      <c r="C99" s="22" t="s">
        <v>35</v>
      </c>
    </row>
    <row r="100" spans="1:3" ht="12" customHeight="1" x14ac:dyDescent="0.2">
      <c r="A100" s="12" t="s">
        <v>140</v>
      </c>
      <c r="B100" s="12" t="s">
        <v>80</v>
      </c>
      <c r="C100" s="22" t="s">
        <v>222</v>
      </c>
    </row>
    <row r="101" spans="1:3" ht="12" customHeight="1" x14ac:dyDescent="0.2">
      <c r="A101" s="12" t="s">
        <v>4</v>
      </c>
      <c r="B101" s="12" t="s">
        <v>48</v>
      </c>
      <c r="C101" s="22" t="s">
        <v>217</v>
      </c>
    </row>
    <row r="102" spans="1:3" ht="12" customHeight="1" x14ac:dyDescent="0.2">
      <c r="A102" s="12" t="s">
        <v>162</v>
      </c>
      <c r="B102" s="12" t="s">
        <v>20</v>
      </c>
      <c r="C102" s="22" t="s">
        <v>236</v>
      </c>
    </row>
    <row r="103" spans="1:3" ht="12" customHeight="1" x14ac:dyDescent="0.2">
      <c r="A103" s="12" t="s">
        <v>181</v>
      </c>
      <c r="B103" s="12" t="s">
        <v>38</v>
      </c>
      <c r="C103" s="22" t="s">
        <v>96</v>
      </c>
    </row>
    <row r="104" spans="1:3" ht="12" customHeight="1" x14ac:dyDescent="0.2">
      <c r="A104" s="12" t="s">
        <v>243</v>
      </c>
      <c r="B104" s="12" t="s">
        <v>232</v>
      </c>
      <c r="C104" s="22" t="s">
        <v>269</v>
      </c>
    </row>
    <row r="105" spans="1:3" ht="12" customHeight="1" x14ac:dyDescent="0.2">
      <c r="A105" s="12" t="s">
        <v>187</v>
      </c>
      <c r="B105" s="12" t="s">
        <v>234</v>
      </c>
      <c r="C105" s="22" t="s">
        <v>151</v>
      </c>
    </row>
    <row r="106" spans="1:3" ht="12" customHeight="1" x14ac:dyDescent="0.2">
      <c r="A106" s="12" t="s">
        <v>24</v>
      </c>
      <c r="B106" s="12" t="s">
        <v>94</v>
      </c>
      <c r="C106" s="22" t="s">
        <v>27</v>
      </c>
    </row>
    <row r="107" spans="1:3" ht="12" customHeight="1" x14ac:dyDescent="0.2">
      <c r="A107" s="12" t="s">
        <v>210</v>
      </c>
      <c r="B107" s="12" t="s">
        <v>129</v>
      </c>
      <c r="C107" s="22" t="s">
        <v>185</v>
      </c>
    </row>
    <row r="108" spans="1:3" ht="12" customHeight="1" x14ac:dyDescent="0.2">
      <c r="A108" s="12" t="s">
        <v>224</v>
      </c>
      <c r="B108" s="12" t="s">
        <v>227</v>
      </c>
      <c r="C108" s="22" t="s">
        <v>221</v>
      </c>
    </row>
    <row r="109" spans="1:3" ht="12" customHeight="1" x14ac:dyDescent="0.2">
      <c r="A109" s="12" t="s">
        <v>84</v>
      </c>
      <c r="B109" s="12" t="s">
        <v>190</v>
      </c>
      <c r="C109" s="22" t="s">
        <v>198</v>
      </c>
    </row>
    <row r="110" spans="1:3" ht="12" customHeight="1" x14ac:dyDescent="0.2">
      <c r="A110" s="12" t="s">
        <v>82</v>
      </c>
      <c r="B110" s="12" t="s">
        <v>15</v>
      </c>
      <c r="C110" s="22" t="s">
        <v>280</v>
      </c>
    </row>
    <row r="111" spans="1:3" ht="12" customHeight="1" x14ac:dyDescent="0.2">
      <c r="A111" s="12" t="s">
        <v>160</v>
      </c>
      <c r="B111" s="12" t="s">
        <v>85</v>
      </c>
      <c r="C111" s="22" t="s">
        <v>10</v>
      </c>
    </row>
    <row r="112" spans="1:3" ht="12" customHeight="1" x14ac:dyDescent="0.2">
      <c r="A112" s="12" t="s">
        <v>152</v>
      </c>
      <c r="B112" s="12" t="s">
        <v>283</v>
      </c>
      <c r="C112" s="22" t="s">
        <v>1</v>
      </c>
    </row>
    <row r="113" spans="1:3" ht="12" customHeight="1" x14ac:dyDescent="0.2">
      <c r="A113" s="12" t="s">
        <v>119</v>
      </c>
      <c r="B113" s="12" t="s">
        <v>215</v>
      </c>
      <c r="C113" s="22" t="s">
        <v>197</v>
      </c>
    </row>
    <row r="114" spans="1:3" ht="12" customHeight="1" x14ac:dyDescent="0.2">
      <c r="A114" s="12" t="s">
        <v>142</v>
      </c>
      <c r="B114" s="12" t="s">
        <v>213</v>
      </c>
    </row>
    <row r="115" spans="1:3" ht="12" customHeight="1" x14ac:dyDescent="0.2">
      <c r="A115" s="12" t="s">
        <v>267</v>
      </c>
      <c r="B115" s="12" t="s">
        <v>177</v>
      </c>
      <c r="C115" s="22" t="s">
        <v>11</v>
      </c>
    </row>
    <row r="116" spans="1:3" ht="12" customHeight="1" x14ac:dyDescent="0.2">
      <c r="A116" s="12" t="s">
        <v>69</v>
      </c>
      <c r="B116" s="12" t="s">
        <v>76</v>
      </c>
      <c r="C116" s="22" t="s">
        <v>14</v>
      </c>
    </row>
    <row r="117" spans="1:3" ht="12" customHeight="1" x14ac:dyDescent="0.2">
      <c r="A117" s="12" t="s">
        <v>56</v>
      </c>
      <c r="B117" s="12" t="s">
        <v>46</v>
      </c>
      <c r="C117" s="22" t="s">
        <v>168</v>
      </c>
    </row>
    <row r="118" spans="1:3" ht="12" customHeight="1" x14ac:dyDescent="0.2">
      <c r="A118" s="12" t="s">
        <v>248</v>
      </c>
      <c r="B118" s="12" t="s">
        <v>44</v>
      </c>
      <c r="C118" s="22" t="s">
        <v>192</v>
      </c>
    </row>
    <row r="119" spans="1:3" ht="12" customHeight="1" x14ac:dyDescent="0.2">
      <c r="A119" s="12" t="s">
        <v>180</v>
      </c>
      <c r="B119" s="12" t="s">
        <v>282</v>
      </c>
      <c r="C119" s="22" t="s">
        <v>90</v>
      </c>
    </row>
    <row r="122" spans="1:3" ht="12" customHeight="1" x14ac:dyDescent="0.2">
      <c r="A122" s="11">
        <v>40071</v>
      </c>
      <c r="B122" s="12" t="s">
        <v>112</v>
      </c>
      <c r="C122" s="12" t="s">
        <v>31</v>
      </c>
    </row>
    <row r="123" spans="1:3" ht="12" customHeight="1" x14ac:dyDescent="0.2">
      <c r="C123" s="12" t="s">
        <v>173</v>
      </c>
    </row>
    <row r="124" spans="1:3" ht="12" customHeight="1" x14ac:dyDescent="0.2">
      <c r="A124" s="11">
        <v>40078</v>
      </c>
      <c r="B124" s="12" t="s">
        <v>112</v>
      </c>
      <c r="C124" s="12" t="s">
        <v>95</v>
      </c>
    </row>
    <row r="126" spans="1:3" ht="12" customHeight="1" x14ac:dyDescent="0.2">
      <c r="A126" s="11">
        <v>40085</v>
      </c>
      <c r="B126" s="12" t="s">
        <v>112</v>
      </c>
      <c r="C126" s="12" t="s">
        <v>32</v>
      </c>
    </row>
    <row r="127" spans="1:3" ht="12" customHeight="1" x14ac:dyDescent="0.2">
      <c r="C127" s="12" t="s">
        <v>276</v>
      </c>
    </row>
    <row r="128" spans="1:3" ht="12" customHeight="1" x14ac:dyDescent="0.2">
      <c r="C128" s="12" t="s">
        <v>115</v>
      </c>
    </row>
    <row r="129" spans="1:3" ht="12" customHeight="1" x14ac:dyDescent="0.2">
      <c r="A129" s="11">
        <v>40452</v>
      </c>
      <c r="B129" s="12" t="s">
        <v>131</v>
      </c>
      <c r="C129" s="12" t="s">
        <v>6</v>
      </c>
    </row>
    <row r="131" spans="1:3" ht="12" customHeight="1" x14ac:dyDescent="0.2">
      <c r="A131" s="129" t="s">
        <v>357</v>
      </c>
    </row>
    <row r="132" spans="1:3" ht="12" customHeight="1" x14ac:dyDescent="0.2">
      <c r="A132" t="s">
        <v>358</v>
      </c>
    </row>
    <row r="133" spans="1:3" ht="12" customHeight="1" x14ac:dyDescent="0.2">
      <c r="A133" t="s">
        <v>359</v>
      </c>
    </row>
    <row r="134" spans="1:3" ht="12" customHeight="1" x14ac:dyDescent="0.2">
      <c r="A134" t="s">
        <v>360</v>
      </c>
    </row>
    <row r="135" spans="1:3" ht="12" customHeight="1" x14ac:dyDescent="0.2">
      <c r="A135" t="s">
        <v>361</v>
      </c>
    </row>
  </sheetData>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84" workbookViewId="0">
      <selection activeCell="A121" sqref="A121"/>
    </sheetView>
  </sheetViews>
  <sheetFormatPr defaultRowHeight="12.75" x14ac:dyDescent="0.2"/>
  <sheetData>
    <row r="1" spans="1:1" x14ac:dyDescent="0.2">
      <c r="A1" t="s">
        <v>362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8"/>
  <sheetViews>
    <sheetView zoomScaleNormal="100" workbookViewId="0">
      <pane xSplit="1" ySplit="1" topLeftCell="B116" activePane="bottomRight" state="frozen"/>
      <selection pane="topRight" activeCell="B1" sqref="B1"/>
      <selection pane="bottomLeft" activeCell="A2" sqref="A2"/>
      <selection pane="bottomRight" activeCell="M118" sqref="M118"/>
    </sheetView>
  </sheetViews>
  <sheetFormatPr defaultColWidth="9.140625" defaultRowHeight="12" customHeight="1" x14ac:dyDescent="0.2"/>
  <cols>
    <col min="1" max="2" width="13.140625" customWidth="1"/>
    <col min="3" max="6" width="9.140625" customWidth="1"/>
    <col min="7" max="7" width="12" customWidth="1"/>
    <col min="8" max="8" width="11.7109375" customWidth="1"/>
    <col min="9" max="9" width="11.85546875" customWidth="1"/>
    <col min="10" max="16" width="17" customWidth="1"/>
    <col min="17" max="17" width="40.85546875" customWidth="1"/>
  </cols>
  <sheetData>
    <row r="1" spans="1:17" ht="12.75" x14ac:dyDescent="0.2">
      <c r="A1" s="40" t="s">
        <v>34</v>
      </c>
      <c r="B1" s="40" t="s">
        <v>102</v>
      </c>
      <c r="C1" s="14" t="s">
        <v>194</v>
      </c>
      <c r="D1" s="14" t="s">
        <v>203</v>
      </c>
      <c r="E1" s="14" t="s">
        <v>134</v>
      </c>
      <c r="F1" s="14" t="s">
        <v>238</v>
      </c>
      <c r="G1" s="14" t="s">
        <v>291</v>
      </c>
      <c r="H1" s="14" t="s">
        <v>208</v>
      </c>
      <c r="I1" s="15" t="s">
        <v>104</v>
      </c>
      <c r="J1" s="16" t="s">
        <v>219</v>
      </c>
      <c r="K1" s="16" t="s">
        <v>290</v>
      </c>
      <c r="L1" s="16" t="s">
        <v>289</v>
      </c>
      <c r="M1" s="16" t="s">
        <v>136</v>
      </c>
      <c r="N1" s="16" t="s">
        <v>268</v>
      </c>
      <c r="O1" s="16" t="s">
        <v>171</v>
      </c>
      <c r="P1" s="16" t="s">
        <v>261</v>
      </c>
      <c r="Q1" s="14" t="s">
        <v>99</v>
      </c>
    </row>
    <row r="2" spans="1:17" s="86" customFormat="1" ht="12.75" x14ac:dyDescent="0.2">
      <c r="A2" s="78">
        <v>1001</v>
      </c>
      <c r="B2" s="78" t="s">
        <v>70</v>
      </c>
      <c r="C2" s="79" t="s">
        <v>125</v>
      </c>
      <c r="D2" s="80">
        <v>1</v>
      </c>
      <c r="E2" s="81" t="s">
        <v>61</v>
      </c>
      <c r="F2" s="81" t="s">
        <v>84</v>
      </c>
      <c r="G2" s="81" t="s">
        <v>292</v>
      </c>
      <c r="H2" s="82">
        <v>17</v>
      </c>
      <c r="I2" s="83">
        <v>14.5</v>
      </c>
      <c r="J2" s="84">
        <v>39660</v>
      </c>
      <c r="K2" s="85">
        <v>22.157077789306602</v>
      </c>
      <c r="L2" s="85">
        <v>513.90586853027298</v>
      </c>
      <c r="M2" s="79">
        <v>6.6668308255327604</v>
      </c>
      <c r="N2" s="79">
        <v>9.1269661870145402</v>
      </c>
      <c r="O2" s="79">
        <v>2.33346632045409</v>
      </c>
      <c r="P2" s="79">
        <v>1.51769378161721</v>
      </c>
    </row>
    <row r="3" spans="1:17" s="86" customFormat="1" ht="12.75" x14ac:dyDescent="0.2">
      <c r="A3" s="78">
        <v>1002</v>
      </c>
      <c r="B3" s="78" t="s">
        <v>70</v>
      </c>
      <c r="C3" s="79" t="s">
        <v>125</v>
      </c>
      <c r="D3" s="80">
        <v>1</v>
      </c>
      <c r="E3" s="81" t="s">
        <v>68</v>
      </c>
      <c r="F3" s="81" t="s">
        <v>224</v>
      </c>
      <c r="G3" s="81" t="s">
        <v>292</v>
      </c>
      <c r="H3" s="82">
        <v>22</v>
      </c>
      <c r="I3" s="83">
        <v>11.6</v>
      </c>
      <c r="J3" s="84">
        <v>39660</v>
      </c>
      <c r="K3" s="85">
        <v>35.083155632019</v>
      </c>
      <c r="L3" s="85">
        <v>520.19744873046898</v>
      </c>
      <c r="M3" s="79">
        <v>7.2948519623311299</v>
      </c>
      <c r="N3" s="79">
        <v>17.8119308648062</v>
      </c>
      <c r="O3" s="79">
        <v>2.2751004476876</v>
      </c>
      <c r="P3" s="79">
        <v>2.1767793960161699</v>
      </c>
    </row>
    <row r="4" spans="1:17" s="86" customFormat="1" ht="12.75" x14ac:dyDescent="0.2">
      <c r="A4" s="78">
        <v>1003</v>
      </c>
      <c r="B4" s="78" t="s">
        <v>70</v>
      </c>
      <c r="C4" s="79" t="s">
        <v>125</v>
      </c>
      <c r="D4" s="80">
        <v>1</v>
      </c>
      <c r="E4" s="81" t="s">
        <v>55</v>
      </c>
      <c r="F4" s="81" t="s">
        <v>69</v>
      </c>
      <c r="G4" s="81" t="s">
        <v>292</v>
      </c>
      <c r="H4" s="82">
        <v>27</v>
      </c>
      <c r="I4" s="83">
        <v>14</v>
      </c>
      <c r="J4" s="84">
        <v>39660</v>
      </c>
      <c r="K4" s="85">
        <v>31.6195678710938</v>
      </c>
      <c r="L4" s="85">
        <v>523.44669342041004</v>
      </c>
      <c r="M4" s="79">
        <v>9.2656353822416904</v>
      </c>
      <c r="N4" s="79">
        <v>21.5744855265777</v>
      </c>
      <c r="O4" s="79">
        <v>3.1380613786581701</v>
      </c>
      <c r="P4" s="79">
        <v>2.29979467599044</v>
      </c>
    </row>
    <row r="5" spans="1:17" s="86" customFormat="1" ht="12.75" x14ac:dyDescent="0.2">
      <c r="A5" s="78">
        <v>1004</v>
      </c>
      <c r="B5" s="78" t="s">
        <v>70</v>
      </c>
      <c r="C5" s="79" t="s">
        <v>125</v>
      </c>
      <c r="D5" s="80">
        <v>1</v>
      </c>
      <c r="E5" s="81" t="s">
        <v>58</v>
      </c>
      <c r="F5" s="81" t="s">
        <v>84</v>
      </c>
      <c r="G5" s="81" t="s">
        <v>292</v>
      </c>
      <c r="H5" s="82">
        <v>43</v>
      </c>
      <c r="I5" s="83">
        <v>10.3</v>
      </c>
      <c r="J5" s="84">
        <v>39660</v>
      </c>
      <c r="K5" s="85">
        <v>22.440605163574201</v>
      </c>
      <c r="L5" s="85">
        <v>509.45541381835903</v>
      </c>
      <c r="M5" s="79">
        <v>7.5950812212901999</v>
      </c>
      <c r="N5" s="79">
        <v>7.4323839324945098</v>
      </c>
      <c r="O5" s="79">
        <v>1.70002028909527</v>
      </c>
      <c r="P5" s="79">
        <v>1.18114472887957</v>
      </c>
    </row>
    <row r="6" spans="1:17" s="86" customFormat="1" ht="12.75" x14ac:dyDescent="0.2">
      <c r="A6" s="78">
        <v>1005</v>
      </c>
      <c r="B6" s="78" t="s">
        <v>70</v>
      </c>
      <c r="C6" s="79" t="s">
        <v>125</v>
      </c>
      <c r="D6" s="80">
        <v>1</v>
      </c>
      <c r="E6" s="81" t="s">
        <v>57</v>
      </c>
      <c r="F6" s="81" t="s">
        <v>69</v>
      </c>
      <c r="G6" s="81" t="s">
        <v>292</v>
      </c>
      <c r="H6" s="82">
        <v>61</v>
      </c>
      <c r="I6" s="83">
        <v>16.600000000000001</v>
      </c>
      <c r="J6" s="84">
        <v>39660</v>
      </c>
      <c r="K6" s="85">
        <v>25.063426494598403</v>
      </c>
      <c r="L6" s="85">
        <v>524.42497253417991</v>
      </c>
      <c r="M6" s="79">
        <v>3.7097012087199399</v>
      </c>
      <c r="N6" s="79">
        <v>10.705610869998999</v>
      </c>
      <c r="O6" s="79">
        <v>1.4310298348797801</v>
      </c>
      <c r="P6" s="79">
        <v>1.0905571031627299</v>
      </c>
    </row>
    <row r="7" spans="1:17" s="86" customFormat="1" ht="12.75" x14ac:dyDescent="0.2">
      <c r="A7" s="78">
        <v>1006</v>
      </c>
      <c r="B7" s="78" t="s">
        <v>70</v>
      </c>
      <c r="C7" s="79" t="s">
        <v>125</v>
      </c>
      <c r="D7" s="80">
        <v>1</v>
      </c>
      <c r="E7" s="81" t="s">
        <v>67</v>
      </c>
      <c r="F7" s="81" t="s">
        <v>140</v>
      </c>
      <c r="G7" s="81" t="s">
        <v>292</v>
      </c>
      <c r="H7" s="82">
        <v>71</v>
      </c>
      <c r="I7" s="83">
        <v>11.4</v>
      </c>
      <c r="J7" s="84">
        <v>39660</v>
      </c>
      <c r="K7" s="85">
        <v>29.491703510284403</v>
      </c>
      <c r="L7" s="85">
        <v>510.27755737304699</v>
      </c>
      <c r="M7" s="79">
        <v>5.6129273965141602</v>
      </c>
      <c r="N7" s="79">
        <v>13.0543461527035</v>
      </c>
      <c r="O7" s="79">
        <v>1.39823098583878</v>
      </c>
      <c r="P7" s="79">
        <v>1.49844242770846</v>
      </c>
    </row>
    <row r="8" spans="1:17" s="86" customFormat="1" ht="12.75" x14ac:dyDescent="0.2">
      <c r="A8" s="78">
        <v>1007</v>
      </c>
      <c r="B8" s="78" t="s">
        <v>70</v>
      </c>
      <c r="C8" s="79" t="s">
        <v>125</v>
      </c>
      <c r="D8" s="80">
        <v>1</v>
      </c>
      <c r="E8" s="81" t="s">
        <v>67</v>
      </c>
      <c r="F8" s="81" t="s">
        <v>224</v>
      </c>
      <c r="G8" s="81" t="s">
        <v>292</v>
      </c>
      <c r="H8" s="82">
        <v>73</v>
      </c>
      <c r="I8" s="83">
        <v>13.3</v>
      </c>
      <c r="J8" s="84">
        <v>39660</v>
      </c>
      <c r="K8" s="85">
        <v>35.160000324249296</v>
      </c>
      <c r="L8" s="85">
        <v>518.44230651855491</v>
      </c>
      <c r="M8" s="79">
        <v>8.6669958312655098</v>
      </c>
      <c r="N8" s="79">
        <v>18.394251647642701</v>
      </c>
      <c r="O8" s="79">
        <v>2.8177473682382099</v>
      </c>
      <c r="P8" s="79">
        <v>2.0928375439206</v>
      </c>
    </row>
    <row r="9" spans="1:17" s="86" customFormat="1" ht="12.75" x14ac:dyDescent="0.2">
      <c r="A9" s="78">
        <v>1008</v>
      </c>
      <c r="B9" s="78" t="s">
        <v>70</v>
      </c>
      <c r="C9" s="79" t="s">
        <v>125</v>
      </c>
      <c r="D9" s="80">
        <v>1</v>
      </c>
      <c r="E9" s="81" t="s">
        <v>67</v>
      </c>
      <c r="F9" s="81" t="s">
        <v>69</v>
      </c>
      <c r="G9" s="81" t="s">
        <v>292</v>
      </c>
      <c r="H9" s="82">
        <v>77</v>
      </c>
      <c r="I9" s="83">
        <v>18.899999999999999</v>
      </c>
      <c r="J9" s="84">
        <v>39660</v>
      </c>
      <c r="K9" s="85">
        <v>33.4466552734375</v>
      </c>
      <c r="L9" s="85">
        <v>524.02877807617199</v>
      </c>
      <c r="M9" s="79">
        <v>12.236152160463</v>
      </c>
      <c r="N9" s="79">
        <v>18.996072432890902</v>
      </c>
      <c r="O9" s="79">
        <v>3.20040147041213</v>
      </c>
      <c r="P9" s="79">
        <v>2.08651942620497</v>
      </c>
    </row>
    <row r="10" spans="1:17" s="86" customFormat="1" ht="12.75" x14ac:dyDescent="0.2">
      <c r="A10" s="78">
        <v>1009</v>
      </c>
      <c r="B10" s="78" t="s">
        <v>70</v>
      </c>
      <c r="C10" s="79" t="s">
        <v>125</v>
      </c>
      <c r="D10" s="80">
        <v>1</v>
      </c>
      <c r="E10" s="81" t="s">
        <v>53</v>
      </c>
      <c r="F10" s="81" t="s">
        <v>140</v>
      </c>
      <c r="G10" s="81" t="s">
        <v>292</v>
      </c>
      <c r="H10" s="82">
        <v>83</v>
      </c>
      <c r="I10" s="83">
        <v>11.3</v>
      </c>
      <c r="J10" s="84">
        <v>39660</v>
      </c>
      <c r="K10" s="85">
        <v>27.910556793212898</v>
      </c>
      <c r="L10" s="85">
        <v>503.85105133056595</v>
      </c>
      <c r="M10" s="79">
        <v>8.8310045083598698</v>
      </c>
      <c r="N10" s="79">
        <v>9.6617163614649701</v>
      </c>
      <c r="O10" s="79">
        <v>1.7469180005971301</v>
      </c>
      <c r="P10" s="79">
        <v>1.1961989351114599</v>
      </c>
    </row>
    <row r="11" spans="1:17" s="86" customFormat="1" ht="12.75" x14ac:dyDescent="0.2">
      <c r="A11" s="78">
        <v>1011</v>
      </c>
      <c r="B11" s="78" t="s">
        <v>70</v>
      </c>
      <c r="C11" s="79" t="s">
        <v>125</v>
      </c>
      <c r="D11" s="80">
        <v>1</v>
      </c>
      <c r="E11" s="81" t="s">
        <v>53</v>
      </c>
      <c r="F11" s="81" t="s">
        <v>224</v>
      </c>
      <c r="G11" s="81" t="s">
        <v>292</v>
      </c>
      <c r="H11" s="82">
        <v>89</v>
      </c>
      <c r="I11" s="83">
        <v>11.5</v>
      </c>
      <c r="J11" s="84">
        <v>39660</v>
      </c>
      <c r="K11" s="85">
        <v>33.084046840667696</v>
      </c>
      <c r="L11" s="85">
        <v>497.20390319824196</v>
      </c>
      <c r="M11" s="79">
        <v>13.1989113643134</v>
      </c>
      <c r="N11" s="79">
        <v>23.5799605699533</v>
      </c>
      <c r="O11" s="79">
        <v>3.0331725434415602</v>
      </c>
      <c r="P11" s="79">
        <v>2.1753503088074702</v>
      </c>
    </row>
    <row r="12" spans="1:17" s="86" customFormat="1" ht="12.75" x14ac:dyDescent="0.2">
      <c r="A12" s="78">
        <v>1012</v>
      </c>
      <c r="B12" s="78" t="s">
        <v>70</v>
      </c>
      <c r="C12" s="79" t="s">
        <v>125</v>
      </c>
      <c r="D12" s="80">
        <v>3</v>
      </c>
      <c r="E12" s="81" t="s">
        <v>67</v>
      </c>
      <c r="F12" s="81" t="s">
        <v>84</v>
      </c>
      <c r="G12" s="81" t="s">
        <v>292</v>
      </c>
      <c r="H12" s="82">
        <v>232</v>
      </c>
      <c r="I12" s="83">
        <v>14.4</v>
      </c>
      <c r="J12" s="84">
        <v>39661</v>
      </c>
      <c r="K12" s="85">
        <v>17.295174077987699</v>
      </c>
      <c r="L12" s="85">
        <v>507.68041987991302</v>
      </c>
      <c r="M12" s="79">
        <v>5.5068006578947397</v>
      </c>
      <c r="N12" s="79">
        <v>5.20740573802928</v>
      </c>
      <c r="O12" s="79">
        <v>1.14754193510091</v>
      </c>
      <c r="P12" s="79">
        <v>1.05238136871785</v>
      </c>
    </row>
    <row r="13" spans="1:17" s="86" customFormat="1" ht="12.75" x14ac:dyDescent="0.2">
      <c r="A13" s="78">
        <v>1013</v>
      </c>
      <c r="B13" s="78" t="s">
        <v>70</v>
      </c>
      <c r="C13" s="79" t="s">
        <v>125</v>
      </c>
      <c r="D13" s="80">
        <v>3</v>
      </c>
      <c r="E13" s="81" t="s">
        <v>67</v>
      </c>
      <c r="F13" s="81" t="s">
        <v>84</v>
      </c>
      <c r="G13" s="81" t="s">
        <v>292</v>
      </c>
      <c r="H13" s="82">
        <v>237</v>
      </c>
      <c r="I13" s="83">
        <v>11.6</v>
      </c>
      <c r="J13" s="84">
        <v>39661</v>
      </c>
      <c r="K13" s="85">
        <v>18.869770765304601</v>
      </c>
      <c r="L13" s="85">
        <v>501.10691070556595</v>
      </c>
      <c r="M13" s="79">
        <v>7.4336877102499797</v>
      </c>
      <c r="N13" s="79">
        <v>9.8071991171824209</v>
      </c>
      <c r="O13" s="79">
        <v>1.68180794442896</v>
      </c>
      <c r="P13" s="79">
        <v>1.27860333333333</v>
      </c>
    </row>
    <row r="14" spans="1:17" s="86" customFormat="1" ht="12.75" x14ac:dyDescent="0.2">
      <c r="A14" s="78">
        <v>1014</v>
      </c>
      <c r="B14" s="78" t="s">
        <v>70</v>
      </c>
      <c r="C14" s="79" t="s">
        <v>125</v>
      </c>
      <c r="D14" s="80">
        <v>3</v>
      </c>
      <c r="E14" s="81" t="s">
        <v>55</v>
      </c>
      <c r="F14" s="81" t="s">
        <v>224</v>
      </c>
      <c r="G14" s="81" t="s">
        <v>292</v>
      </c>
      <c r="H14" s="82">
        <v>241</v>
      </c>
      <c r="I14" s="83">
        <v>10.6</v>
      </c>
      <c r="J14" s="84">
        <v>39661</v>
      </c>
      <c r="K14" s="85">
        <v>31.263589859008796</v>
      </c>
      <c r="L14" s="85">
        <v>495.61084747314402</v>
      </c>
      <c r="M14" s="79">
        <v>10.0813172234338</v>
      </c>
      <c r="N14" s="79">
        <v>21.872551060666101</v>
      </c>
      <c r="O14" s="79">
        <v>2.7240771882434598</v>
      </c>
      <c r="P14" s="79">
        <v>2.1003704222839001</v>
      </c>
    </row>
    <row r="15" spans="1:17" s="86" customFormat="1" ht="12.75" x14ac:dyDescent="0.2">
      <c r="A15" s="78">
        <v>1015</v>
      </c>
      <c r="B15" s="78" t="s">
        <v>70</v>
      </c>
      <c r="C15" s="79" t="s">
        <v>125</v>
      </c>
      <c r="D15" s="80">
        <v>3</v>
      </c>
      <c r="E15" s="81" t="s">
        <v>55</v>
      </c>
      <c r="F15" s="81" t="s">
        <v>224</v>
      </c>
      <c r="G15" s="81" t="s">
        <v>292</v>
      </c>
      <c r="H15" s="82">
        <v>248</v>
      </c>
      <c r="I15" s="83">
        <v>14.9</v>
      </c>
      <c r="J15" s="84">
        <v>39661</v>
      </c>
      <c r="K15" s="85">
        <v>29.9005913734436</v>
      </c>
      <c r="L15" s="85">
        <v>496.56040191650396</v>
      </c>
      <c r="M15" s="79">
        <v>12.981767865600901</v>
      </c>
      <c r="N15" s="79">
        <v>20.848565591079499</v>
      </c>
      <c r="O15" s="79">
        <v>3.3816995140122401</v>
      </c>
      <c r="P15" s="79">
        <v>1.85617410400632</v>
      </c>
    </row>
    <row r="16" spans="1:17" s="86" customFormat="1" ht="12.75" x14ac:dyDescent="0.2">
      <c r="A16" s="78">
        <v>1016</v>
      </c>
      <c r="B16" s="78" t="s">
        <v>70</v>
      </c>
      <c r="C16" s="79" t="s">
        <v>125</v>
      </c>
      <c r="D16" s="80">
        <v>3</v>
      </c>
      <c r="E16" s="81" t="s">
        <v>57</v>
      </c>
      <c r="F16" s="81" t="s">
        <v>69</v>
      </c>
      <c r="G16" s="81" t="s">
        <v>292</v>
      </c>
      <c r="H16" s="82">
        <v>252</v>
      </c>
      <c r="I16" s="83">
        <v>13.2</v>
      </c>
      <c r="J16" s="84">
        <v>39661</v>
      </c>
      <c r="K16" s="85">
        <v>24.020266532897999</v>
      </c>
      <c r="L16" s="85">
        <v>520.50735473632801</v>
      </c>
      <c r="M16" s="79">
        <v>5.9051984258244499</v>
      </c>
      <c r="N16" s="79">
        <v>7.4705836455116099</v>
      </c>
      <c r="O16" s="79">
        <v>1.41109230796055</v>
      </c>
      <c r="P16" s="79">
        <v>1.0534216548769599</v>
      </c>
    </row>
    <row r="17" spans="1:16" s="86" customFormat="1" ht="12.75" x14ac:dyDescent="0.2">
      <c r="A17" s="78">
        <v>1017</v>
      </c>
      <c r="B17" s="78" t="s">
        <v>70</v>
      </c>
      <c r="C17" s="79" t="s">
        <v>125</v>
      </c>
      <c r="D17" s="80">
        <v>3</v>
      </c>
      <c r="E17" s="81" t="s">
        <v>57</v>
      </c>
      <c r="F17" s="81" t="s">
        <v>69</v>
      </c>
      <c r="G17" s="81" t="s">
        <v>292</v>
      </c>
      <c r="H17" s="82">
        <v>256</v>
      </c>
      <c r="I17" s="83">
        <v>10</v>
      </c>
      <c r="J17" s="84">
        <v>39661</v>
      </c>
      <c r="K17" s="85">
        <v>23.979785442352298</v>
      </c>
      <c r="L17" s="85">
        <v>523.17451477050804</v>
      </c>
      <c r="M17" s="79">
        <v>6.1835856279952104</v>
      </c>
      <c r="N17" s="79">
        <v>9.7496590754792294</v>
      </c>
      <c r="O17" s="79">
        <v>1.45466356729233</v>
      </c>
      <c r="P17" s="79">
        <v>1.4751951317891401</v>
      </c>
    </row>
    <row r="18" spans="1:16" s="86" customFormat="1" ht="12.75" x14ac:dyDescent="0.2">
      <c r="A18" s="78">
        <v>1018</v>
      </c>
      <c r="B18" s="78" t="s">
        <v>70</v>
      </c>
      <c r="C18" s="79" t="s">
        <v>125</v>
      </c>
      <c r="D18" s="80">
        <v>3</v>
      </c>
      <c r="E18" s="81" t="s">
        <v>58</v>
      </c>
      <c r="F18" s="81" t="s">
        <v>69</v>
      </c>
      <c r="G18" s="81" t="s">
        <v>292</v>
      </c>
      <c r="H18" s="82">
        <v>279</v>
      </c>
      <c r="I18" s="83">
        <v>12.6</v>
      </c>
      <c r="J18" s="84">
        <v>39661</v>
      </c>
      <c r="K18" s="85">
        <v>26.154971122741699</v>
      </c>
      <c r="L18" s="85">
        <v>508.47278594970703</v>
      </c>
      <c r="M18" s="79">
        <v>9.9555770538384891</v>
      </c>
      <c r="N18" s="79">
        <v>12.377687018943201</v>
      </c>
      <c r="O18" s="79">
        <v>2.1520363200398802</v>
      </c>
      <c r="P18" s="79">
        <v>1.1775304012961101</v>
      </c>
    </row>
    <row r="19" spans="1:16" s="86" customFormat="1" ht="12.75" x14ac:dyDescent="0.2">
      <c r="A19" s="78">
        <v>1019</v>
      </c>
      <c r="B19" s="78" t="s">
        <v>70</v>
      </c>
      <c r="C19" s="79" t="s">
        <v>125</v>
      </c>
      <c r="D19" s="80">
        <v>1</v>
      </c>
      <c r="E19" s="81" t="s">
        <v>53</v>
      </c>
      <c r="F19" s="81" t="s">
        <v>84</v>
      </c>
      <c r="G19" s="81" t="s">
        <v>292</v>
      </c>
      <c r="H19" s="82">
        <v>354</v>
      </c>
      <c r="I19" s="83">
        <v>10.9</v>
      </c>
      <c r="J19" s="84">
        <v>39660</v>
      </c>
      <c r="K19" s="85">
        <v>17.1138691902161</v>
      </c>
      <c r="L19" s="85">
        <v>504.08740997314402</v>
      </c>
      <c r="M19" s="79">
        <v>7.8305783462996201</v>
      </c>
      <c r="N19" s="79">
        <v>8.7126528924795501</v>
      </c>
      <c r="O19" s="79">
        <v>1.92888836375424</v>
      </c>
      <c r="P19" s="79">
        <v>0.99797703620585998</v>
      </c>
    </row>
    <row r="20" spans="1:16" s="86" customFormat="1" ht="12.75" x14ac:dyDescent="0.2">
      <c r="A20" s="78">
        <v>1021</v>
      </c>
      <c r="B20" s="78" t="s">
        <v>70</v>
      </c>
      <c r="C20" s="79" t="s">
        <v>125</v>
      </c>
      <c r="D20" s="80">
        <v>1</v>
      </c>
      <c r="E20" s="81" t="s">
        <v>53</v>
      </c>
      <c r="F20" s="81" t="s">
        <v>140</v>
      </c>
      <c r="G20" s="81" t="s">
        <v>292</v>
      </c>
      <c r="H20" s="82">
        <v>355</v>
      </c>
      <c r="I20" s="83">
        <v>10.199999999999999</v>
      </c>
      <c r="J20" s="84">
        <v>39660</v>
      </c>
      <c r="K20" s="85">
        <v>26.343224048614502</v>
      </c>
      <c r="L20" s="85">
        <v>507.286415100098</v>
      </c>
      <c r="M20" s="79">
        <v>5.8900722942224002</v>
      </c>
      <c r="N20" s="79">
        <v>8.1551548278591195</v>
      </c>
      <c r="O20" s="79">
        <v>1.2563626701622499</v>
      </c>
      <c r="P20" s="79">
        <v>0.96070346606648005</v>
      </c>
    </row>
    <row r="21" spans="1:16" s="86" customFormat="1" ht="12.75" x14ac:dyDescent="0.2">
      <c r="A21" s="78">
        <v>1022</v>
      </c>
      <c r="B21" s="78" t="s">
        <v>70</v>
      </c>
      <c r="C21" s="79" t="s">
        <v>125</v>
      </c>
      <c r="D21" s="87">
        <v>4</v>
      </c>
      <c r="E21" s="79" t="s">
        <v>62</v>
      </c>
      <c r="F21" s="79" t="s">
        <v>248</v>
      </c>
      <c r="G21" s="81" t="s">
        <v>292</v>
      </c>
      <c r="H21" s="79">
        <v>708</v>
      </c>
      <c r="I21" s="88">
        <v>10.3</v>
      </c>
      <c r="J21" s="84">
        <v>39660</v>
      </c>
      <c r="K21" s="85">
        <v>27.649703025817903</v>
      </c>
      <c r="L21" s="85">
        <v>515.18730163574196</v>
      </c>
      <c r="M21" s="79">
        <v>8.2339036886464996</v>
      </c>
      <c r="N21" s="79">
        <v>10.6992149330689</v>
      </c>
      <c r="O21" s="79">
        <v>1.7954923306891399</v>
      </c>
      <c r="P21" s="79">
        <v>1.41714986960833</v>
      </c>
    </row>
    <row r="22" spans="1:16" s="86" customFormat="1" ht="12.75" x14ac:dyDescent="0.2">
      <c r="A22" s="78">
        <v>1023</v>
      </c>
      <c r="B22" s="78" t="s">
        <v>70</v>
      </c>
      <c r="C22" s="79" t="s">
        <v>125</v>
      </c>
      <c r="D22" s="87">
        <v>4</v>
      </c>
      <c r="E22" s="79" t="s">
        <v>58</v>
      </c>
      <c r="F22" s="79" t="s">
        <v>69</v>
      </c>
      <c r="G22" s="81" t="s">
        <v>292</v>
      </c>
      <c r="H22" s="79">
        <v>746</v>
      </c>
      <c r="I22" s="88">
        <v>13.1</v>
      </c>
      <c r="J22" s="84">
        <v>39660</v>
      </c>
      <c r="K22" s="85">
        <v>27.085883617401102</v>
      </c>
      <c r="L22" s="85">
        <v>532.02968597412098</v>
      </c>
      <c r="M22" s="79">
        <v>4.2933208478890101</v>
      </c>
      <c r="N22" s="79">
        <v>9.8350913763848702</v>
      </c>
      <c r="O22" s="79">
        <v>0.87426275925741004</v>
      </c>
      <c r="P22" s="79">
        <v>1.17164192633995</v>
      </c>
    </row>
    <row r="23" spans="1:16" s="86" customFormat="1" ht="12.75" x14ac:dyDescent="0.2">
      <c r="A23" s="78">
        <v>1024</v>
      </c>
      <c r="B23" s="78" t="s">
        <v>70</v>
      </c>
      <c r="C23" s="79" t="s">
        <v>125</v>
      </c>
      <c r="D23" s="87">
        <v>4</v>
      </c>
      <c r="E23" s="79" t="s">
        <v>57</v>
      </c>
      <c r="F23" s="79" t="s">
        <v>224</v>
      </c>
      <c r="G23" s="81" t="s">
        <v>292</v>
      </c>
      <c r="H23" s="79">
        <v>751</v>
      </c>
      <c r="I23" s="88">
        <v>17.100000000000001</v>
      </c>
      <c r="J23" s="84">
        <v>39660</v>
      </c>
      <c r="K23" s="85">
        <v>39.0328240394592</v>
      </c>
      <c r="L23" s="85">
        <v>509.57313537597702</v>
      </c>
      <c r="M23" s="79">
        <v>9.8932541953850794</v>
      </c>
      <c r="N23" s="79">
        <v>15.583874737788401</v>
      </c>
      <c r="O23" s="79">
        <v>3.1263021935870499</v>
      </c>
      <c r="P23" s="79">
        <v>2.3973040650284698</v>
      </c>
    </row>
    <row r="24" spans="1:16" s="86" customFormat="1" ht="12.75" x14ac:dyDescent="0.2">
      <c r="A24" s="78">
        <v>1025</v>
      </c>
      <c r="B24" s="78" t="s">
        <v>70</v>
      </c>
      <c r="C24" s="79" t="s">
        <v>125</v>
      </c>
      <c r="D24" s="87">
        <v>4</v>
      </c>
      <c r="E24" s="79" t="s">
        <v>57</v>
      </c>
      <c r="F24" s="79" t="s">
        <v>224</v>
      </c>
      <c r="G24" s="81" t="s">
        <v>292</v>
      </c>
      <c r="H24" s="79">
        <v>754</v>
      </c>
      <c r="I24" s="88">
        <v>11.2</v>
      </c>
      <c r="J24" s="84">
        <v>39660</v>
      </c>
      <c r="K24" s="85">
        <v>29.352979660034201</v>
      </c>
      <c r="L24" s="85">
        <v>503.01227569580101</v>
      </c>
      <c r="M24" s="79">
        <v>5.8189271697924996</v>
      </c>
      <c r="N24" s="79">
        <v>8.8021130337190705</v>
      </c>
      <c r="O24" s="79">
        <v>1.6358882596767801</v>
      </c>
      <c r="P24" s="79">
        <v>1.36691796388667</v>
      </c>
    </row>
    <row r="25" spans="1:16" s="86" customFormat="1" ht="12.75" x14ac:dyDescent="0.2">
      <c r="A25" s="78">
        <v>1026</v>
      </c>
      <c r="B25" s="78" t="s">
        <v>70</v>
      </c>
      <c r="C25" s="79" t="s">
        <v>125</v>
      </c>
      <c r="D25" s="87">
        <v>4</v>
      </c>
      <c r="E25" s="79" t="s">
        <v>57</v>
      </c>
      <c r="F25" s="79" t="s">
        <v>248</v>
      </c>
      <c r="G25" s="81" t="s">
        <v>292</v>
      </c>
      <c r="H25" s="79">
        <v>756</v>
      </c>
      <c r="I25" s="88">
        <v>10.5</v>
      </c>
      <c r="J25" s="84">
        <v>39660</v>
      </c>
      <c r="K25" s="85">
        <v>23.309299945831299</v>
      </c>
      <c r="L25" s="85">
        <v>509.85237121582003</v>
      </c>
      <c r="M25" s="79">
        <v>6.8506642016224797</v>
      </c>
      <c r="N25" s="79">
        <v>10.7337624554808</v>
      </c>
      <c r="O25" s="79">
        <v>2.0638427710724199</v>
      </c>
      <c r="P25" s="79">
        <v>1.2886711169370799</v>
      </c>
    </row>
    <row r="26" spans="1:16" s="86" customFormat="1" ht="12.75" x14ac:dyDescent="0.2">
      <c r="A26" s="78">
        <v>1027</v>
      </c>
      <c r="B26" s="78" t="s">
        <v>70</v>
      </c>
      <c r="C26" s="79" t="s">
        <v>125</v>
      </c>
      <c r="D26" s="87">
        <v>4</v>
      </c>
      <c r="E26" s="79" t="s">
        <v>55</v>
      </c>
      <c r="F26" s="79" t="s">
        <v>224</v>
      </c>
      <c r="G26" s="81" t="s">
        <v>292</v>
      </c>
      <c r="H26" s="79">
        <v>766</v>
      </c>
      <c r="I26" s="88">
        <v>15</v>
      </c>
      <c r="J26" s="84">
        <v>39660</v>
      </c>
      <c r="K26" s="85">
        <v>31.775350570678704</v>
      </c>
      <c r="L26" s="85">
        <v>514.66392517089798</v>
      </c>
      <c r="M26" s="79">
        <v>10.449198321747801</v>
      </c>
      <c r="N26" s="79">
        <v>16.049518177755701</v>
      </c>
      <c r="O26" s="79">
        <v>2.8890510655412101</v>
      </c>
      <c r="P26" s="79">
        <v>2.2194914220456798</v>
      </c>
    </row>
    <row r="27" spans="1:16" s="86" customFormat="1" ht="12.75" x14ac:dyDescent="0.2">
      <c r="A27" s="78">
        <v>1028</v>
      </c>
      <c r="B27" s="78" t="s">
        <v>70</v>
      </c>
      <c r="C27" s="79" t="s">
        <v>125</v>
      </c>
      <c r="D27" s="87">
        <v>4</v>
      </c>
      <c r="E27" s="79" t="s">
        <v>55</v>
      </c>
      <c r="F27" s="79" t="s">
        <v>69</v>
      </c>
      <c r="G27" s="81" t="s">
        <v>292</v>
      </c>
      <c r="H27" s="79">
        <v>767</v>
      </c>
      <c r="I27" s="88">
        <v>18.5</v>
      </c>
      <c r="J27" s="84">
        <v>39660</v>
      </c>
      <c r="K27" s="85">
        <v>27.1314907073975</v>
      </c>
      <c r="L27" s="85">
        <v>521.83010101318405</v>
      </c>
      <c r="M27" s="79">
        <v>6.0270503078756601</v>
      </c>
      <c r="N27" s="79">
        <v>12.364806241930699</v>
      </c>
      <c r="O27" s="79">
        <v>1.23687590177773</v>
      </c>
      <c r="P27" s="79">
        <v>1.39546651405303</v>
      </c>
    </row>
    <row r="28" spans="1:16" s="86" customFormat="1" ht="12.75" x14ac:dyDescent="0.2">
      <c r="A28" s="78">
        <v>1029</v>
      </c>
      <c r="B28" s="78" t="s">
        <v>70</v>
      </c>
      <c r="C28" s="79" t="s">
        <v>125</v>
      </c>
      <c r="D28" s="87">
        <v>4</v>
      </c>
      <c r="E28" s="79" t="s">
        <v>67</v>
      </c>
      <c r="F28" s="79" t="s">
        <v>248</v>
      </c>
      <c r="G28" s="81" t="s">
        <v>292</v>
      </c>
      <c r="H28" s="79">
        <v>774</v>
      </c>
      <c r="I28" s="88">
        <v>11.8</v>
      </c>
      <c r="J28" s="84">
        <v>39660</v>
      </c>
      <c r="K28" s="85">
        <v>25.352795124053998</v>
      </c>
      <c r="L28" s="85">
        <v>508.39061737060598</v>
      </c>
      <c r="M28" s="79">
        <v>9.4499505049495003</v>
      </c>
      <c r="N28" s="79">
        <v>8.2879926807319304</v>
      </c>
      <c r="O28" s="79">
        <v>2.4090683936606299</v>
      </c>
      <c r="P28" s="79">
        <v>1.11688691130887</v>
      </c>
    </row>
    <row r="29" spans="1:16" s="86" customFormat="1" ht="12.75" x14ac:dyDescent="0.2">
      <c r="A29" s="78">
        <v>1031</v>
      </c>
      <c r="B29" s="78" t="s">
        <v>70</v>
      </c>
      <c r="C29" s="79" t="s">
        <v>125</v>
      </c>
      <c r="D29" s="87">
        <v>4</v>
      </c>
      <c r="E29" s="79" t="s">
        <v>67</v>
      </c>
      <c r="F29" s="79" t="s">
        <v>69</v>
      </c>
      <c r="G29" s="81" t="s">
        <v>292</v>
      </c>
      <c r="H29" s="79">
        <v>775</v>
      </c>
      <c r="I29" s="88">
        <v>13.7</v>
      </c>
      <c r="J29" s="84">
        <v>39660</v>
      </c>
      <c r="K29" s="85">
        <v>25.222253799438498</v>
      </c>
      <c r="L29" s="85">
        <v>506.10294342041004</v>
      </c>
      <c r="M29" s="79">
        <v>10.624575292211</v>
      </c>
      <c r="N29" s="79">
        <v>7.7552899666044599</v>
      </c>
      <c r="O29" s="79">
        <v>2.2166527104410201</v>
      </c>
      <c r="P29" s="79">
        <v>1.0580639558982401</v>
      </c>
    </row>
    <row r="30" spans="1:16" s="86" customFormat="1" ht="12.75" x14ac:dyDescent="0.2">
      <c r="A30" s="78">
        <v>1032</v>
      </c>
      <c r="B30" s="78" t="s">
        <v>70</v>
      </c>
      <c r="C30" s="79" t="s">
        <v>125</v>
      </c>
      <c r="D30" s="87">
        <v>3</v>
      </c>
      <c r="E30" s="79" t="s">
        <v>58</v>
      </c>
      <c r="F30" s="79" t="s">
        <v>224</v>
      </c>
      <c r="G30" s="81" t="s">
        <v>292</v>
      </c>
      <c r="H30" s="79">
        <v>904</v>
      </c>
      <c r="I30" s="88">
        <v>11.7</v>
      </c>
      <c r="J30" s="84">
        <v>39661</v>
      </c>
      <c r="K30" s="85">
        <v>33.878672122955301</v>
      </c>
      <c r="L30" s="85">
        <v>506.52565002441401</v>
      </c>
      <c r="M30" s="79">
        <v>6.3291511388611399</v>
      </c>
      <c r="N30" s="79">
        <v>9.8058742557442606</v>
      </c>
      <c r="O30" s="79">
        <v>1.9629957182817199</v>
      </c>
      <c r="P30" s="79">
        <v>1.4429754830169801</v>
      </c>
    </row>
    <row r="31" spans="1:16" s="86" customFormat="1" ht="12.75" x14ac:dyDescent="0.2">
      <c r="A31" s="78">
        <v>1033</v>
      </c>
      <c r="B31" s="78" t="s">
        <v>70</v>
      </c>
      <c r="C31" s="79" t="s">
        <v>125</v>
      </c>
      <c r="D31" s="87">
        <v>3</v>
      </c>
      <c r="E31" s="79" t="s">
        <v>57</v>
      </c>
      <c r="F31" s="79" t="s">
        <v>84</v>
      </c>
      <c r="G31" s="81" t="s">
        <v>292</v>
      </c>
      <c r="H31" s="79">
        <v>906</v>
      </c>
      <c r="I31" s="88">
        <v>10.1</v>
      </c>
      <c r="J31" s="84">
        <v>39661</v>
      </c>
      <c r="K31" s="85">
        <v>22.718830108642599</v>
      </c>
      <c r="L31" s="85">
        <v>499.79152679443405</v>
      </c>
      <c r="M31" s="79">
        <v>8.3238613294105903</v>
      </c>
      <c r="N31" s="79">
        <v>7.9590105116186303</v>
      </c>
      <c r="O31" s="79">
        <v>1.6918750219407599</v>
      </c>
      <c r="P31" s="79">
        <v>1.4955409329809499</v>
      </c>
    </row>
    <row r="32" spans="1:16" s="86" customFormat="1" ht="12.75" x14ac:dyDescent="0.2">
      <c r="A32" s="78">
        <v>1034</v>
      </c>
      <c r="B32" s="78" t="s">
        <v>70</v>
      </c>
      <c r="C32" s="79" t="s">
        <v>128</v>
      </c>
      <c r="D32" s="87">
        <v>4</v>
      </c>
      <c r="E32" s="79" t="s">
        <v>62</v>
      </c>
      <c r="F32" s="79" t="s">
        <v>140</v>
      </c>
      <c r="G32" s="81" t="s">
        <v>292</v>
      </c>
      <c r="H32" s="79">
        <v>490</v>
      </c>
      <c r="I32" s="88">
        <v>10.3</v>
      </c>
      <c r="J32" s="84">
        <v>39668</v>
      </c>
      <c r="K32" s="86">
        <v>0</v>
      </c>
      <c r="L32" s="86">
        <v>0</v>
      </c>
      <c r="M32" s="79">
        <v>9.5894091792011196</v>
      </c>
      <c r="N32" s="79">
        <v>9.2276931915529392</v>
      </c>
      <c r="O32" s="79">
        <v>1.5590207211873699</v>
      </c>
      <c r="P32" s="79">
        <v>1.0891005991632601</v>
      </c>
    </row>
    <row r="33" spans="1:16" s="86" customFormat="1" ht="12.75" x14ac:dyDescent="0.2">
      <c r="A33" s="78">
        <v>1035</v>
      </c>
      <c r="B33" s="78" t="s">
        <v>70</v>
      </c>
      <c r="C33" s="79" t="s">
        <v>128</v>
      </c>
      <c r="D33" s="80">
        <v>1</v>
      </c>
      <c r="E33" s="81" t="s">
        <v>62</v>
      </c>
      <c r="F33" s="81" t="s">
        <v>82</v>
      </c>
      <c r="G33" s="81" t="s">
        <v>292</v>
      </c>
      <c r="H33" s="82">
        <v>750</v>
      </c>
      <c r="I33" s="83">
        <v>13.6</v>
      </c>
      <c r="J33" s="84">
        <v>39668</v>
      </c>
      <c r="K33" s="85">
        <v>31.1975099363327</v>
      </c>
      <c r="L33" s="85">
        <v>506.56568890380902</v>
      </c>
      <c r="M33" s="79">
        <v>8.9665725428402592</v>
      </c>
      <c r="N33" s="79">
        <v>7.2574953023438997</v>
      </c>
      <c r="O33" s="79">
        <v>1.46857330510144</v>
      </c>
      <c r="P33" s="79">
        <v>1.2917216476265501</v>
      </c>
    </row>
    <row r="34" spans="1:16" s="86" customFormat="1" ht="12.75" x14ac:dyDescent="0.2">
      <c r="A34" s="78">
        <v>1036</v>
      </c>
      <c r="B34" s="78" t="s">
        <v>70</v>
      </c>
      <c r="C34" s="79" t="s">
        <v>128</v>
      </c>
      <c r="D34" s="80">
        <v>1</v>
      </c>
      <c r="E34" s="81" t="s">
        <v>60</v>
      </c>
      <c r="F34" s="81" t="s">
        <v>69</v>
      </c>
      <c r="G34" s="81" t="s">
        <v>292</v>
      </c>
      <c r="H34" s="82">
        <v>756</v>
      </c>
      <c r="I34" s="83">
        <v>10.5</v>
      </c>
      <c r="J34" s="84">
        <v>39668</v>
      </c>
      <c r="K34" s="86">
        <v>0</v>
      </c>
      <c r="L34" s="86">
        <v>0</v>
      </c>
      <c r="M34" s="79">
        <v>7.8421481791044796</v>
      </c>
      <c r="N34" s="79">
        <v>6.7901288159203999</v>
      </c>
      <c r="O34" s="79">
        <v>1.3968583119403</v>
      </c>
      <c r="P34" s="79">
        <v>1.0496749467661699</v>
      </c>
    </row>
    <row r="35" spans="1:16" s="86" customFormat="1" ht="12.75" x14ac:dyDescent="0.2">
      <c r="A35" s="78">
        <v>1037</v>
      </c>
      <c r="B35" s="78" t="s">
        <v>70</v>
      </c>
      <c r="C35" s="79" t="s">
        <v>128</v>
      </c>
      <c r="D35" s="80">
        <v>1</v>
      </c>
      <c r="E35" s="81" t="s">
        <v>58</v>
      </c>
      <c r="F35" s="81" t="s">
        <v>69</v>
      </c>
      <c r="G35" s="81" t="s">
        <v>292</v>
      </c>
      <c r="H35" s="82">
        <v>783</v>
      </c>
      <c r="I35" s="83">
        <v>11.8</v>
      </c>
      <c r="J35" s="84">
        <v>39668</v>
      </c>
      <c r="K35" s="86">
        <v>0</v>
      </c>
      <c r="L35" s="86">
        <v>0</v>
      </c>
      <c r="M35" s="79">
        <v>6.8553248977963896</v>
      </c>
      <c r="N35" s="79">
        <v>6.6711236015554896</v>
      </c>
      <c r="O35" s="79">
        <v>1.06818441220461</v>
      </c>
      <c r="P35" s="79">
        <v>0.83433699521388005</v>
      </c>
    </row>
    <row r="36" spans="1:16" s="86" customFormat="1" ht="12.75" x14ac:dyDescent="0.2">
      <c r="A36" s="78">
        <v>1038</v>
      </c>
      <c r="B36" s="78" t="s">
        <v>70</v>
      </c>
      <c r="C36" s="79" t="s">
        <v>128</v>
      </c>
      <c r="D36" s="80">
        <v>1</v>
      </c>
      <c r="E36" s="81" t="s">
        <v>55</v>
      </c>
      <c r="F36" s="81" t="s">
        <v>69</v>
      </c>
      <c r="G36" s="81" t="s">
        <v>292</v>
      </c>
      <c r="H36" s="82">
        <v>793</v>
      </c>
      <c r="I36" s="83">
        <v>12.6</v>
      </c>
      <c r="J36" s="84">
        <v>39668</v>
      </c>
      <c r="K36" s="86">
        <v>0</v>
      </c>
      <c r="L36" s="86">
        <v>0</v>
      </c>
      <c r="M36" s="79">
        <v>5.0362834477611997</v>
      </c>
      <c r="N36" s="79">
        <v>5.5917510447761201</v>
      </c>
      <c r="O36" s="79">
        <v>0.97960903930347998</v>
      </c>
      <c r="P36" s="79">
        <v>0.82149395472636999</v>
      </c>
    </row>
    <row r="37" spans="1:16" s="86" customFormat="1" ht="12.75" x14ac:dyDescent="0.2">
      <c r="A37" s="78">
        <v>1039</v>
      </c>
      <c r="B37" s="78" t="s">
        <v>70</v>
      </c>
      <c r="C37" s="79" t="s">
        <v>128</v>
      </c>
      <c r="D37" s="80">
        <v>1</v>
      </c>
      <c r="E37" s="81" t="s">
        <v>67</v>
      </c>
      <c r="F37" s="81" t="s">
        <v>224</v>
      </c>
      <c r="G37" s="81" t="s">
        <v>292</v>
      </c>
      <c r="H37" s="82">
        <v>800</v>
      </c>
      <c r="I37" s="83">
        <v>10.6</v>
      </c>
      <c r="J37" s="84">
        <v>39668</v>
      </c>
      <c r="K37" s="86">
        <v>0</v>
      </c>
      <c r="L37" s="86">
        <v>0</v>
      </c>
      <c r="M37" s="79">
        <v>8.7852174428997003</v>
      </c>
      <c r="N37" s="79">
        <v>9.9237436693147991</v>
      </c>
      <c r="O37" s="79">
        <v>2.3223526509434</v>
      </c>
      <c r="P37" s="79">
        <v>1.10146208291956</v>
      </c>
    </row>
    <row r="38" spans="1:16" s="86" customFormat="1" ht="12.75" x14ac:dyDescent="0.2">
      <c r="A38" s="78">
        <v>1041</v>
      </c>
      <c r="B38" s="78" t="s">
        <v>70</v>
      </c>
      <c r="C38" s="79" t="s">
        <v>128</v>
      </c>
      <c r="D38" s="80">
        <v>1</v>
      </c>
      <c r="E38" s="81" t="s">
        <v>68</v>
      </c>
      <c r="F38" s="81" t="s">
        <v>224</v>
      </c>
      <c r="G38" s="81" t="s">
        <v>292</v>
      </c>
      <c r="H38" s="82">
        <v>801</v>
      </c>
      <c r="I38" s="83">
        <v>11.7</v>
      </c>
      <c r="J38" s="84">
        <v>39668</v>
      </c>
      <c r="K38" s="86">
        <v>0</v>
      </c>
      <c r="L38" s="86">
        <v>0</v>
      </c>
      <c r="M38" s="79">
        <v>7.2173764113503296</v>
      </c>
      <c r="N38" s="79">
        <v>13.012451081456501</v>
      </c>
      <c r="O38" s="79">
        <v>1.95056800922711</v>
      </c>
      <c r="P38" s="79">
        <v>1.36183315755531</v>
      </c>
    </row>
    <row r="39" spans="1:16" s="86" customFormat="1" ht="12.75" x14ac:dyDescent="0.2">
      <c r="A39" s="78">
        <v>1042</v>
      </c>
      <c r="B39" s="78" t="s">
        <v>70</v>
      </c>
      <c r="C39" s="79" t="s">
        <v>128</v>
      </c>
      <c r="D39" s="80">
        <v>1</v>
      </c>
      <c r="E39" s="81" t="s">
        <v>68</v>
      </c>
      <c r="F39" s="81" t="s">
        <v>84</v>
      </c>
      <c r="G39" s="81" t="s">
        <v>292</v>
      </c>
      <c r="H39" s="82">
        <v>806</v>
      </c>
      <c r="I39" s="83">
        <v>11.6</v>
      </c>
      <c r="J39" s="84">
        <v>39668</v>
      </c>
      <c r="K39" s="85">
        <v>21.124607471466099</v>
      </c>
      <c r="L39" s="85">
        <v>510.66089802169802</v>
      </c>
      <c r="M39" s="79">
        <v>8.0617910687704697</v>
      </c>
      <c r="N39" s="79">
        <v>6.4680966061327796</v>
      </c>
      <c r="O39" s="79">
        <v>1.4712642472958199</v>
      </c>
      <c r="P39" s="79">
        <v>1.24557603651881</v>
      </c>
    </row>
    <row r="40" spans="1:16" s="86" customFormat="1" ht="12.75" x14ac:dyDescent="0.2">
      <c r="A40" s="78">
        <v>1043</v>
      </c>
      <c r="B40" s="78" t="s">
        <v>70</v>
      </c>
      <c r="C40" s="79" t="s">
        <v>128</v>
      </c>
      <c r="D40" s="80">
        <v>1</v>
      </c>
      <c r="E40" s="81" t="s">
        <v>68</v>
      </c>
      <c r="F40" s="81" t="s">
        <v>84</v>
      </c>
      <c r="G40" s="81" t="s">
        <v>292</v>
      </c>
      <c r="H40" s="82">
        <v>807</v>
      </c>
      <c r="I40" s="83">
        <v>10.9</v>
      </c>
      <c r="J40" s="84">
        <v>39668</v>
      </c>
      <c r="K40" s="85">
        <v>20.545987323761</v>
      </c>
      <c r="L40" s="85">
        <v>510.39159840011598</v>
      </c>
      <c r="M40" s="79">
        <v>8.0816486020968501</v>
      </c>
      <c r="N40" s="79">
        <v>6.8419202695956098</v>
      </c>
      <c r="O40" s="79">
        <v>1.3407857498751901</v>
      </c>
      <c r="P40" s="79">
        <v>1.29851388467299</v>
      </c>
    </row>
    <row r="41" spans="1:16" s="86" customFormat="1" ht="12.75" x14ac:dyDescent="0.2">
      <c r="A41" s="78">
        <v>1044</v>
      </c>
      <c r="B41" s="78" t="s">
        <v>70</v>
      </c>
      <c r="C41" s="79" t="s">
        <v>128</v>
      </c>
      <c r="D41" s="80">
        <v>1</v>
      </c>
      <c r="E41" s="81" t="s">
        <v>68</v>
      </c>
      <c r="F41" s="81" t="s">
        <v>84</v>
      </c>
      <c r="G41" s="81" t="s">
        <v>292</v>
      </c>
      <c r="H41" s="82">
        <v>808</v>
      </c>
      <c r="I41" s="83">
        <v>10.1</v>
      </c>
      <c r="J41" s="84">
        <v>39668</v>
      </c>
      <c r="K41" s="85">
        <v>21.7618028917313</v>
      </c>
      <c r="L41" s="85">
        <v>510.509256687164</v>
      </c>
      <c r="M41" s="79">
        <v>7.6428773193821602</v>
      </c>
      <c r="N41" s="79">
        <v>6.5851620577977101</v>
      </c>
      <c r="O41" s="79">
        <v>1.2250829890383701</v>
      </c>
      <c r="P41" s="79">
        <v>1.1850066462381701</v>
      </c>
    </row>
    <row r="42" spans="1:16" s="86" customFormat="1" ht="12.75" x14ac:dyDescent="0.2">
      <c r="A42" s="78">
        <v>1045</v>
      </c>
      <c r="B42" s="78" t="s">
        <v>70</v>
      </c>
      <c r="C42" s="79" t="s">
        <v>128</v>
      </c>
      <c r="D42" s="80">
        <v>2</v>
      </c>
      <c r="E42" s="81" t="s">
        <v>60</v>
      </c>
      <c r="F42" s="81" t="s">
        <v>84</v>
      </c>
      <c r="G42" s="81" t="s">
        <v>292</v>
      </c>
      <c r="H42" s="82">
        <v>815</v>
      </c>
      <c r="I42" s="83">
        <v>12</v>
      </c>
      <c r="J42" s="84">
        <v>39666</v>
      </c>
      <c r="K42" s="85">
        <v>21.319072560310399</v>
      </c>
      <c r="L42" s="85">
        <v>509.25891411590601</v>
      </c>
      <c r="M42" s="79">
        <v>6.5228813338634302</v>
      </c>
      <c r="N42" s="79">
        <v>5.6248734966703102</v>
      </c>
      <c r="O42" s="79">
        <v>1.1330101227512199</v>
      </c>
      <c r="P42" s="79">
        <v>1.02581293559288</v>
      </c>
    </row>
    <row r="43" spans="1:16" s="86" customFormat="1" ht="12.75" x14ac:dyDescent="0.2">
      <c r="A43" s="78">
        <v>1046</v>
      </c>
      <c r="B43" s="78" t="s">
        <v>70</v>
      </c>
      <c r="C43" s="79" t="s">
        <v>128</v>
      </c>
      <c r="D43" s="80">
        <v>2</v>
      </c>
      <c r="E43" s="81" t="s">
        <v>60</v>
      </c>
      <c r="F43" s="81" t="s">
        <v>69</v>
      </c>
      <c r="G43" s="81" t="s">
        <v>292</v>
      </c>
      <c r="H43" s="82">
        <v>816</v>
      </c>
      <c r="I43" s="83">
        <v>15.2</v>
      </c>
      <c r="J43" s="84">
        <v>39666</v>
      </c>
      <c r="K43" s="85">
        <v>23.848600387573203</v>
      </c>
      <c r="L43" s="85">
        <v>489.06143188476597</v>
      </c>
      <c r="M43" s="79">
        <v>10.206322499500899</v>
      </c>
      <c r="N43" s="79">
        <v>12.4171073367938</v>
      </c>
      <c r="O43" s="79">
        <v>1.77421242413655</v>
      </c>
      <c r="P43" s="79">
        <v>1.0534545263525701</v>
      </c>
    </row>
    <row r="44" spans="1:16" s="86" customFormat="1" ht="12.75" x14ac:dyDescent="0.2">
      <c r="A44" s="78">
        <v>1047</v>
      </c>
      <c r="B44" s="78" t="s">
        <v>70</v>
      </c>
      <c r="C44" s="79" t="s">
        <v>128</v>
      </c>
      <c r="D44" s="80">
        <v>2</v>
      </c>
      <c r="E44" s="81" t="s">
        <v>60</v>
      </c>
      <c r="F44" s="81" t="s">
        <v>224</v>
      </c>
      <c r="G44" s="81" t="s">
        <v>292</v>
      </c>
      <c r="H44" s="82">
        <v>819</v>
      </c>
      <c r="I44" s="83">
        <v>11.5</v>
      </c>
      <c r="J44" s="84">
        <v>39666</v>
      </c>
      <c r="K44" s="85">
        <v>25.409972667694099</v>
      </c>
      <c r="L44" s="85">
        <v>499.97703552246099</v>
      </c>
      <c r="M44" s="79">
        <v>4.9006452891122603</v>
      </c>
      <c r="N44" s="79">
        <v>11.9088938495223</v>
      </c>
      <c r="O44" s="79">
        <v>1.7409785852906099</v>
      </c>
      <c r="P44" s="79">
        <v>1.19214286723726</v>
      </c>
    </row>
    <row r="45" spans="1:16" s="86" customFormat="1" ht="12.75" x14ac:dyDescent="0.2">
      <c r="A45" s="78">
        <v>1048</v>
      </c>
      <c r="B45" s="78" t="s">
        <v>70</v>
      </c>
      <c r="C45" s="79" t="s">
        <v>128</v>
      </c>
      <c r="D45" s="80">
        <v>2</v>
      </c>
      <c r="E45" s="81" t="s">
        <v>57</v>
      </c>
      <c r="F45" s="81" t="s">
        <v>69</v>
      </c>
      <c r="G45" s="81" t="s">
        <v>292</v>
      </c>
      <c r="H45" s="82">
        <v>851</v>
      </c>
      <c r="I45" s="83">
        <v>13.5</v>
      </c>
      <c r="J45" s="84">
        <v>39666</v>
      </c>
      <c r="K45" s="86">
        <v>0</v>
      </c>
      <c r="L45" s="86">
        <v>0</v>
      </c>
      <c r="M45" s="79">
        <v>8.7116175578611408</v>
      </c>
      <c r="N45" s="79">
        <v>8.4047350708300108</v>
      </c>
      <c r="O45" s="79">
        <v>1.34698921538308</v>
      </c>
      <c r="P45" s="79">
        <v>0.95249406923383995</v>
      </c>
    </row>
    <row r="46" spans="1:16" s="86" customFormat="1" ht="12.75" x14ac:dyDescent="0.2">
      <c r="A46" s="78">
        <v>1049</v>
      </c>
      <c r="B46" s="78" t="s">
        <v>70</v>
      </c>
      <c r="C46" s="79" t="s">
        <v>128</v>
      </c>
      <c r="D46" s="80">
        <v>2</v>
      </c>
      <c r="E46" s="81" t="s">
        <v>57</v>
      </c>
      <c r="F46" s="81" t="s">
        <v>69</v>
      </c>
      <c r="G46" s="81" t="s">
        <v>292</v>
      </c>
      <c r="H46" s="82">
        <v>852</v>
      </c>
      <c r="I46" s="83">
        <v>14.9</v>
      </c>
      <c r="J46" s="84">
        <v>39666</v>
      </c>
      <c r="K46" s="86">
        <v>0</v>
      </c>
      <c r="L46" s="86">
        <v>0</v>
      </c>
      <c r="M46" s="79">
        <v>6.0448196018224998</v>
      </c>
      <c r="N46" s="79">
        <v>8.5880681458003192</v>
      </c>
      <c r="O46" s="79">
        <v>1.1543153209191801</v>
      </c>
      <c r="P46" s="79">
        <v>0.72892862916005996</v>
      </c>
    </row>
    <row r="47" spans="1:16" s="86" customFormat="1" ht="12.75" x14ac:dyDescent="0.2">
      <c r="A47" s="78">
        <v>1051</v>
      </c>
      <c r="B47" s="78" t="s">
        <v>70</v>
      </c>
      <c r="C47" s="79" t="s">
        <v>128</v>
      </c>
      <c r="D47" s="80">
        <v>2</v>
      </c>
      <c r="E47" s="81" t="s">
        <v>55</v>
      </c>
      <c r="F47" s="81" t="s">
        <v>84</v>
      </c>
      <c r="G47" s="81" t="s">
        <v>292</v>
      </c>
      <c r="H47" s="82">
        <v>861</v>
      </c>
      <c r="I47" s="83">
        <v>18.3</v>
      </c>
      <c r="J47" s="84">
        <v>39666</v>
      </c>
      <c r="K47" s="86">
        <v>0</v>
      </c>
      <c r="L47" s="86">
        <v>0</v>
      </c>
      <c r="M47" s="79">
        <v>6.0927805174811303</v>
      </c>
      <c r="N47" s="79">
        <v>5.6060015593961099</v>
      </c>
      <c r="O47" s="79">
        <v>1.2554210796583201</v>
      </c>
      <c r="P47" s="79">
        <v>1.1730162296384601</v>
      </c>
    </row>
    <row r="48" spans="1:16" s="86" customFormat="1" ht="12.75" x14ac:dyDescent="0.2">
      <c r="A48" s="78">
        <v>1052</v>
      </c>
      <c r="B48" s="78" t="s">
        <v>70</v>
      </c>
      <c r="C48" s="79" t="s">
        <v>128</v>
      </c>
      <c r="D48" s="80">
        <v>2</v>
      </c>
      <c r="E48" s="81" t="s">
        <v>67</v>
      </c>
      <c r="F48" s="81" t="s">
        <v>224</v>
      </c>
      <c r="G48" s="81" t="s">
        <v>292</v>
      </c>
      <c r="H48" s="82">
        <v>865</v>
      </c>
      <c r="I48" s="83">
        <v>11.7</v>
      </c>
      <c r="J48" s="84">
        <v>39666</v>
      </c>
      <c r="K48" s="86">
        <v>0</v>
      </c>
      <c r="L48" s="86">
        <v>0</v>
      </c>
      <c r="M48" s="79">
        <v>8.43178242586532</v>
      </c>
      <c r="N48" s="79">
        <v>11.6479923881781</v>
      </c>
      <c r="O48" s="79">
        <v>2.26569741594763</v>
      </c>
      <c r="P48" s="79">
        <v>1.1810307135773099</v>
      </c>
    </row>
    <row r="49" spans="1:17" s="86" customFormat="1" ht="12.75" x14ac:dyDescent="0.2">
      <c r="A49" s="78">
        <v>1053</v>
      </c>
      <c r="B49" s="78" t="s">
        <v>70</v>
      </c>
      <c r="C49" s="79" t="s">
        <v>128</v>
      </c>
      <c r="D49" s="80">
        <v>2</v>
      </c>
      <c r="E49" s="81" t="s">
        <v>67</v>
      </c>
      <c r="F49" s="81" t="s">
        <v>224</v>
      </c>
      <c r="G49" s="81" t="s">
        <v>292</v>
      </c>
      <c r="H49" s="82">
        <v>866</v>
      </c>
      <c r="I49" s="83">
        <v>10.7</v>
      </c>
      <c r="J49" s="84">
        <v>39666</v>
      </c>
      <c r="K49" s="85">
        <v>29.458703994750998</v>
      </c>
      <c r="L49" s="85">
        <v>496.19079589843801</v>
      </c>
      <c r="M49" s="79">
        <v>7.0135911541119604</v>
      </c>
      <c r="N49" s="79">
        <v>12.213201169908199</v>
      </c>
      <c r="O49" s="79">
        <v>1.8607097586138801</v>
      </c>
      <c r="P49" s="79">
        <v>1.3279692299338499</v>
      </c>
    </row>
    <row r="50" spans="1:17" s="86" customFormat="1" ht="12.75" x14ac:dyDescent="0.2">
      <c r="A50" s="78">
        <v>1054</v>
      </c>
      <c r="B50" s="78" t="s">
        <v>70</v>
      </c>
      <c r="C50" s="79" t="s">
        <v>128</v>
      </c>
      <c r="D50" s="87">
        <v>4</v>
      </c>
      <c r="E50" s="79" t="s">
        <v>55</v>
      </c>
      <c r="F50" s="79" t="s">
        <v>224</v>
      </c>
      <c r="G50" s="81" t="s">
        <v>292</v>
      </c>
      <c r="H50" s="79">
        <v>949</v>
      </c>
      <c r="I50" s="88">
        <v>11.5</v>
      </c>
      <c r="J50" s="84">
        <v>39668</v>
      </c>
      <c r="K50" s="86">
        <v>0</v>
      </c>
      <c r="L50" s="86">
        <v>0</v>
      </c>
      <c r="M50" s="79">
        <v>13.8183323465021</v>
      </c>
      <c r="N50" s="79">
        <v>7.1131244153647097</v>
      </c>
      <c r="O50" s="79">
        <v>2.4634452955518</v>
      </c>
      <c r="P50" s="79">
        <v>1.1404261996218501</v>
      </c>
    </row>
    <row r="51" spans="1:17" s="86" customFormat="1" ht="12.75" x14ac:dyDescent="0.2">
      <c r="A51" s="78">
        <v>1055</v>
      </c>
      <c r="B51" s="78" t="s">
        <v>70</v>
      </c>
      <c r="C51" s="79" t="s">
        <v>128</v>
      </c>
      <c r="D51" s="87">
        <v>4</v>
      </c>
      <c r="E51" s="79" t="s">
        <v>55</v>
      </c>
      <c r="F51" s="79" t="s">
        <v>69</v>
      </c>
      <c r="G51" s="81" t="s">
        <v>292</v>
      </c>
      <c r="H51" s="79">
        <v>950</v>
      </c>
      <c r="I51" s="88">
        <v>12.6</v>
      </c>
      <c r="J51" s="84">
        <v>39668</v>
      </c>
      <c r="K51" s="86">
        <v>0</v>
      </c>
      <c r="L51" s="86">
        <v>0</v>
      </c>
      <c r="M51" s="79">
        <v>10.094714173189301</v>
      </c>
      <c r="N51" s="79">
        <v>7.6530971217675603</v>
      </c>
      <c r="O51" s="79">
        <v>1.89345290646983</v>
      </c>
      <c r="P51" s="79">
        <v>1.27697887595363</v>
      </c>
    </row>
    <row r="52" spans="1:17" s="86" customFormat="1" ht="12.75" x14ac:dyDescent="0.2">
      <c r="A52" s="78">
        <v>1056</v>
      </c>
      <c r="B52" s="78" t="s">
        <v>70</v>
      </c>
      <c r="C52" s="79" t="s">
        <v>128</v>
      </c>
      <c r="D52" s="87">
        <v>4</v>
      </c>
      <c r="E52" s="79" t="s">
        <v>67</v>
      </c>
      <c r="F52" s="79" t="s">
        <v>69</v>
      </c>
      <c r="G52" s="81" t="s">
        <v>292</v>
      </c>
      <c r="H52" s="79">
        <v>973</v>
      </c>
      <c r="I52" s="88">
        <v>13.8</v>
      </c>
      <c r="J52" s="84">
        <v>39668</v>
      </c>
      <c r="K52" s="86">
        <v>0</v>
      </c>
      <c r="L52" s="86">
        <v>0</v>
      </c>
      <c r="M52" s="79">
        <v>8.3749855224175391</v>
      </c>
      <c r="N52" s="79">
        <v>7.3873357446178201</v>
      </c>
      <c r="O52" s="79">
        <v>1.81776043847521</v>
      </c>
      <c r="P52" s="79">
        <v>1.16785707140036</v>
      </c>
    </row>
    <row r="53" spans="1:17" s="86" customFormat="1" ht="12.75" x14ac:dyDescent="0.2">
      <c r="A53" s="78">
        <v>1057</v>
      </c>
      <c r="B53" s="78" t="s">
        <v>70</v>
      </c>
      <c r="C53" s="79" t="s">
        <v>128</v>
      </c>
      <c r="D53" s="87">
        <v>4</v>
      </c>
      <c r="E53" s="79" t="s">
        <v>58</v>
      </c>
      <c r="F53" s="79" t="s">
        <v>152</v>
      </c>
      <c r="G53" s="81" t="s">
        <v>292</v>
      </c>
      <c r="H53" s="79">
        <v>977</v>
      </c>
      <c r="I53" s="88">
        <v>13.7</v>
      </c>
      <c r="J53" s="84">
        <v>39668</v>
      </c>
      <c r="K53" s="85">
        <v>25.641846656799299</v>
      </c>
      <c r="L53" s="85">
        <v>489.67197418212896</v>
      </c>
      <c r="M53" s="79">
        <v>4.9622601006376996</v>
      </c>
      <c r="N53" s="79">
        <v>6.8180606616181798</v>
      </c>
      <c r="O53" s="79">
        <v>1.0572553756476699</v>
      </c>
      <c r="P53" s="79">
        <v>1.2928256795536099</v>
      </c>
      <c r="Q53" s="89" t="s">
        <v>98</v>
      </c>
    </row>
    <row r="54" spans="1:17" s="86" customFormat="1" ht="12.75" x14ac:dyDescent="0.2">
      <c r="A54" s="78">
        <v>1058</v>
      </c>
      <c r="B54" s="78" t="s">
        <v>70</v>
      </c>
      <c r="C54" s="79" t="s">
        <v>128</v>
      </c>
      <c r="D54" s="87">
        <v>4</v>
      </c>
      <c r="E54" s="79" t="s">
        <v>58</v>
      </c>
      <c r="F54" s="79" t="s">
        <v>69</v>
      </c>
      <c r="G54" s="81" t="s">
        <v>292</v>
      </c>
      <c r="H54" s="79">
        <v>978</v>
      </c>
      <c r="I54" s="88">
        <v>11.3</v>
      </c>
      <c r="J54" s="84">
        <v>39668</v>
      </c>
      <c r="K54" s="86">
        <v>0</v>
      </c>
      <c r="L54" s="86">
        <v>0</v>
      </c>
      <c r="M54" s="79">
        <v>5.3440367355083298</v>
      </c>
      <c r="N54" s="79">
        <v>7.3198467424922704</v>
      </c>
      <c r="O54" s="79">
        <v>0.81359371146363002</v>
      </c>
      <c r="P54" s="79">
        <v>0.99200124713159998</v>
      </c>
    </row>
    <row r="55" spans="1:17" s="86" customFormat="1" ht="12.75" x14ac:dyDescent="0.2">
      <c r="A55" s="78">
        <v>1059</v>
      </c>
      <c r="B55" s="78" t="s">
        <v>70</v>
      </c>
      <c r="C55" s="79" t="s">
        <v>128</v>
      </c>
      <c r="D55" s="87">
        <v>4</v>
      </c>
      <c r="F55" s="87" t="s">
        <v>133</v>
      </c>
      <c r="G55" s="81" t="s">
        <v>292</v>
      </c>
      <c r="H55" s="91">
        <v>956</v>
      </c>
      <c r="J55" s="84">
        <v>39668</v>
      </c>
      <c r="K55" s="85">
        <v>28.4161127843857</v>
      </c>
      <c r="L55" s="85">
        <v>508.77385420227</v>
      </c>
      <c r="M55" s="79">
        <v>10.9175865054137</v>
      </c>
      <c r="N55" s="79">
        <v>9.9368473378365003</v>
      </c>
      <c r="O55" s="79">
        <v>3.0619638348068001</v>
      </c>
      <c r="P55" s="79">
        <v>1.24846148952021</v>
      </c>
      <c r="Q55" s="87" t="s">
        <v>117</v>
      </c>
    </row>
    <row r="56" spans="1:17" s="86" customFormat="1" ht="12.75" x14ac:dyDescent="0.2">
      <c r="A56" s="78">
        <v>1061</v>
      </c>
      <c r="B56" s="78" t="s">
        <v>70</v>
      </c>
      <c r="C56" s="79" t="s">
        <v>128</v>
      </c>
      <c r="D56" s="87">
        <v>4</v>
      </c>
      <c r="F56" s="87" t="s">
        <v>84</v>
      </c>
      <c r="G56" s="81" t="s">
        <v>292</v>
      </c>
      <c r="H56" s="91">
        <v>965</v>
      </c>
      <c r="J56" s="84">
        <v>39668</v>
      </c>
      <c r="K56" s="86">
        <v>0</v>
      </c>
      <c r="L56" s="86">
        <v>0</v>
      </c>
      <c r="M56" s="79">
        <v>6.7872289692765104</v>
      </c>
      <c r="N56" s="79">
        <v>6.3475956442021797</v>
      </c>
      <c r="O56" s="79">
        <v>1.29840302874133</v>
      </c>
      <c r="P56" s="79">
        <v>1.23030625718533</v>
      </c>
      <c r="Q56" s="87" t="s">
        <v>117</v>
      </c>
    </row>
    <row r="57" spans="1:17" s="86" customFormat="1" ht="12.75" x14ac:dyDescent="0.2">
      <c r="A57" s="78">
        <v>1062</v>
      </c>
      <c r="B57" s="78" t="s">
        <v>70</v>
      </c>
      <c r="C57" s="79" t="s">
        <v>127</v>
      </c>
      <c r="D57" s="80">
        <v>1</v>
      </c>
      <c r="E57" s="81" t="s">
        <v>61</v>
      </c>
      <c r="F57" s="81" t="s">
        <v>248</v>
      </c>
      <c r="G57" s="81" t="s">
        <v>292</v>
      </c>
      <c r="H57" s="82">
        <v>313</v>
      </c>
      <c r="I57" s="83">
        <v>14.7</v>
      </c>
      <c r="J57" s="84">
        <v>39656</v>
      </c>
      <c r="K57" s="85">
        <v>24.9911895074844</v>
      </c>
      <c r="L57" s="85">
        <v>505.92965174484198</v>
      </c>
      <c r="M57" s="79">
        <v>9.2704446648357202</v>
      </c>
      <c r="N57" s="79">
        <v>9.2780289085545693</v>
      </c>
      <c r="O57" s="79">
        <v>2.2700241750584902</v>
      </c>
      <c r="P57" s="79">
        <v>1.1971370099684699</v>
      </c>
    </row>
    <row r="58" spans="1:17" s="86" customFormat="1" ht="12.75" x14ac:dyDescent="0.2">
      <c r="A58" s="78">
        <v>1063</v>
      </c>
      <c r="B58" s="78" t="s">
        <v>70</v>
      </c>
      <c r="C58" s="79" t="s">
        <v>127</v>
      </c>
      <c r="D58" s="80">
        <v>1</v>
      </c>
      <c r="E58" s="81" t="s">
        <v>61</v>
      </c>
      <c r="F58" s="81" t="s">
        <v>248</v>
      </c>
      <c r="G58" s="81" t="s">
        <v>292</v>
      </c>
      <c r="H58" s="82">
        <v>316</v>
      </c>
      <c r="I58" s="83">
        <v>17.399999999999999</v>
      </c>
      <c r="J58" s="84">
        <v>39656</v>
      </c>
      <c r="K58" s="85">
        <v>30.140545368194598</v>
      </c>
      <c r="L58" s="85">
        <v>512.01667785644509</v>
      </c>
      <c r="M58" s="79">
        <v>5.1235042800199304</v>
      </c>
      <c r="N58" s="79">
        <v>9.2142303487792692</v>
      </c>
      <c r="O58" s="79">
        <v>1.08933545241654</v>
      </c>
      <c r="P58" s="79">
        <v>1.5636713627304399</v>
      </c>
    </row>
    <row r="59" spans="1:17" ht="12.75" x14ac:dyDescent="0.2">
      <c r="A59" s="41">
        <v>1064</v>
      </c>
      <c r="B59" s="41" t="s">
        <v>70</v>
      </c>
      <c r="C59" s="14" t="s">
        <v>127</v>
      </c>
      <c r="D59" s="42">
        <v>1</v>
      </c>
      <c r="E59" s="43" t="s">
        <v>53</v>
      </c>
      <c r="F59" s="43" t="s">
        <v>69</v>
      </c>
      <c r="G59" s="43" t="s">
        <v>292</v>
      </c>
      <c r="H59" s="44">
        <v>323</v>
      </c>
      <c r="I59" s="45">
        <v>16.5</v>
      </c>
      <c r="J59" s="46">
        <v>39656</v>
      </c>
      <c r="K59" s="12">
        <v>24.301133155822797</v>
      </c>
      <c r="L59" s="12">
        <v>506.58020019531199</v>
      </c>
      <c r="M59" s="12">
        <v>7.4655302961593399</v>
      </c>
      <c r="N59" s="12">
        <v>10.7672179432666</v>
      </c>
      <c r="O59" s="12">
        <v>1.7005310616254801</v>
      </c>
      <c r="P59" s="12">
        <v>1.1746468198782201</v>
      </c>
    </row>
    <row r="60" spans="1:17" ht="12.75" x14ac:dyDescent="0.2">
      <c r="A60" s="41">
        <v>1065</v>
      </c>
      <c r="B60" s="41" t="s">
        <v>70</v>
      </c>
      <c r="C60" s="14" t="s">
        <v>127</v>
      </c>
      <c r="D60" s="42">
        <v>1</v>
      </c>
      <c r="E60" s="43" t="s">
        <v>53</v>
      </c>
      <c r="F60" s="43" t="s">
        <v>69</v>
      </c>
      <c r="G60" s="43" t="s">
        <v>292</v>
      </c>
      <c r="H60" s="44">
        <v>327</v>
      </c>
      <c r="I60" s="45">
        <v>18.5</v>
      </c>
      <c r="J60" s="46">
        <v>39656</v>
      </c>
      <c r="K60" s="12">
        <v>27.4112820625305</v>
      </c>
      <c r="L60" s="12">
        <v>508.408393859863</v>
      </c>
      <c r="M60" s="12">
        <v>4.8646412573227797</v>
      </c>
      <c r="N60" s="12">
        <v>10.8925896381902</v>
      </c>
      <c r="O60" s="12">
        <v>1.1273965665966199</v>
      </c>
      <c r="P60" s="12">
        <v>1.1363651957480101</v>
      </c>
    </row>
    <row r="61" spans="1:17" ht="12.75" x14ac:dyDescent="0.2">
      <c r="A61" s="41">
        <v>1066</v>
      </c>
      <c r="B61" s="41" t="s">
        <v>70</v>
      </c>
      <c r="C61" s="14" t="s">
        <v>127</v>
      </c>
      <c r="D61" s="42">
        <v>1</v>
      </c>
      <c r="E61" s="43" t="s">
        <v>53</v>
      </c>
      <c r="F61" s="43" t="s">
        <v>140</v>
      </c>
      <c r="G61" s="43" t="s">
        <v>292</v>
      </c>
      <c r="H61" s="44">
        <v>331</v>
      </c>
      <c r="I61" s="45">
        <v>11.1</v>
      </c>
      <c r="J61" s="46">
        <v>39656</v>
      </c>
      <c r="K61" s="12">
        <v>25.285768508911101</v>
      </c>
      <c r="L61" s="12">
        <v>494.77127075195301</v>
      </c>
      <c r="M61" s="12">
        <v>9.3855612775002708</v>
      </c>
      <c r="N61" s="12">
        <v>9.0695842634934003</v>
      </c>
      <c r="O61" s="12">
        <v>1.5244841078960401</v>
      </c>
      <c r="P61" s="12">
        <v>1.1501761909683701</v>
      </c>
    </row>
    <row r="62" spans="1:17" ht="12.75" x14ac:dyDescent="0.2">
      <c r="A62" s="41">
        <v>1067</v>
      </c>
      <c r="B62" s="41" t="s">
        <v>70</v>
      </c>
      <c r="C62" s="14" t="s">
        <v>127</v>
      </c>
      <c r="D62" s="42">
        <v>1</v>
      </c>
      <c r="E62" s="43" t="s">
        <v>58</v>
      </c>
      <c r="F62" s="43" t="s">
        <v>84</v>
      </c>
      <c r="G62" s="43" t="s">
        <v>292</v>
      </c>
      <c r="H62" s="44">
        <v>336</v>
      </c>
      <c r="I62" s="45">
        <v>11.3</v>
      </c>
      <c r="J62" s="46">
        <v>39656</v>
      </c>
      <c r="K62" s="12">
        <v>21.167838573455803</v>
      </c>
      <c r="L62" s="12">
        <v>494.70020294189402</v>
      </c>
      <c r="M62" s="12">
        <v>8.3352842859278091</v>
      </c>
      <c r="N62" s="12">
        <v>7.1518814187832804</v>
      </c>
      <c r="O62" s="12">
        <v>1.59418847952117</v>
      </c>
      <c r="P62" s="12">
        <v>1.2386180882332101</v>
      </c>
    </row>
    <row r="63" spans="1:17" ht="12.75" x14ac:dyDescent="0.2">
      <c r="A63" s="41">
        <v>1068</v>
      </c>
      <c r="B63" s="41" t="s">
        <v>70</v>
      </c>
      <c r="C63" s="14" t="s">
        <v>127</v>
      </c>
      <c r="D63" s="42">
        <v>1</v>
      </c>
      <c r="E63" s="43" t="s">
        <v>58</v>
      </c>
      <c r="F63" s="43" t="s">
        <v>84</v>
      </c>
      <c r="G63" s="43" t="s">
        <v>292</v>
      </c>
      <c r="H63" s="44">
        <v>337</v>
      </c>
      <c r="I63" s="45">
        <v>14.2</v>
      </c>
      <c r="J63" s="46">
        <v>39656</v>
      </c>
      <c r="K63" s="12">
        <v>19.021539688110401</v>
      </c>
      <c r="L63" s="12">
        <v>511.51317596435598</v>
      </c>
      <c r="M63" s="12">
        <v>5.5347279045943303</v>
      </c>
      <c r="N63" s="12">
        <v>5.95886595459117</v>
      </c>
      <c r="O63" s="12">
        <v>1.08542369274093</v>
      </c>
      <c r="P63" s="12">
        <v>0.89133659118050002</v>
      </c>
    </row>
    <row r="64" spans="1:17" ht="12.75" x14ac:dyDescent="0.2">
      <c r="A64" s="41">
        <v>1069</v>
      </c>
      <c r="B64" s="41" t="s">
        <v>70</v>
      </c>
      <c r="C64" s="14" t="s">
        <v>127</v>
      </c>
      <c r="D64" s="42">
        <v>1</v>
      </c>
      <c r="E64" s="43" t="s">
        <v>58</v>
      </c>
      <c r="F64" s="43" t="s">
        <v>140</v>
      </c>
      <c r="G64" s="43" t="s">
        <v>292</v>
      </c>
      <c r="H64" s="44">
        <v>339</v>
      </c>
      <c r="I64" s="45">
        <v>10.4</v>
      </c>
      <c r="J64" s="46">
        <v>39656</v>
      </c>
      <c r="K64" s="12">
        <v>23.8882398605347</v>
      </c>
      <c r="L64" s="12">
        <v>500.10826110839798</v>
      </c>
      <c r="M64" s="12">
        <v>4.79682283069703</v>
      </c>
      <c r="N64" s="12">
        <v>6.8273049545506899</v>
      </c>
      <c r="O64" s="12">
        <v>1.2817443104936399</v>
      </c>
      <c r="P64" s="12">
        <v>1.05149272241212</v>
      </c>
    </row>
    <row r="65" spans="1:16" ht="12.75" x14ac:dyDescent="0.2">
      <c r="A65" s="41">
        <v>1071</v>
      </c>
      <c r="B65" s="41" t="s">
        <v>70</v>
      </c>
      <c r="C65" s="14" t="s">
        <v>127</v>
      </c>
      <c r="D65" s="42">
        <v>1</v>
      </c>
      <c r="E65" s="43" t="s">
        <v>58</v>
      </c>
      <c r="F65" s="43" t="s">
        <v>140</v>
      </c>
      <c r="G65" s="43" t="s">
        <v>292</v>
      </c>
      <c r="H65" s="44">
        <v>340</v>
      </c>
      <c r="I65" s="45">
        <v>12.7</v>
      </c>
      <c r="J65" s="46">
        <v>39656</v>
      </c>
      <c r="K65" s="12">
        <v>24.637684822082502</v>
      </c>
      <c r="L65" s="12">
        <v>500.98258972167997</v>
      </c>
      <c r="M65" s="12">
        <v>5.5034765114254904</v>
      </c>
      <c r="N65" s="12">
        <v>8.8976270674433007</v>
      </c>
      <c r="O65" s="12">
        <v>1.5647913957933399</v>
      </c>
      <c r="P65" s="12">
        <v>1.07697926870941</v>
      </c>
    </row>
    <row r="66" spans="1:16" ht="12.75" x14ac:dyDescent="0.2">
      <c r="A66" s="41">
        <v>1072</v>
      </c>
      <c r="B66" s="41" t="s">
        <v>70</v>
      </c>
      <c r="C66" s="14" t="s">
        <v>127</v>
      </c>
      <c r="D66" s="42">
        <v>1</v>
      </c>
      <c r="E66" s="43" t="s">
        <v>55</v>
      </c>
      <c r="F66" s="43" t="s">
        <v>69</v>
      </c>
      <c r="G66" s="43" t="s">
        <v>292</v>
      </c>
      <c r="H66" s="44">
        <v>363</v>
      </c>
      <c r="I66" s="45">
        <v>23.5</v>
      </c>
      <c r="J66" s="46">
        <v>39656</v>
      </c>
      <c r="K66" s="12">
        <v>22.2140002250671</v>
      </c>
      <c r="L66" s="12">
        <v>502.39330291747996</v>
      </c>
      <c r="M66" s="12">
        <v>6.2134431655079201</v>
      </c>
      <c r="N66" s="12">
        <v>5.0852252611195903</v>
      </c>
      <c r="O66" s="12">
        <v>1.11720858546774</v>
      </c>
      <c r="P66" s="12">
        <v>0.76399264335816996</v>
      </c>
    </row>
    <row r="67" spans="1:16" ht="12.75" x14ac:dyDescent="0.2">
      <c r="A67" s="41">
        <v>1073</v>
      </c>
      <c r="B67" s="41" t="s">
        <v>70</v>
      </c>
      <c r="C67" s="14" t="s">
        <v>127</v>
      </c>
      <c r="D67" s="42">
        <v>1</v>
      </c>
      <c r="E67" s="43" t="s">
        <v>67</v>
      </c>
      <c r="F67" s="43" t="s">
        <v>84</v>
      </c>
      <c r="G67" s="43" t="s">
        <v>292</v>
      </c>
      <c r="H67" s="44">
        <v>375</v>
      </c>
      <c r="I67" s="45">
        <v>16.600000000000001</v>
      </c>
      <c r="J67" s="46">
        <v>39656</v>
      </c>
      <c r="K67" s="12">
        <v>22.089197635650599</v>
      </c>
      <c r="L67" s="12">
        <v>502.78877258300804</v>
      </c>
      <c r="M67" s="12">
        <v>7.0648451046520604</v>
      </c>
      <c r="N67" s="12">
        <v>6.9097730254184802</v>
      </c>
      <c r="O67" s="12">
        <v>1.40595090905972</v>
      </c>
      <c r="P67" s="12">
        <v>1.1741408575151899</v>
      </c>
    </row>
    <row r="68" spans="1:16" s="86" customFormat="1" ht="12.75" x14ac:dyDescent="0.2">
      <c r="A68" s="78">
        <v>1074</v>
      </c>
      <c r="B68" s="78" t="s">
        <v>70</v>
      </c>
      <c r="C68" s="79" t="s">
        <v>127</v>
      </c>
      <c r="D68" s="80">
        <v>1</v>
      </c>
      <c r="E68" s="81" t="s">
        <v>67</v>
      </c>
      <c r="F68" s="81" t="s">
        <v>248</v>
      </c>
      <c r="G68" s="81" t="s">
        <v>292</v>
      </c>
      <c r="H68" s="82">
        <v>377</v>
      </c>
      <c r="I68" s="83">
        <v>13.4</v>
      </c>
      <c r="J68" s="84">
        <v>39656</v>
      </c>
      <c r="K68" s="85">
        <v>28.174846172332799</v>
      </c>
      <c r="L68" s="85">
        <v>507.25532531738304</v>
      </c>
      <c r="M68" s="79">
        <v>8.1817451024487795</v>
      </c>
      <c r="N68" s="79">
        <v>9.1111040279860092</v>
      </c>
      <c r="O68" s="79">
        <v>2.0387048880559702</v>
      </c>
      <c r="P68" s="79">
        <v>1.25004463168416</v>
      </c>
    </row>
    <row r="69" spans="1:16" ht="12.75" x14ac:dyDescent="0.2">
      <c r="A69" s="41">
        <v>1075</v>
      </c>
      <c r="B69" s="41" t="s">
        <v>70</v>
      </c>
      <c r="C69" s="14" t="s">
        <v>127</v>
      </c>
      <c r="D69" s="16">
        <v>4</v>
      </c>
      <c r="E69" s="14" t="s">
        <v>60</v>
      </c>
      <c r="F69" s="14" t="s">
        <v>69</v>
      </c>
      <c r="G69" s="43" t="s">
        <v>292</v>
      </c>
      <c r="H69" s="14">
        <v>429</v>
      </c>
      <c r="I69" s="15">
        <v>20.8</v>
      </c>
      <c r="J69" s="46">
        <v>39657</v>
      </c>
      <c r="K69" s="12">
        <v>29.688019752502402</v>
      </c>
      <c r="L69" s="12">
        <v>521.57928466796898</v>
      </c>
      <c r="M69" s="12">
        <v>7.4962285951673602</v>
      </c>
      <c r="N69" s="12">
        <v>6.8763172869875202</v>
      </c>
      <c r="O69" s="12">
        <v>1.4622004191523099</v>
      </c>
      <c r="P69" s="12">
        <v>1.2064042359873199</v>
      </c>
    </row>
    <row r="70" spans="1:16" s="86" customFormat="1" ht="12.75" x14ac:dyDescent="0.2">
      <c r="A70" s="78">
        <v>1076</v>
      </c>
      <c r="B70" s="78" t="s">
        <v>70</v>
      </c>
      <c r="C70" s="79" t="s">
        <v>127</v>
      </c>
      <c r="D70" s="87">
        <v>4</v>
      </c>
      <c r="E70" s="79" t="s">
        <v>60</v>
      </c>
      <c r="F70" s="79" t="s">
        <v>248</v>
      </c>
      <c r="G70" s="81" t="s">
        <v>292</v>
      </c>
      <c r="H70" s="79">
        <v>434</v>
      </c>
      <c r="I70" s="88">
        <v>10.7</v>
      </c>
      <c r="J70" s="84">
        <v>39657</v>
      </c>
      <c r="K70" s="85">
        <v>28.593037799835201</v>
      </c>
      <c r="L70" s="85">
        <v>510.94130396270799</v>
      </c>
      <c r="M70" s="79">
        <v>6.5526533908447204</v>
      </c>
      <c r="N70" s="79">
        <v>10.3606965193976</v>
      </c>
      <c r="O70" s="79">
        <v>1.32421103121572</v>
      </c>
      <c r="P70" s="79">
        <v>1.32194568913932</v>
      </c>
    </row>
    <row r="71" spans="1:16" ht="12.75" x14ac:dyDescent="0.2">
      <c r="A71" s="41">
        <v>1077</v>
      </c>
      <c r="B71" s="41" t="s">
        <v>70</v>
      </c>
      <c r="C71" s="14" t="s">
        <v>127</v>
      </c>
      <c r="D71" s="16">
        <v>4</v>
      </c>
      <c r="E71" s="14" t="s">
        <v>57</v>
      </c>
      <c r="F71" s="14" t="s">
        <v>140</v>
      </c>
      <c r="G71" s="43" t="s">
        <v>292</v>
      </c>
      <c r="H71" s="14">
        <v>454</v>
      </c>
      <c r="I71" s="15">
        <v>12.3</v>
      </c>
      <c r="J71" s="46">
        <v>39657</v>
      </c>
      <c r="K71" s="12">
        <v>24.576268196106</v>
      </c>
      <c r="L71" s="12">
        <v>498.30989837646496</v>
      </c>
      <c r="M71" s="12">
        <v>5.4287727495481199</v>
      </c>
      <c r="N71" s="12">
        <v>8.0354726829008403</v>
      </c>
      <c r="O71" s="12">
        <v>1.6992104346416099</v>
      </c>
      <c r="P71" s="12">
        <v>1.11831713751484</v>
      </c>
    </row>
    <row r="72" spans="1:16" ht="12.75" x14ac:dyDescent="0.2">
      <c r="A72" s="41">
        <v>1078</v>
      </c>
      <c r="B72" s="41" t="s">
        <v>70</v>
      </c>
      <c r="C72" s="14" t="s">
        <v>127</v>
      </c>
      <c r="D72" s="16">
        <v>4</v>
      </c>
      <c r="E72" s="14" t="s">
        <v>57</v>
      </c>
      <c r="F72" s="14" t="s">
        <v>140</v>
      </c>
      <c r="G72" s="43" t="s">
        <v>292</v>
      </c>
      <c r="H72" s="14">
        <v>457</v>
      </c>
      <c r="I72" s="15">
        <v>14</v>
      </c>
      <c r="J72" s="46">
        <v>39657</v>
      </c>
      <c r="K72" s="12">
        <v>22.128455638885498</v>
      </c>
      <c r="L72" s="12">
        <v>496.94179534912104</v>
      </c>
      <c r="M72" s="12">
        <v>5.9186145237385297</v>
      </c>
      <c r="N72" s="12">
        <v>8.1455231115891795</v>
      </c>
      <c r="O72" s="12">
        <v>1.45550839236949</v>
      </c>
      <c r="P72" s="12">
        <v>0.94556519484391</v>
      </c>
    </row>
    <row r="73" spans="1:16" ht="12.75" x14ac:dyDescent="0.2">
      <c r="A73" s="41">
        <v>1079</v>
      </c>
      <c r="B73" s="41" t="s">
        <v>70</v>
      </c>
      <c r="C73" s="14" t="s">
        <v>127</v>
      </c>
      <c r="D73" s="16">
        <v>4</v>
      </c>
      <c r="E73" s="14" t="s">
        <v>58</v>
      </c>
      <c r="F73" s="14" t="s">
        <v>69</v>
      </c>
      <c r="G73" s="43" t="s">
        <v>292</v>
      </c>
      <c r="H73" s="14">
        <v>462</v>
      </c>
      <c r="I73" s="15">
        <v>19</v>
      </c>
      <c r="J73" s="46">
        <v>39657</v>
      </c>
      <c r="K73" s="12">
        <v>26.827287673950199</v>
      </c>
      <c r="L73" s="12">
        <v>505.84968566894503</v>
      </c>
      <c r="M73" s="12">
        <v>9.19905647278045</v>
      </c>
      <c r="N73" s="12">
        <v>8.3819065126628693</v>
      </c>
      <c r="O73" s="12">
        <v>1.8095143796812101</v>
      </c>
      <c r="P73" s="12">
        <v>1.14460418200512</v>
      </c>
    </row>
    <row r="74" spans="1:16" ht="12.75" x14ac:dyDescent="0.2">
      <c r="A74" s="41">
        <v>1081</v>
      </c>
      <c r="B74" s="41" t="s">
        <v>70</v>
      </c>
      <c r="C74" s="14" t="s">
        <v>127</v>
      </c>
      <c r="D74" s="16">
        <v>4</v>
      </c>
      <c r="E74" s="14" t="s">
        <v>58</v>
      </c>
      <c r="F74" s="14" t="s">
        <v>84</v>
      </c>
      <c r="G74" s="43" t="s">
        <v>292</v>
      </c>
      <c r="H74" s="14">
        <v>465</v>
      </c>
      <c r="I74" s="15">
        <v>12.6</v>
      </c>
      <c r="J74" s="46">
        <v>39657</v>
      </c>
      <c r="K74" s="12">
        <v>19.1401255130768</v>
      </c>
      <c r="L74" s="12">
        <v>506.82262420654297</v>
      </c>
      <c r="M74" s="12">
        <v>5.6029223993604598</v>
      </c>
      <c r="N74" s="12">
        <v>6.3098147879545596</v>
      </c>
      <c r="O74" s="12">
        <v>0.87500192056641002</v>
      </c>
      <c r="P74" s="12">
        <v>0.97106971309165002</v>
      </c>
    </row>
    <row r="75" spans="1:16" ht="12.75" x14ac:dyDescent="0.2">
      <c r="A75" s="41">
        <v>1082</v>
      </c>
      <c r="B75" s="41" t="s">
        <v>70</v>
      </c>
      <c r="C75" s="14" t="s">
        <v>127</v>
      </c>
      <c r="D75" s="16">
        <v>4</v>
      </c>
      <c r="E75" s="14" t="s">
        <v>58</v>
      </c>
      <c r="F75" s="14" t="s">
        <v>84</v>
      </c>
      <c r="G75" s="43" t="s">
        <v>292</v>
      </c>
      <c r="H75" s="14">
        <v>470</v>
      </c>
      <c r="I75" s="15">
        <v>15.7</v>
      </c>
      <c r="J75" s="46">
        <v>39657</v>
      </c>
      <c r="K75" s="12">
        <v>24.851107597351103</v>
      </c>
      <c r="L75" s="12">
        <v>503.60317230224604</v>
      </c>
      <c r="M75" s="12">
        <v>8.1104110966763994</v>
      </c>
      <c r="N75" s="12">
        <v>8.6262600849976998</v>
      </c>
      <c r="O75" s="12">
        <v>1.33427984216849</v>
      </c>
      <c r="P75" s="12">
        <v>1.32420152981205</v>
      </c>
    </row>
    <row r="76" spans="1:16" ht="12.75" x14ac:dyDescent="0.2">
      <c r="A76" s="41">
        <v>1083</v>
      </c>
      <c r="B76" s="41" t="s">
        <v>70</v>
      </c>
      <c r="C76" s="14" t="s">
        <v>127</v>
      </c>
      <c r="D76" s="16">
        <v>4</v>
      </c>
      <c r="E76" s="14" t="s">
        <v>53</v>
      </c>
      <c r="F76" s="14" t="s">
        <v>84</v>
      </c>
      <c r="G76" s="43" t="s">
        <v>292</v>
      </c>
      <c r="H76" s="14">
        <v>480</v>
      </c>
      <c r="I76" s="15">
        <v>16.3</v>
      </c>
      <c r="J76" s="46">
        <v>39657</v>
      </c>
      <c r="K76" s="12">
        <v>21.032223701477001</v>
      </c>
      <c r="L76" s="12">
        <v>511.58981323242199</v>
      </c>
      <c r="M76" s="12">
        <v>4.45500072694922</v>
      </c>
      <c r="N76" s="12">
        <v>7.3230764498751704</v>
      </c>
      <c r="O76" s="12">
        <v>1.0312533669552799</v>
      </c>
      <c r="P76" s="12">
        <v>1.0140129652007099</v>
      </c>
    </row>
    <row r="77" spans="1:16" ht="12.75" x14ac:dyDescent="0.2">
      <c r="A77" s="41">
        <v>1084</v>
      </c>
      <c r="B77" s="41" t="s">
        <v>70</v>
      </c>
      <c r="C77" s="14" t="s">
        <v>127</v>
      </c>
      <c r="D77" s="42">
        <v>2</v>
      </c>
      <c r="E77" s="43" t="s">
        <v>62</v>
      </c>
      <c r="F77" s="43" t="s">
        <v>140</v>
      </c>
      <c r="G77" s="43" t="s">
        <v>292</v>
      </c>
      <c r="H77" s="44">
        <v>629</v>
      </c>
      <c r="I77" s="45">
        <v>12.2</v>
      </c>
      <c r="J77" s="46">
        <v>39656</v>
      </c>
      <c r="K77" s="12">
        <v>24.085931777954102</v>
      </c>
      <c r="L77" s="12">
        <v>501.27605438232399</v>
      </c>
      <c r="M77" s="12">
        <v>3.80447091169026</v>
      </c>
      <c r="N77" s="12">
        <v>4.6652448742540003</v>
      </c>
      <c r="O77" s="12">
        <v>1.1873163435890599</v>
      </c>
      <c r="P77" s="12">
        <v>1.18643075539162</v>
      </c>
    </row>
    <row r="78" spans="1:16" ht="12.75" x14ac:dyDescent="0.2">
      <c r="A78" s="41">
        <v>1085</v>
      </c>
      <c r="B78" s="41" t="s">
        <v>70</v>
      </c>
      <c r="C78" s="14" t="s">
        <v>127</v>
      </c>
      <c r="D78" s="42">
        <v>2</v>
      </c>
      <c r="E78" s="43" t="s">
        <v>62</v>
      </c>
      <c r="F78" s="43" t="s">
        <v>84</v>
      </c>
      <c r="G78" s="43" t="s">
        <v>292</v>
      </c>
      <c r="H78" s="44">
        <v>639</v>
      </c>
      <c r="I78" s="45">
        <v>15.1</v>
      </c>
      <c r="J78" s="46">
        <v>39656</v>
      </c>
      <c r="K78" s="12">
        <v>16.401549577712998</v>
      </c>
      <c r="L78" s="12">
        <v>510.04531860351597</v>
      </c>
      <c r="M78" s="12">
        <v>6.3190478568977504</v>
      </c>
      <c r="N78" s="12">
        <v>12.1507748254523</v>
      </c>
      <c r="O78" s="12">
        <v>1.50056282872713</v>
      </c>
      <c r="P78" s="12">
        <v>1.1046507835228401</v>
      </c>
    </row>
    <row r="79" spans="1:16" ht="12.75" x14ac:dyDescent="0.2">
      <c r="A79" s="41">
        <v>1086</v>
      </c>
      <c r="B79" s="41" t="s">
        <v>70</v>
      </c>
      <c r="C79" s="14" t="s">
        <v>127</v>
      </c>
      <c r="D79" s="42">
        <v>2</v>
      </c>
      <c r="E79" s="43" t="s">
        <v>60</v>
      </c>
      <c r="F79" s="43" t="s">
        <v>69</v>
      </c>
      <c r="G79" s="43" t="s">
        <v>292</v>
      </c>
      <c r="H79" s="44">
        <v>650</v>
      </c>
      <c r="I79" s="45">
        <v>17</v>
      </c>
      <c r="J79" s="46">
        <v>39656</v>
      </c>
      <c r="K79" s="12">
        <v>21.194121837615999</v>
      </c>
      <c r="L79" s="12">
        <v>507.63969421386696</v>
      </c>
      <c r="M79" s="12">
        <v>6.4243873054112601</v>
      </c>
      <c r="N79" s="12">
        <v>7.6584038559380003</v>
      </c>
      <c r="O79" s="12">
        <v>1.64448075585126</v>
      </c>
      <c r="P79" s="12">
        <v>1.04584557045195</v>
      </c>
    </row>
    <row r="80" spans="1:16" ht="12.75" x14ac:dyDescent="0.2">
      <c r="A80" s="41">
        <v>1087</v>
      </c>
      <c r="B80" s="41" t="s">
        <v>70</v>
      </c>
      <c r="C80" s="14" t="s">
        <v>127</v>
      </c>
      <c r="D80" s="42">
        <v>2</v>
      </c>
      <c r="E80" s="43" t="s">
        <v>60</v>
      </c>
      <c r="F80" s="43" t="s">
        <v>140</v>
      </c>
      <c r="G80" s="43" t="s">
        <v>292</v>
      </c>
      <c r="H80" s="44">
        <v>655</v>
      </c>
      <c r="I80" s="45">
        <v>11.7</v>
      </c>
      <c r="J80" s="46">
        <v>39656</v>
      </c>
      <c r="K80" s="12">
        <v>28.161268234252898</v>
      </c>
      <c r="L80" s="12">
        <v>494.48661804199196</v>
      </c>
      <c r="M80" s="12">
        <v>7.1029729772631898</v>
      </c>
      <c r="N80" s="12">
        <v>8.5881597509840599</v>
      </c>
      <c r="O80" s="12">
        <v>1.8559717949252701</v>
      </c>
      <c r="P80" s="12">
        <v>1.1561003977939599</v>
      </c>
    </row>
    <row r="81" spans="1:16" ht="12.75" x14ac:dyDescent="0.2">
      <c r="A81" s="41">
        <v>1088</v>
      </c>
      <c r="B81" s="41" t="s">
        <v>70</v>
      </c>
      <c r="C81" s="14" t="s">
        <v>127</v>
      </c>
      <c r="D81" s="42">
        <v>2</v>
      </c>
      <c r="E81" s="43" t="s">
        <v>53</v>
      </c>
      <c r="F81" s="43" t="s">
        <v>69</v>
      </c>
      <c r="G81" s="43" t="s">
        <v>292</v>
      </c>
      <c r="H81" s="44">
        <v>677</v>
      </c>
      <c r="I81" s="45">
        <v>21.3</v>
      </c>
      <c r="J81" s="46">
        <v>39656</v>
      </c>
      <c r="K81" s="12">
        <v>24.427428245544398</v>
      </c>
      <c r="L81" s="12">
        <v>509.18479919433599</v>
      </c>
      <c r="M81" s="12">
        <v>5.6715637356596904</v>
      </c>
      <c r="N81" s="12">
        <v>8.0077030472897199</v>
      </c>
      <c r="O81" s="12">
        <v>1.5951518780268199</v>
      </c>
      <c r="P81" s="12">
        <v>1.17687547086277</v>
      </c>
    </row>
    <row r="82" spans="1:16" ht="12.75" x14ac:dyDescent="0.2">
      <c r="A82" s="41">
        <v>1089</v>
      </c>
      <c r="B82" s="41" t="s">
        <v>70</v>
      </c>
      <c r="C82" s="14" t="s">
        <v>127</v>
      </c>
      <c r="D82" s="42">
        <v>2</v>
      </c>
      <c r="E82" s="43" t="s">
        <v>53</v>
      </c>
      <c r="F82" s="43" t="s">
        <v>84</v>
      </c>
      <c r="G82" s="43" t="s">
        <v>292</v>
      </c>
      <c r="H82" s="44">
        <v>684</v>
      </c>
      <c r="I82" s="45">
        <v>19.100000000000001</v>
      </c>
      <c r="J82" s="46">
        <v>39656</v>
      </c>
      <c r="K82" s="12">
        <v>25.1419711112976</v>
      </c>
      <c r="L82" s="12">
        <v>508.557319641113</v>
      </c>
      <c r="M82" s="12">
        <v>4.8040565833460001</v>
      </c>
      <c r="N82" s="12">
        <v>3.16625211251282</v>
      </c>
      <c r="O82" s="12">
        <v>1.1530487481904601</v>
      </c>
      <c r="P82" s="12">
        <v>1.38110436148586</v>
      </c>
    </row>
    <row r="83" spans="1:16" ht="12.75" x14ac:dyDescent="0.2">
      <c r="A83" s="41">
        <v>1091</v>
      </c>
      <c r="B83" s="41" t="s">
        <v>70</v>
      </c>
      <c r="C83" s="14" t="s">
        <v>127</v>
      </c>
      <c r="D83" s="42">
        <v>2</v>
      </c>
      <c r="E83" s="43" t="s">
        <v>58</v>
      </c>
      <c r="F83" s="43" t="s">
        <v>140</v>
      </c>
      <c r="G83" s="43" t="s">
        <v>292</v>
      </c>
      <c r="H83" s="44">
        <v>690</v>
      </c>
      <c r="I83" s="45">
        <v>13.4</v>
      </c>
      <c r="J83" s="46">
        <v>39656</v>
      </c>
      <c r="K83" s="12">
        <v>26.457707881927497</v>
      </c>
      <c r="L83" s="12">
        <v>503.72299194335903</v>
      </c>
      <c r="M83" s="12">
        <v>4.6839426944922096</v>
      </c>
      <c r="N83" s="12">
        <v>4.3973477491073103</v>
      </c>
      <c r="O83" s="12">
        <v>1.1445885309411099</v>
      </c>
      <c r="P83" s="12">
        <v>1.32563108415404</v>
      </c>
    </row>
    <row r="84" spans="1:16" s="86" customFormat="1" ht="12.75" x14ac:dyDescent="0.2">
      <c r="A84" s="78">
        <v>1092</v>
      </c>
      <c r="B84" s="78" t="s">
        <v>70</v>
      </c>
      <c r="C84" s="79" t="s">
        <v>127</v>
      </c>
      <c r="D84" s="80">
        <v>2</v>
      </c>
      <c r="E84" s="81" t="s">
        <v>58</v>
      </c>
      <c r="F84" s="81" t="s">
        <v>248</v>
      </c>
      <c r="G84" s="81" t="s">
        <v>292</v>
      </c>
      <c r="H84" s="82">
        <v>693</v>
      </c>
      <c r="I84" s="83">
        <v>16.3</v>
      </c>
      <c r="J84" s="84">
        <v>39656</v>
      </c>
      <c r="K84" s="85">
        <v>28.771939277648897</v>
      </c>
      <c r="L84" s="85">
        <v>504.211616516113</v>
      </c>
      <c r="M84" s="79">
        <v>7.2630940062772096</v>
      </c>
      <c r="N84" s="79">
        <v>9.9187447453680306</v>
      </c>
      <c r="O84" s="79">
        <v>1.8603929993925299</v>
      </c>
      <c r="P84" s="79">
        <v>1.31397233066721</v>
      </c>
    </row>
    <row r="85" spans="1:16" ht="12.75" x14ac:dyDescent="0.2">
      <c r="A85" s="41">
        <v>1093</v>
      </c>
      <c r="B85" s="41" t="s">
        <v>70</v>
      </c>
      <c r="C85" s="14" t="s">
        <v>127</v>
      </c>
      <c r="D85" s="42">
        <v>2</v>
      </c>
      <c r="E85" s="43" t="s">
        <v>57</v>
      </c>
      <c r="F85" s="43" t="s">
        <v>69</v>
      </c>
      <c r="G85" s="43" t="s">
        <v>292</v>
      </c>
      <c r="H85" s="44">
        <v>698</v>
      </c>
      <c r="I85" s="45">
        <v>15.3</v>
      </c>
      <c r="J85" s="46">
        <v>39656</v>
      </c>
      <c r="K85" s="12">
        <v>22.146055698394804</v>
      </c>
      <c r="L85" s="12">
        <v>513.09890747070301</v>
      </c>
      <c r="M85" s="12">
        <v>4.3647708027402796</v>
      </c>
      <c r="N85" s="12">
        <v>8.4971755621599794</v>
      </c>
      <c r="O85" s="12">
        <v>1.37214748311505</v>
      </c>
      <c r="P85" s="12">
        <v>0.96853856429578999</v>
      </c>
    </row>
    <row r="86" spans="1:16" ht="12.75" x14ac:dyDescent="0.2">
      <c r="A86" s="41">
        <v>1094</v>
      </c>
      <c r="B86" s="41" t="s">
        <v>70</v>
      </c>
      <c r="C86" s="14" t="s">
        <v>127</v>
      </c>
      <c r="D86" s="42">
        <v>2</v>
      </c>
      <c r="E86" s="43" t="s">
        <v>67</v>
      </c>
      <c r="F86" s="43" t="s">
        <v>84</v>
      </c>
      <c r="G86" s="43" t="s">
        <v>292</v>
      </c>
      <c r="H86" s="44">
        <v>720</v>
      </c>
      <c r="I86" s="45">
        <v>14.9</v>
      </c>
      <c r="J86" s="46">
        <v>39656</v>
      </c>
      <c r="K86" s="12">
        <v>22.1209025382996</v>
      </c>
      <c r="L86" s="12">
        <v>498.10138702392601</v>
      </c>
      <c r="M86" s="12">
        <v>8.1442491211139902</v>
      </c>
      <c r="N86" s="12">
        <v>4.7991943213591703</v>
      </c>
      <c r="O86" s="12">
        <v>1.28502659607391</v>
      </c>
      <c r="P86" s="12">
        <v>1.3201044247537299</v>
      </c>
    </row>
    <row r="87" spans="1:16" s="86" customFormat="1" ht="12.75" x14ac:dyDescent="0.2">
      <c r="A87" s="78">
        <v>1095</v>
      </c>
      <c r="B87" s="78" t="s">
        <v>70</v>
      </c>
      <c r="C87" s="79" t="s">
        <v>127</v>
      </c>
      <c r="D87" s="80">
        <v>2</v>
      </c>
      <c r="E87" s="81" t="s">
        <v>67</v>
      </c>
      <c r="F87" s="81" t="s">
        <v>248</v>
      </c>
      <c r="G87" s="81" t="s">
        <v>292</v>
      </c>
      <c r="H87" s="82">
        <v>725</v>
      </c>
      <c r="I87" s="83">
        <v>13.2</v>
      </c>
      <c r="J87" s="84">
        <v>39656</v>
      </c>
      <c r="K87" s="85">
        <v>29.2630052566528</v>
      </c>
      <c r="L87" s="85">
        <v>509.65656280517601</v>
      </c>
      <c r="M87" s="79">
        <v>7.3655016051844502</v>
      </c>
      <c r="N87" s="79">
        <v>8.4992903738783703</v>
      </c>
      <c r="O87" s="79">
        <v>1.7083248374875399</v>
      </c>
      <c r="P87" s="79">
        <v>1.1778817671984001</v>
      </c>
    </row>
    <row r="88" spans="1:16" s="86" customFormat="1" ht="12.75" x14ac:dyDescent="0.2">
      <c r="A88" s="78">
        <v>1096</v>
      </c>
      <c r="B88" s="78" t="s">
        <v>70</v>
      </c>
      <c r="C88" s="79" t="s">
        <v>127</v>
      </c>
      <c r="D88" s="80">
        <v>2</v>
      </c>
      <c r="E88" s="81" t="s">
        <v>68</v>
      </c>
      <c r="F88" s="81" t="s">
        <v>248</v>
      </c>
      <c r="G88" s="81" t="s">
        <v>292</v>
      </c>
      <c r="H88" s="82">
        <v>731</v>
      </c>
      <c r="I88" s="83">
        <v>12.2</v>
      </c>
      <c r="J88" s="84">
        <v>39656</v>
      </c>
      <c r="K88" s="85">
        <v>27.370614603996302</v>
      </c>
      <c r="L88" s="85">
        <v>512.83874421310406</v>
      </c>
      <c r="M88" s="79">
        <v>7.6878103334956203</v>
      </c>
      <c r="N88" s="79">
        <v>8.7539208069620305</v>
      </c>
      <c r="O88" s="79">
        <v>1.6100319675024299</v>
      </c>
      <c r="P88" s="79">
        <v>1.41031525316456</v>
      </c>
    </row>
    <row r="89" spans="1:16" ht="12.75" x14ac:dyDescent="0.2">
      <c r="A89" s="41">
        <v>1097</v>
      </c>
      <c r="B89" s="41" t="s">
        <v>70</v>
      </c>
      <c r="C89" s="14" t="s">
        <v>127</v>
      </c>
      <c r="D89" s="16">
        <v>4</v>
      </c>
      <c r="E89" s="14" t="s">
        <v>67</v>
      </c>
      <c r="F89" s="14" t="s">
        <v>140</v>
      </c>
      <c r="G89" s="43" t="s">
        <v>292</v>
      </c>
      <c r="H89" s="14">
        <v>924</v>
      </c>
      <c r="I89" s="15">
        <v>13.5</v>
      </c>
      <c r="J89" s="46">
        <v>39657</v>
      </c>
      <c r="K89" s="12">
        <v>26.576342582702601</v>
      </c>
      <c r="L89" s="12">
        <v>494.97989654541004</v>
      </c>
      <c r="M89" s="12">
        <v>6.3933612800192803</v>
      </c>
      <c r="N89" s="12">
        <v>8.1781147726910604</v>
      </c>
      <c r="O89" s="12">
        <v>1.4870705736537599</v>
      </c>
      <c r="P89" s="12">
        <v>1.1466485233608801</v>
      </c>
    </row>
    <row r="90" spans="1:16" s="86" customFormat="1" ht="12.75" x14ac:dyDescent="0.2">
      <c r="A90" s="78">
        <v>1098</v>
      </c>
      <c r="B90" s="78" t="s">
        <v>70</v>
      </c>
      <c r="C90" s="79" t="s">
        <v>127</v>
      </c>
      <c r="D90" s="87">
        <v>4</v>
      </c>
      <c r="E90" s="79" t="s">
        <v>55</v>
      </c>
      <c r="F90" s="79" t="s">
        <v>248</v>
      </c>
      <c r="G90" s="81" t="s">
        <v>292</v>
      </c>
      <c r="H90" s="79">
        <v>926</v>
      </c>
      <c r="I90" s="88">
        <v>13.1</v>
      </c>
      <c r="J90" s="84">
        <v>39657</v>
      </c>
      <c r="K90" s="85">
        <v>24.595565795898402</v>
      </c>
      <c r="L90" s="85">
        <v>507.898979187012</v>
      </c>
      <c r="M90" s="79">
        <v>6.5671168299020604</v>
      </c>
      <c r="N90" s="79">
        <v>7.9204455426743996</v>
      </c>
      <c r="O90" s="79">
        <v>1.4671191679991999</v>
      </c>
      <c r="P90" s="79">
        <v>1.18742211722966</v>
      </c>
    </row>
    <row r="91" spans="1:16" ht="12.75" x14ac:dyDescent="0.2">
      <c r="A91" s="41">
        <v>1099</v>
      </c>
      <c r="B91" s="41" t="s">
        <v>70</v>
      </c>
      <c r="C91" s="14" t="s">
        <v>127</v>
      </c>
      <c r="D91" s="16">
        <v>4</v>
      </c>
      <c r="E91" s="14" t="s">
        <v>55</v>
      </c>
      <c r="F91" s="14" t="s">
        <v>69</v>
      </c>
      <c r="G91" s="43" t="s">
        <v>292</v>
      </c>
      <c r="H91" s="14">
        <v>928</v>
      </c>
      <c r="I91" s="15">
        <v>12.4</v>
      </c>
      <c r="J91" s="46">
        <v>39657</v>
      </c>
      <c r="K91" s="12">
        <v>22.372062206268303</v>
      </c>
      <c r="L91" s="12">
        <v>518.91532897949196</v>
      </c>
      <c r="M91" s="12">
        <v>4.20491227344852</v>
      </c>
      <c r="N91" s="12">
        <v>6.8955616527962302</v>
      </c>
      <c r="O91" s="12">
        <v>1.07760625909416</v>
      </c>
      <c r="P91" s="12">
        <v>0.96955916180349999</v>
      </c>
    </row>
    <row r="92" spans="1:16" s="86" customFormat="1" ht="12.75" x14ac:dyDescent="0.2">
      <c r="A92" s="78">
        <v>1102</v>
      </c>
      <c r="B92" s="78" t="s">
        <v>70</v>
      </c>
      <c r="C92" s="79" t="s">
        <v>127</v>
      </c>
      <c r="D92" s="87">
        <v>4</v>
      </c>
      <c r="E92" s="79" t="s">
        <v>55</v>
      </c>
      <c r="F92" s="79" t="s">
        <v>248</v>
      </c>
      <c r="G92" s="81" t="s">
        <v>292</v>
      </c>
      <c r="H92" s="79">
        <v>931</v>
      </c>
      <c r="I92" s="88">
        <v>13.5</v>
      </c>
      <c r="J92" s="84">
        <v>39657</v>
      </c>
      <c r="K92" s="85">
        <v>24.595418123245199</v>
      </c>
      <c r="L92" s="85">
        <v>510.314106060028</v>
      </c>
      <c r="M92" s="79">
        <v>7.8805774608904997</v>
      </c>
      <c r="N92" s="79">
        <v>7.6647089530685903</v>
      </c>
      <c r="O92" s="79">
        <v>1.7124411432009601</v>
      </c>
      <c r="P92" s="79">
        <v>1.1619840078218999</v>
      </c>
    </row>
    <row r="93" spans="1:16" s="86" customFormat="1" ht="12.75" x14ac:dyDescent="0.2">
      <c r="A93" s="78">
        <v>1103</v>
      </c>
      <c r="B93" s="78" t="s">
        <v>70</v>
      </c>
      <c r="C93" s="79" t="s">
        <v>122</v>
      </c>
      <c r="D93" s="87">
        <v>4</v>
      </c>
      <c r="E93" s="79" t="s">
        <v>62</v>
      </c>
      <c r="F93" s="79" t="s">
        <v>248</v>
      </c>
      <c r="G93" s="81" t="s">
        <v>292</v>
      </c>
      <c r="H93" s="79">
        <v>434</v>
      </c>
      <c r="I93" s="88">
        <v>37.299999999999997</v>
      </c>
      <c r="J93" s="84">
        <v>39666</v>
      </c>
      <c r="K93" s="85">
        <v>23.5162533082962</v>
      </c>
      <c r="L93" s="85">
        <v>502.50086759185797</v>
      </c>
      <c r="M93" s="79">
        <v>10.3607188342823</v>
      </c>
      <c r="N93" s="79">
        <v>7.8295962341424401</v>
      </c>
      <c r="O93" s="79">
        <v>2.4117550329637401</v>
      </c>
      <c r="P93" s="79">
        <v>1.4256384746778501</v>
      </c>
    </row>
    <row r="94" spans="1:16" s="86" customFormat="1" ht="12.75" x14ac:dyDescent="0.2">
      <c r="A94" s="78">
        <v>1104</v>
      </c>
      <c r="B94" s="78" t="s">
        <v>70</v>
      </c>
      <c r="C94" s="79" t="s">
        <v>122</v>
      </c>
      <c r="D94" s="87">
        <v>4</v>
      </c>
      <c r="E94" s="79" t="s">
        <v>60</v>
      </c>
      <c r="F94" s="79" t="s">
        <v>248</v>
      </c>
      <c r="G94" s="81" t="s">
        <v>292</v>
      </c>
      <c r="H94" s="79">
        <v>436</v>
      </c>
      <c r="I94" s="88">
        <v>44.3</v>
      </c>
      <c r="J94" s="84">
        <v>39666</v>
      </c>
      <c r="K94" s="85">
        <v>25.214661697387697</v>
      </c>
      <c r="L94" s="85">
        <v>498.74574084472698</v>
      </c>
      <c r="M94" s="79">
        <v>9.2037945354645405</v>
      </c>
      <c r="N94" s="79">
        <v>10.4736410739261</v>
      </c>
      <c r="O94" s="79">
        <v>1.9758264440559401</v>
      </c>
      <c r="P94" s="79">
        <v>1.08356479420579</v>
      </c>
    </row>
    <row r="95" spans="1:16" s="86" customFormat="1" ht="12.75" x14ac:dyDescent="0.2">
      <c r="A95" s="78">
        <v>1105</v>
      </c>
      <c r="B95" s="78" t="s">
        <v>70</v>
      </c>
      <c r="C95" s="79" t="s">
        <v>122</v>
      </c>
      <c r="D95" s="87">
        <v>4</v>
      </c>
      <c r="E95" s="79" t="s">
        <v>60</v>
      </c>
      <c r="F95" s="79" t="s">
        <v>140</v>
      </c>
      <c r="G95" s="81" t="s">
        <v>292</v>
      </c>
      <c r="H95" s="79">
        <v>437</v>
      </c>
      <c r="I95" s="88">
        <v>43.7</v>
      </c>
      <c r="J95" s="84">
        <v>39666</v>
      </c>
      <c r="K95" s="86">
        <v>0</v>
      </c>
      <c r="L95" s="86">
        <v>0</v>
      </c>
      <c r="M95" s="79">
        <v>6.4878378362163804</v>
      </c>
      <c r="N95" s="79">
        <v>4.9333380421957802</v>
      </c>
      <c r="O95" s="79">
        <v>1.20724667383262</v>
      </c>
      <c r="P95" s="79">
        <v>1.0534503789620999</v>
      </c>
    </row>
    <row r="96" spans="1:16" s="86" customFormat="1" ht="12.75" x14ac:dyDescent="0.2">
      <c r="A96" s="78">
        <v>1106</v>
      </c>
      <c r="B96" s="78" t="s">
        <v>70</v>
      </c>
      <c r="C96" s="79" t="s">
        <v>122</v>
      </c>
      <c r="D96" s="87">
        <v>4</v>
      </c>
      <c r="E96" s="79" t="s">
        <v>58</v>
      </c>
      <c r="F96" s="79" t="s">
        <v>84</v>
      </c>
      <c r="G96" s="81" t="s">
        <v>292</v>
      </c>
      <c r="H96" s="79">
        <v>456</v>
      </c>
      <c r="I96" s="88">
        <v>43.5</v>
      </c>
      <c r="J96" s="84">
        <v>39666</v>
      </c>
      <c r="K96" s="85">
        <v>16.205284595489498</v>
      </c>
      <c r="L96" s="85">
        <v>490.41912078857399</v>
      </c>
      <c r="M96" s="79">
        <v>7.5665965303469704</v>
      </c>
      <c r="N96" s="79">
        <v>5.0136027847215301</v>
      </c>
      <c r="O96" s="79">
        <v>1.0043878267173301</v>
      </c>
      <c r="P96" s="79">
        <v>1.01305214278572</v>
      </c>
    </row>
    <row r="97" spans="1:16" s="86" customFormat="1" ht="12.75" x14ac:dyDescent="0.2">
      <c r="A97" s="78">
        <v>1107</v>
      </c>
      <c r="B97" s="78" t="s">
        <v>70</v>
      </c>
      <c r="C97" s="79" t="s">
        <v>122</v>
      </c>
      <c r="D97" s="87">
        <v>4</v>
      </c>
      <c r="E97" s="79" t="s">
        <v>55</v>
      </c>
      <c r="F97" s="79" t="s">
        <v>152</v>
      </c>
      <c r="G97" s="81" t="s">
        <v>292</v>
      </c>
      <c r="H97" s="79">
        <v>471</v>
      </c>
      <c r="I97" s="88">
        <v>57.7</v>
      </c>
      <c r="J97" s="84">
        <v>39666</v>
      </c>
      <c r="K97" s="86">
        <v>0</v>
      </c>
      <c r="L97" s="86">
        <v>0</v>
      </c>
      <c r="M97" s="79">
        <v>4.9918758117564703</v>
      </c>
      <c r="N97" s="79">
        <v>7.4650447715685297</v>
      </c>
      <c r="O97" s="79">
        <v>0.65363659852043998</v>
      </c>
      <c r="P97" s="79">
        <v>0.98668729781066</v>
      </c>
    </row>
    <row r="98" spans="1:16" s="86" customFormat="1" ht="12.75" x14ac:dyDescent="0.2">
      <c r="A98" s="78">
        <v>1108</v>
      </c>
      <c r="B98" s="78" t="s">
        <v>70</v>
      </c>
      <c r="C98" s="79" t="s">
        <v>122</v>
      </c>
      <c r="D98" s="87">
        <v>4</v>
      </c>
      <c r="E98" s="79" t="s">
        <v>67</v>
      </c>
      <c r="F98" s="79" t="s">
        <v>152</v>
      </c>
      <c r="G98" s="81" t="s">
        <v>292</v>
      </c>
      <c r="H98" s="79">
        <v>480</v>
      </c>
      <c r="I98" s="88">
        <v>57.2</v>
      </c>
      <c r="J98" s="84">
        <v>39666</v>
      </c>
      <c r="K98" s="85">
        <v>15.0894653000832</v>
      </c>
      <c r="L98" s="85">
        <v>505.30336982726999</v>
      </c>
      <c r="M98" s="79">
        <v>2.7993109946075498</v>
      </c>
      <c r="N98" s="79">
        <v>7.3394495855801898</v>
      </c>
      <c r="O98" s="79">
        <v>0.42922637252846002</v>
      </c>
      <c r="P98" s="79">
        <v>0.99997519972038995</v>
      </c>
    </row>
    <row r="99" spans="1:16" s="86" customFormat="1" ht="12.75" x14ac:dyDescent="0.2">
      <c r="A99" s="78">
        <v>1109</v>
      </c>
      <c r="B99" s="78" t="s">
        <v>70</v>
      </c>
      <c r="C99" s="79" t="s">
        <v>122</v>
      </c>
      <c r="D99" s="87">
        <v>4</v>
      </c>
      <c r="E99" s="79" t="s">
        <v>68</v>
      </c>
      <c r="F99" s="79" t="s">
        <v>140</v>
      </c>
      <c r="G99" s="81" t="s">
        <v>292</v>
      </c>
      <c r="H99" s="79">
        <v>483</v>
      </c>
      <c r="I99" s="88">
        <v>43.5</v>
      </c>
      <c r="J99" s="84">
        <v>39666</v>
      </c>
      <c r="K99" s="86">
        <v>0</v>
      </c>
      <c r="L99" s="86">
        <v>0</v>
      </c>
      <c r="M99" s="79">
        <v>3.3681110110955599</v>
      </c>
      <c r="N99" s="79">
        <v>6.8274917982806897</v>
      </c>
      <c r="O99" s="79">
        <v>0.99927949970011998</v>
      </c>
      <c r="P99" s="79">
        <v>0.92132709766094001</v>
      </c>
    </row>
    <row r="100" spans="1:16" s="86" customFormat="1" ht="12.75" x14ac:dyDescent="0.2">
      <c r="A100" s="78">
        <v>1111</v>
      </c>
      <c r="B100" s="78" t="s">
        <v>70</v>
      </c>
      <c r="C100" s="79" t="s">
        <v>122</v>
      </c>
      <c r="D100" s="80">
        <v>3</v>
      </c>
      <c r="E100" s="81" t="s">
        <v>68</v>
      </c>
      <c r="F100" s="81" t="s">
        <v>248</v>
      </c>
      <c r="G100" s="81" t="s">
        <v>292</v>
      </c>
      <c r="H100" s="82">
        <v>539</v>
      </c>
      <c r="I100" s="83">
        <v>40.200000000000003</v>
      </c>
      <c r="J100" s="84">
        <v>39666</v>
      </c>
      <c r="K100" s="85">
        <v>20.949966907501199</v>
      </c>
      <c r="L100" s="85">
        <v>484.82593536377004</v>
      </c>
      <c r="M100" s="79">
        <v>9.3667191342597196</v>
      </c>
      <c r="N100" s="79">
        <v>7.1558678596421101</v>
      </c>
      <c r="O100" s="79">
        <v>2.4460717429771099</v>
      </c>
      <c r="P100" s="79">
        <v>1.2035544416674999</v>
      </c>
    </row>
    <row r="101" spans="1:16" s="86" customFormat="1" ht="12.75" x14ac:dyDescent="0.2">
      <c r="A101" s="78">
        <v>1112</v>
      </c>
      <c r="B101" s="78" t="s">
        <v>70</v>
      </c>
      <c r="C101" s="79" t="s">
        <v>122</v>
      </c>
      <c r="D101" s="80">
        <v>3</v>
      </c>
      <c r="E101" s="81" t="s">
        <v>53</v>
      </c>
      <c r="F101" s="81" t="s">
        <v>152</v>
      </c>
      <c r="G101" s="81" t="s">
        <v>292</v>
      </c>
      <c r="H101" s="82">
        <v>544</v>
      </c>
      <c r="I101" s="83">
        <v>37.5</v>
      </c>
      <c r="J101" s="84">
        <v>39666</v>
      </c>
      <c r="K101" s="85">
        <v>17.137397698402399</v>
      </c>
      <c r="L101" s="85">
        <v>503.45401879501304</v>
      </c>
      <c r="M101" s="79">
        <v>2.6232751884434702</v>
      </c>
      <c r="N101" s="79">
        <v>5.9797810806758003</v>
      </c>
      <c r="O101" s="79">
        <v>0.29154252084374999</v>
      </c>
      <c r="P101" s="79">
        <v>0.95295288363491004</v>
      </c>
    </row>
    <row r="102" spans="1:16" s="86" customFormat="1" ht="12.75" x14ac:dyDescent="0.2">
      <c r="A102" s="78">
        <v>1113</v>
      </c>
      <c r="B102" s="78" t="s">
        <v>70</v>
      </c>
      <c r="C102" s="79" t="s">
        <v>122</v>
      </c>
      <c r="D102" s="80">
        <v>3</v>
      </c>
      <c r="E102" s="81" t="s">
        <v>53</v>
      </c>
      <c r="F102" s="81" t="s">
        <v>248</v>
      </c>
      <c r="G102" s="81" t="s">
        <v>292</v>
      </c>
      <c r="H102" s="82">
        <v>546</v>
      </c>
      <c r="I102" s="83">
        <v>37.9</v>
      </c>
      <c r="J102" s="84">
        <v>39666</v>
      </c>
      <c r="K102" s="85">
        <v>25.500003341674802</v>
      </c>
      <c r="L102" s="85">
        <v>502.72716171264597</v>
      </c>
      <c r="M102" s="79">
        <v>10.4947077142001</v>
      </c>
      <c r="N102" s="79">
        <v>8.6495797433593005</v>
      </c>
      <c r="O102" s="79">
        <v>2.56318677102057</v>
      </c>
      <c r="P102" s="79">
        <v>1.30162998701817</v>
      </c>
    </row>
    <row r="103" spans="1:16" s="86" customFormat="1" ht="12.75" x14ac:dyDescent="0.2">
      <c r="A103" s="78">
        <v>1114</v>
      </c>
      <c r="B103" s="78" t="s">
        <v>70</v>
      </c>
      <c r="C103" s="79" t="s">
        <v>122</v>
      </c>
      <c r="D103" s="80">
        <v>3</v>
      </c>
      <c r="E103" s="81" t="s">
        <v>60</v>
      </c>
      <c r="F103" s="81" t="s">
        <v>140</v>
      </c>
      <c r="G103" s="81" t="s">
        <v>292</v>
      </c>
      <c r="H103" s="82">
        <v>554</v>
      </c>
      <c r="I103" s="83">
        <v>23.3</v>
      </c>
      <c r="J103" s="84">
        <v>39666</v>
      </c>
      <c r="K103" s="86">
        <v>0</v>
      </c>
      <c r="L103" s="86">
        <v>0</v>
      </c>
      <c r="M103" s="79">
        <v>6.0918113947447301</v>
      </c>
      <c r="N103" s="79">
        <v>8.3751618093715603</v>
      </c>
      <c r="O103" s="79">
        <v>1.1672091767409301</v>
      </c>
      <c r="P103" s="79">
        <v>1.02025460735338</v>
      </c>
    </row>
    <row r="104" spans="1:16" s="86" customFormat="1" ht="12.75" x14ac:dyDescent="0.2">
      <c r="A104" s="78">
        <v>1115</v>
      </c>
      <c r="B104" s="78" t="s">
        <v>70</v>
      </c>
      <c r="C104" s="79" t="s">
        <v>122</v>
      </c>
      <c r="D104" s="80">
        <v>3</v>
      </c>
      <c r="E104" s="81" t="s">
        <v>58</v>
      </c>
      <c r="F104" s="81" t="s">
        <v>152</v>
      </c>
      <c r="G104" s="81" t="s">
        <v>292</v>
      </c>
      <c r="H104" s="82">
        <v>561</v>
      </c>
      <c r="I104" s="83">
        <v>57.7</v>
      </c>
      <c r="J104" s="84">
        <v>39666</v>
      </c>
      <c r="K104" s="85">
        <v>15.964060942172999</v>
      </c>
      <c r="L104" s="85">
        <v>505.56788342666601</v>
      </c>
      <c r="M104" s="79">
        <v>5.2443938532749401</v>
      </c>
      <c r="N104" s="79">
        <v>7.5239330977503496</v>
      </c>
      <c r="O104" s="79">
        <v>0.74738277921561003</v>
      </c>
      <c r="P104" s="79">
        <v>1.1148656524985101</v>
      </c>
    </row>
    <row r="105" spans="1:16" s="86" customFormat="1" ht="12.75" x14ac:dyDescent="0.2">
      <c r="A105" s="78">
        <v>1116</v>
      </c>
      <c r="B105" s="78" t="s">
        <v>70</v>
      </c>
      <c r="C105" s="79" t="s">
        <v>122</v>
      </c>
      <c r="D105" s="80">
        <v>3</v>
      </c>
      <c r="E105" s="81" t="s">
        <v>67</v>
      </c>
      <c r="F105" s="81" t="s">
        <v>140</v>
      </c>
      <c r="G105" s="81" t="s">
        <v>292</v>
      </c>
      <c r="H105" s="82">
        <v>567</v>
      </c>
      <c r="I105" s="83">
        <v>25.1</v>
      </c>
      <c r="J105" s="84">
        <v>39666</v>
      </c>
      <c r="K105" s="86">
        <v>0</v>
      </c>
      <c r="L105" s="86">
        <v>0</v>
      </c>
      <c r="M105" s="79">
        <v>3.9527605630563101</v>
      </c>
      <c r="N105" s="79">
        <v>9.6287190619061906</v>
      </c>
      <c r="O105" s="79">
        <v>0.66577278777878002</v>
      </c>
      <c r="P105" s="79">
        <v>1.11101994249425</v>
      </c>
    </row>
    <row r="106" spans="1:16" ht="12.75" x14ac:dyDescent="0.2">
      <c r="A106" s="41">
        <v>1117</v>
      </c>
      <c r="B106" s="41" t="s">
        <v>70</v>
      </c>
      <c r="C106" s="14" t="s">
        <v>122</v>
      </c>
      <c r="D106" s="42">
        <v>3</v>
      </c>
      <c r="E106" s="43" t="s">
        <v>55</v>
      </c>
      <c r="F106" s="43" t="s">
        <v>152</v>
      </c>
      <c r="G106" s="43" t="s">
        <v>292</v>
      </c>
      <c r="H106" s="44">
        <v>571</v>
      </c>
      <c r="I106" s="45">
        <v>62.5</v>
      </c>
      <c r="J106" s="46">
        <v>39666</v>
      </c>
      <c r="K106">
        <v>0</v>
      </c>
      <c r="L106">
        <v>0</v>
      </c>
      <c r="M106" s="14">
        <v>4.6379638723642502</v>
      </c>
      <c r="N106" s="14">
        <v>6.8157527769723796</v>
      </c>
      <c r="O106" s="14">
        <v>0.52482265469560996</v>
      </c>
      <c r="P106" s="14">
        <v>0.90927094002139996</v>
      </c>
    </row>
    <row r="107" spans="1:16" s="86" customFormat="1" ht="12.75" x14ac:dyDescent="0.2">
      <c r="A107" s="78">
        <v>1118</v>
      </c>
      <c r="B107" s="78" t="s">
        <v>70</v>
      </c>
      <c r="C107" s="79" t="s">
        <v>122</v>
      </c>
      <c r="D107" s="80">
        <v>3</v>
      </c>
      <c r="E107" s="81" t="s">
        <v>62</v>
      </c>
      <c r="F107" s="81" t="s">
        <v>140</v>
      </c>
      <c r="G107" s="81" t="s">
        <v>292</v>
      </c>
      <c r="H107" s="82">
        <v>581</v>
      </c>
      <c r="I107" s="83">
        <v>34.200000000000003</v>
      </c>
      <c r="J107" s="84">
        <v>39666</v>
      </c>
      <c r="K107" s="86">
        <v>0</v>
      </c>
      <c r="L107" s="86">
        <v>0</v>
      </c>
      <c r="M107" s="79">
        <v>6.0321864167915997</v>
      </c>
      <c r="N107" s="79">
        <v>9.3972241129435297</v>
      </c>
      <c r="O107" s="79">
        <v>1.3320031964018</v>
      </c>
      <c r="P107" s="79">
        <v>1.1832392313843101</v>
      </c>
    </row>
    <row r="108" spans="1:16" s="86" customFormat="1" ht="12.75" x14ac:dyDescent="0.2">
      <c r="A108" s="78">
        <v>1119</v>
      </c>
      <c r="B108" s="78" t="s">
        <v>70</v>
      </c>
      <c r="C108" s="79" t="s">
        <v>122</v>
      </c>
      <c r="D108" s="80">
        <v>1</v>
      </c>
      <c r="E108" s="81" t="s">
        <v>62</v>
      </c>
      <c r="F108" s="81" t="s">
        <v>140</v>
      </c>
      <c r="G108" s="81" t="s">
        <v>292</v>
      </c>
      <c r="H108" s="82">
        <v>586</v>
      </c>
      <c r="I108" s="83">
        <v>32</v>
      </c>
      <c r="J108" s="84">
        <v>39665</v>
      </c>
      <c r="K108" s="85">
        <v>22.006754875183102</v>
      </c>
      <c r="L108" s="85">
        <v>476.37409210205101</v>
      </c>
      <c r="M108" s="79">
        <v>6.7495834216578299</v>
      </c>
      <c r="N108" s="79">
        <v>9.7973734476552394</v>
      </c>
      <c r="O108" s="79">
        <v>1.5299221477852201</v>
      </c>
      <c r="P108" s="79">
        <v>1.1847731201879801</v>
      </c>
    </row>
    <row r="109" spans="1:16" s="86" customFormat="1" ht="12.75" x14ac:dyDescent="0.2">
      <c r="A109" s="78">
        <v>1121</v>
      </c>
      <c r="B109" s="78" t="s">
        <v>70</v>
      </c>
      <c r="C109" s="79" t="s">
        <v>122</v>
      </c>
      <c r="D109" s="80">
        <v>1</v>
      </c>
      <c r="E109" s="81" t="s">
        <v>60</v>
      </c>
      <c r="F109" s="81" t="s">
        <v>152</v>
      </c>
      <c r="G109" s="81" t="s">
        <v>292</v>
      </c>
      <c r="H109" s="82">
        <v>591</v>
      </c>
      <c r="I109" s="83">
        <v>31.6</v>
      </c>
      <c r="J109" s="84">
        <v>39665</v>
      </c>
      <c r="K109" s="85">
        <v>17.5886632838249</v>
      </c>
      <c r="L109" s="85">
        <v>493.303690124512</v>
      </c>
      <c r="M109" s="79">
        <v>8.5341907007952305</v>
      </c>
      <c r="N109" s="79">
        <v>8.9571979870775404</v>
      </c>
      <c r="O109" s="79">
        <v>1.00514983648111</v>
      </c>
      <c r="P109" s="79">
        <v>1.3053218797216699</v>
      </c>
    </row>
    <row r="110" spans="1:16" s="86" customFormat="1" ht="12.75" x14ac:dyDescent="0.2">
      <c r="A110" s="78">
        <v>1122</v>
      </c>
      <c r="B110" s="78" t="s">
        <v>70</v>
      </c>
      <c r="C110" s="79" t="s">
        <v>122</v>
      </c>
      <c r="D110" s="80">
        <v>1</v>
      </c>
      <c r="E110" s="81" t="s">
        <v>60</v>
      </c>
      <c r="F110" s="81" t="s">
        <v>152</v>
      </c>
      <c r="G110" s="81" t="s">
        <v>292</v>
      </c>
      <c r="H110" s="82">
        <v>595</v>
      </c>
      <c r="I110" s="83">
        <v>31.9</v>
      </c>
      <c r="J110" s="84">
        <v>39665</v>
      </c>
      <c r="K110" s="85">
        <v>18.0229735374451</v>
      </c>
      <c r="L110" s="85">
        <v>468.13182830810598</v>
      </c>
      <c r="M110" s="79">
        <v>9.4252903568224795</v>
      </c>
      <c r="N110" s="79">
        <v>6.78699590351839</v>
      </c>
      <c r="O110" s="79">
        <v>1.3427550782418001</v>
      </c>
      <c r="P110" s="79">
        <v>1.1447026951061501</v>
      </c>
    </row>
    <row r="111" spans="1:16" s="86" customFormat="1" ht="12.75" x14ac:dyDescent="0.2">
      <c r="A111" s="78">
        <v>1123</v>
      </c>
      <c r="B111" s="78" t="s">
        <v>70</v>
      </c>
      <c r="C111" s="79" t="s">
        <v>122</v>
      </c>
      <c r="D111" s="80">
        <v>1</v>
      </c>
      <c r="E111" s="81" t="s">
        <v>60</v>
      </c>
      <c r="F111" s="81" t="s">
        <v>140</v>
      </c>
      <c r="G111" s="81" t="s">
        <v>292</v>
      </c>
      <c r="H111" s="82">
        <v>597</v>
      </c>
      <c r="I111" s="83">
        <v>37.4</v>
      </c>
      <c r="J111" s="84">
        <v>39665</v>
      </c>
      <c r="K111" s="85">
        <v>22.5331711769104</v>
      </c>
      <c r="L111" s="85">
        <v>484.94415283203097</v>
      </c>
      <c r="M111" s="79">
        <v>5.1495024624536798</v>
      </c>
      <c r="N111" s="79">
        <v>8.9611026477472198</v>
      </c>
      <c r="O111" s="79">
        <v>1.17951885800663</v>
      </c>
      <c r="P111" s="79">
        <v>1.2939095865028301</v>
      </c>
    </row>
    <row r="112" spans="1:16" s="86" customFormat="1" ht="12.75" x14ac:dyDescent="0.2">
      <c r="A112" s="78">
        <v>1124</v>
      </c>
      <c r="B112" s="78" t="s">
        <v>70</v>
      </c>
      <c r="C112" s="79" t="s">
        <v>122</v>
      </c>
      <c r="D112" s="80">
        <v>1</v>
      </c>
      <c r="E112" s="81" t="s">
        <v>58</v>
      </c>
      <c r="F112" s="81" t="s">
        <v>140</v>
      </c>
      <c r="G112" s="81" t="s">
        <v>292</v>
      </c>
      <c r="H112" s="82">
        <v>608</v>
      </c>
      <c r="I112" s="83">
        <v>33.1</v>
      </c>
      <c r="J112" s="84">
        <v>39665</v>
      </c>
      <c r="K112" s="86">
        <v>0</v>
      </c>
      <c r="L112" s="86">
        <v>0</v>
      </c>
      <c r="M112" s="79">
        <v>10.32307296209</v>
      </c>
      <c r="N112" s="79">
        <v>4.9914725692398401</v>
      </c>
      <c r="O112" s="79">
        <v>1.79458822137105</v>
      </c>
      <c r="P112" s="79">
        <v>1.55317959045374</v>
      </c>
    </row>
    <row r="113" spans="1:17" s="86" customFormat="1" ht="12.75" x14ac:dyDescent="0.2">
      <c r="A113" s="78">
        <v>1125</v>
      </c>
      <c r="B113" s="78" t="s">
        <v>70</v>
      </c>
      <c r="C113" s="79" t="s">
        <v>122</v>
      </c>
      <c r="D113" s="80">
        <v>1</v>
      </c>
      <c r="E113" s="81" t="s">
        <v>57</v>
      </c>
      <c r="F113" s="81" t="s">
        <v>152</v>
      </c>
      <c r="G113" s="81" t="s">
        <v>292</v>
      </c>
      <c r="H113" s="82">
        <v>617</v>
      </c>
      <c r="I113" s="83">
        <v>29.2</v>
      </c>
      <c r="J113" s="84">
        <v>39665</v>
      </c>
      <c r="K113" s="85">
        <v>18.101734510898599</v>
      </c>
      <c r="L113" s="85">
        <v>500.72875700378398</v>
      </c>
      <c r="M113" s="79">
        <v>5.2233337242117601</v>
      </c>
      <c r="N113" s="79">
        <v>8.0401500389256508</v>
      </c>
      <c r="O113" s="79">
        <v>0.90141553182171996</v>
      </c>
      <c r="P113" s="79">
        <v>1.1030642536006201</v>
      </c>
    </row>
    <row r="114" spans="1:17" s="86" customFormat="1" ht="12.75" x14ac:dyDescent="0.2">
      <c r="A114" s="78">
        <v>1126</v>
      </c>
      <c r="B114" s="78" t="s">
        <v>70</v>
      </c>
      <c r="C114" s="79" t="s">
        <v>122</v>
      </c>
      <c r="D114" s="80">
        <v>1</v>
      </c>
      <c r="E114" s="81" t="s">
        <v>68</v>
      </c>
      <c r="F114" s="81" t="s">
        <v>69</v>
      </c>
      <c r="G114" s="81" t="s">
        <v>292</v>
      </c>
      <c r="H114" s="82">
        <v>639</v>
      </c>
      <c r="I114" s="83">
        <v>21.8</v>
      </c>
      <c r="J114" s="84">
        <v>39665</v>
      </c>
      <c r="K114" s="86">
        <v>0</v>
      </c>
      <c r="L114" s="86">
        <v>0</v>
      </c>
      <c r="M114" s="79">
        <v>5.2233337242117601</v>
      </c>
      <c r="N114" s="79">
        <v>8.0401500389256508</v>
      </c>
      <c r="O114" s="79">
        <v>0.90141553182171996</v>
      </c>
      <c r="P114" s="79">
        <v>1.1030642536006201</v>
      </c>
    </row>
    <row r="115" spans="1:17" s="86" customFormat="1" ht="12.75" x14ac:dyDescent="0.2">
      <c r="A115" s="78">
        <v>1127</v>
      </c>
      <c r="B115" s="78" t="s">
        <v>70</v>
      </c>
      <c r="C115" s="79" t="s">
        <v>122</v>
      </c>
      <c r="D115" s="89">
        <v>4</v>
      </c>
      <c r="F115" s="89" t="s">
        <v>140</v>
      </c>
      <c r="G115" s="81" t="s">
        <v>292</v>
      </c>
      <c r="H115" s="92">
        <v>645</v>
      </c>
      <c r="J115" s="84">
        <v>39666</v>
      </c>
      <c r="K115" s="86">
        <v>0</v>
      </c>
      <c r="L115" s="86">
        <v>0</v>
      </c>
      <c r="M115" s="79">
        <v>3.2348129612133301</v>
      </c>
      <c r="N115" s="79">
        <v>6.7161592889109896</v>
      </c>
      <c r="O115" s="79">
        <v>0.78463637294877997</v>
      </c>
      <c r="P115" s="79">
        <v>0.84850581551466997</v>
      </c>
      <c r="Q115" s="89" t="s">
        <v>264</v>
      </c>
    </row>
    <row r="116" spans="1:17" s="86" customFormat="1" ht="12.75" x14ac:dyDescent="0.2">
      <c r="A116" s="78">
        <v>1128</v>
      </c>
      <c r="B116" s="78" t="s">
        <v>70</v>
      </c>
      <c r="C116" s="79" t="s">
        <v>121</v>
      </c>
      <c r="D116" s="80">
        <v>3</v>
      </c>
      <c r="E116" s="81" t="s">
        <v>60</v>
      </c>
      <c r="F116" s="81" t="s">
        <v>140</v>
      </c>
      <c r="G116" s="81" t="s">
        <v>292</v>
      </c>
      <c r="H116" s="82">
        <v>1</v>
      </c>
      <c r="I116" s="83">
        <v>22.2</v>
      </c>
      <c r="J116" s="84">
        <v>39665</v>
      </c>
      <c r="K116" s="85">
        <v>17.514928579330402</v>
      </c>
      <c r="L116" s="85">
        <v>497.90458679199196</v>
      </c>
    </row>
    <row r="117" spans="1:17" s="86" customFormat="1" ht="12.75" x14ac:dyDescent="0.2">
      <c r="A117" s="78">
        <v>1129</v>
      </c>
      <c r="B117" s="78" t="s">
        <v>70</v>
      </c>
      <c r="C117" s="79" t="s">
        <v>121</v>
      </c>
      <c r="D117" s="80">
        <v>3</v>
      </c>
      <c r="E117" s="81" t="s">
        <v>60</v>
      </c>
      <c r="F117" s="81" t="s">
        <v>140</v>
      </c>
      <c r="G117" s="81" t="s">
        <v>292</v>
      </c>
      <c r="H117" s="82">
        <v>5</v>
      </c>
      <c r="I117" s="83">
        <v>19.600000000000001</v>
      </c>
      <c r="J117" s="84">
        <v>39665</v>
      </c>
      <c r="K117" s="85">
        <v>23.565804958343502</v>
      </c>
      <c r="L117" s="85">
        <v>491.10401153564402</v>
      </c>
    </row>
    <row r="118" spans="1:17" s="86" customFormat="1" ht="12.75" x14ac:dyDescent="0.2">
      <c r="A118" s="78">
        <v>1131</v>
      </c>
      <c r="B118" s="78" t="s">
        <v>70</v>
      </c>
      <c r="C118" s="79" t="s">
        <v>121</v>
      </c>
      <c r="D118" s="80">
        <v>3</v>
      </c>
      <c r="E118" s="81" t="s">
        <v>58</v>
      </c>
      <c r="F118" s="81" t="s">
        <v>152</v>
      </c>
      <c r="G118" s="81" t="s">
        <v>292</v>
      </c>
      <c r="H118" s="82">
        <v>26</v>
      </c>
      <c r="I118" s="83">
        <v>34.200000000000003</v>
      </c>
      <c r="J118" s="84">
        <v>39661</v>
      </c>
      <c r="K118" s="85">
        <v>16.258009672164899</v>
      </c>
      <c r="L118" s="85">
        <v>489.80712890625</v>
      </c>
    </row>
    <row r="119" spans="1:17" s="86" customFormat="1" ht="12.75" x14ac:dyDescent="0.2">
      <c r="A119" s="78">
        <v>1132</v>
      </c>
      <c r="B119" s="78" t="s">
        <v>70</v>
      </c>
      <c r="C119" s="79" t="s">
        <v>121</v>
      </c>
      <c r="D119" s="80">
        <v>3</v>
      </c>
      <c r="E119" s="81" t="s">
        <v>58</v>
      </c>
      <c r="F119" s="81" t="s">
        <v>152</v>
      </c>
      <c r="G119" s="81" t="s">
        <v>292</v>
      </c>
      <c r="H119" s="82">
        <v>28</v>
      </c>
      <c r="I119" s="83">
        <v>46.5</v>
      </c>
      <c r="J119" s="84">
        <v>39665</v>
      </c>
      <c r="K119" s="85">
        <v>14.2771100997925</v>
      </c>
      <c r="L119" s="85">
        <v>476.10507965087896</v>
      </c>
    </row>
    <row r="120" spans="1:17" s="86" customFormat="1" ht="12.75" x14ac:dyDescent="0.2">
      <c r="A120" s="78">
        <v>1133</v>
      </c>
      <c r="B120" s="78" t="s">
        <v>70</v>
      </c>
      <c r="C120" s="79" t="s">
        <v>121</v>
      </c>
      <c r="D120" s="80">
        <v>3</v>
      </c>
      <c r="E120" s="81" t="s">
        <v>53</v>
      </c>
      <c r="F120" s="81" t="s">
        <v>152</v>
      </c>
      <c r="G120" s="81" t="s">
        <v>292</v>
      </c>
      <c r="H120" s="82">
        <v>30</v>
      </c>
      <c r="I120" s="83">
        <v>40.4</v>
      </c>
      <c r="J120" s="84">
        <v>39661</v>
      </c>
      <c r="K120" s="85">
        <v>16.349936723709099</v>
      </c>
      <c r="L120" s="85">
        <v>491.94034576416004</v>
      </c>
      <c r="M120" s="79">
        <v>5.28684100217649</v>
      </c>
      <c r="N120" s="79">
        <v>8.9720045854768493</v>
      </c>
      <c r="O120" s="79">
        <v>0.66531894736842001</v>
      </c>
      <c r="P120" s="79">
        <v>1.72374176147606</v>
      </c>
    </row>
    <row r="121" spans="1:17" s="86" customFormat="1" ht="12.75" x14ac:dyDescent="0.2">
      <c r="A121" s="78">
        <v>1134</v>
      </c>
      <c r="B121" s="78" t="s">
        <v>70</v>
      </c>
      <c r="C121" s="79" t="s">
        <v>121</v>
      </c>
      <c r="D121" s="80">
        <v>3</v>
      </c>
      <c r="E121" s="81" t="s">
        <v>53</v>
      </c>
      <c r="F121" s="81" t="s">
        <v>152</v>
      </c>
      <c r="G121" s="81" t="s">
        <v>292</v>
      </c>
      <c r="H121" s="82">
        <v>30</v>
      </c>
      <c r="I121" s="83">
        <v>40.4</v>
      </c>
      <c r="J121" s="84">
        <v>39665</v>
      </c>
      <c r="K121" s="85">
        <v>13.5799610614777</v>
      </c>
      <c r="L121" s="85">
        <v>505.42304992675804</v>
      </c>
      <c r="Q121" s="84" t="s">
        <v>25</v>
      </c>
    </row>
    <row r="122" spans="1:17" s="86" customFormat="1" ht="12.75" x14ac:dyDescent="0.2">
      <c r="A122" s="78">
        <v>1135</v>
      </c>
      <c r="B122" s="78" t="s">
        <v>70</v>
      </c>
      <c r="C122" s="79" t="s">
        <v>121</v>
      </c>
      <c r="D122" s="80">
        <v>3</v>
      </c>
      <c r="E122" s="81" t="s">
        <v>53</v>
      </c>
      <c r="F122" s="81" t="s">
        <v>248</v>
      </c>
      <c r="G122" s="81" t="s">
        <v>292</v>
      </c>
      <c r="H122" s="82">
        <v>31</v>
      </c>
      <c r="I122" s="83">
        <v>63.9</v>
      </c>
      <c r="J122" s="84">
        <v>39665</v>
      </c>
      <c r="K122" s="85">
        <v>22.077534198761001</v>
      </c>
      <c r="L122" s="85">
        <v>495.89893341064402</v>
      </c>
    </row>
    <row r="123" spans="1:17" s="86" customFormat="1" ht="12.75" x14ac:dyDescent="0.2">
      <c r="A123" s="78">
        <v>1136</v>
      </c>
      <c r="B123" s="78" t="s">
        <v>70</v>
      </c>
      <c r="C123" s="79" t="s">
        <v>121</v>
      </c>
      <c r="D123" s="80">
        <v>3</v>
      </c>
      <c r="E123" s="81" t="s">
        <v>67</v>
      </c>
      <c r="F123" s="81" t="s">
        <v>248</v>
      </c>
      <c r="G123" s="81" t="s">
        <v>292</v>
      </c>
      <c r="H123" s="82">
        <v>39</v>
      </c>
      <c r="I123" s="83">
        <v>30.9</v>
      </c>
      <c r="J123" s="84">
        <v>39665</v>
      </c>
      <c r="K123" s="85">
        <v>23.174986839294398</v>
      </c>
      <c r="L123" s="85">
        <v>483.12198638916004</v>
      </c>
    </row>
    <row r="124" spans="1:17" s="86" customFormat="1" ht="12.75" x14ac:dyDescent="0.2">
      <c r="A124" s="78">
        <v>1137</v>
      </c>
      <c r="B124" s="78" t="s">
        <v>70</v>
      </c>
      <c r="C124" s="79" t="s">
        <v>121</v>
      </c>
      <c r="D124" s="80">
        <v>3</v>
      </c>
      <c r="E124" s="81" t="s">
        <v>67</v>
      </c>
      <c r="F124" s="81" t="s">
        <v>248</v>
      </c>
      <c r="G124" s="81" t="s">
        <v>292</v>
      </c>
      <c r="H124" s="82">
        <v>40</v>
      </c>
      <c r="I124" s="83">
        <v>25.9</v>
      </c>
      <c r="J124" s="84">
        <v>39665</v>
      </c>
      <c r="K124" s="85">
        <v>26.3684272766113</v>
      </c>
      <c r="L124" s="85">
        <v>462.82794952392601</v>
      </c>
      <c r="M124" s="79">
        <v>15.1050296157266</v>
      </c>
      <c r="N124" s="79">
        <v>12.8564544700188</v>
      </c>
      <c r="O124" s="79">
        <v>3.8293066679838001</v>
      </c>
      <c r="P124" s="79">
        <v>2.8279127822779802</v>
      </c>
    </row>
    <row r="125" spans="1:17" s="86" customFormat="1" ht="12.75" x14ac:dyDescent="0.2">
      <c r="A125" s="78">
        <v>1138</v>
      </c>
      <c r="B125" s="78" t="s">
        <v>70</v>
      </c>
      <c r="C125" s="79" t="s">
        <v>121</v>
      </c>
      <c r="D125" s="80">
        <v>1</v>
      </c>
      <c r="E125" s="81" t="s">
        <v>61</v>
      </c>
      <c r="F125" s="81" t="s">
        <v>152</v>
      </c>
      <c r="G125" s="81" t="s">
        <v>292</v>
      </c>
      <c r="H125" s="82">
        <v>205</v>
      </c>
      <c r="I125" s="83">
        <v>44.4</v>
      </c>
      <c r="J125" s="84">
        <v>39661</v>
      </c>
      <c r="K125" s="85">
        <v>17.602883577346798</v>
      </c>
      <c r="L125" s="85">
        <v>492.24170684814402</v>
      </c>
      <c r="M125" s="79">
        <v>6.7327051071394202</v>
      </c>
      <c r="N125" s="79">
        <v>9.8363238253098899</v>
      </c>
      <c r="O125" s="79">
        <v>0.84618146776208003</v>
      </c>
      <c r="P125" s="79">
        <v>1.5585914120303599</v>
      </c>
    </row>
    <row r="126" spans="1:17" s="86" customFormat="1" ht="12.75" x14ac:dyDescent="0.2">
      <c r="A126" s="78">
        <v>1139</v>
      </c>
      <c r="B126" s="78" t="s">
        <v>70</v>
      </c>
      <c r="C126" s="79" t="s">
        <v>121</v>
      </c>
      <c r="D126" s="80">
        <v>1</v>
      </c>
      <c r="E126" s="81" t="s">
        <v>61</v>
      </c>
      <c r="F126" s="81" t="s">
        <v>152</v>
      </c>
      <c r="G126" s="81" t="s">
        <v>292</v>
      </c>
      <c r="H126" s="82">
        <v>205</v>
      </c>
      <c r="I126" s="83">
        <v>44.4</v>
      </c>
      <c r="J126" s="84">
        <v>39665</v>
      </c>
      <c r="K126" s="85">
        <v>16.6136038303375</v>
      </c>
      <c r="L126" s="85">
        <v>491.651420593262</v>
      </c>
      <c r="Q126" s="84" t="s">
        <v>25</v>
      </c>
    </row>
    <row r="127" spans="1:17" s="86" customFormat="1" ht="12.75" x14ac:dyDescent="0.2">
      <c r="A127" s="78">
        <v>1141</v>
      </c>
      <c r="B127" s="78" t="s">
        <v>70</v>
      </c>
      <c r="C127" s="79" t="s">
        <v>121</v>
      </c>
      <c r="D127" s="80">
        <v>1</v>
      </c>
      <c r="E127" s="81" t="s">
        <v>58</v>
      </c>
      <c r="F127" s="81" t="s">
        <v>37</v>
      </c>
      <c r="G127" s="81" t="s">
        <v>292</v>
      </c>
      <c r="H127" s="82">
        <v>211</v>
      </c>
      <c r="I127" s="83">
        <v>45.5</v>
      </c>
      <c r="J127" s="84">
        <v>39661</v>
      </c>
      <c r="K127" s="85">
        <v>24.789662361145002</v>
      </c>
      <c r="L127" s="85">
        <v>479.46670532226597</v>
      </c>
      <c r="M127" s="79">
        <v>8.6842410649197106</v>
      </c>
      <c r="N127" s="79">
        <v>22.426313752339698</v>
      </c>
      <c r="O127" s="79">
        <v>2.21803682100286</v>
      </c>
      <c r="P127" s="79">
        <v>1.96506763668604</v>
      </c>
    </row>
    <row r="128" spans="1:17" ht="12.75" x14ac:dyDescent="0.2">
      <c r="A128" s="41">
        <v>1142</v>
      </c>
      <c r="B128" s="41" t="s">
        <v>70</v>
      </c>
      <c r="C128" s="14" t="s">
        <v>121</v>
      </c>
      <c r="D128" s="42">
        <v>1</v>
      </c>
      <c r="E128" s="43" t="s">
        <v>58</v>
      </c>
      <c r="F128" s="43" t="s">
        <v>140</v>
      </c>
      <c r="G128" s="43" t="s">
        <v>292</v>
      </c>
      <c r="H128" s="44">
        <v>213</v>
      </c>
      <c r="I128" s="45">
        <v>20.7</v>
      </c>
      <c r="J128" s="46">
        <v>39661</v>
      </c>
      <c r="K128" s="12">
        <v>22.910916805267298</v>
      </c>
      <c r="L128" s="12">
        <v>474.205284118652</v>
      </c>
    </row>
    <row r="129" spans="1:17" s="86" customFormat="1" ht="12.75" x14ac:dyDescent="0.2">
      <c r="A129" s="78">
        <v>1143</v>
      </c>
      <c r="B129" s="78" t="s">
        <v>70</v>
      </c>
      <c r="C129" s="79" t="s">
        <v>121</v>
      </c>
      <c r="D129" s="80">
        <v>1</v>
      </c>
      <c r="E129" s="81" t="s">
        <v>58</v>
      </c>
      <c r="F129" s="81" t="s">
        <v>140</v>
      </c>
      <c r="G129" s="81" t="s">
        <v>292</v>
      </c>
      <c r="H129" s="82">
        <v>215</v>
      </c>
      <c r="I129" s="83">
        <v>22.8</v>
      </c>
      <c r="J129" s="84">
        <v>39661</v>
      </c>
      <c r="K129" s="85">
        <v>24.305098056793199</v>
      </c>
      <c r="L129" s="85">
        <v>499.25277709960903</v>
      </c>
      <c r="M129" s="79">
        <v>5.1315038042945398</v>
      </c>
      <c r="N129" s="79">
        <v>11.05003305226</v>
      </c>
      <c r="O129" s="79">
        <v>1.36725681929601</v>
      </c>
      <c r="P129" s="79">
        <v>1.4216430169624501</v>
      </c>
    </row>
    <row r="130" spans="1:17" s="86" customFormat="1" ht="12.75" x14ac:dyDescent="0.2">
      <c r="A130" s="78">
        <v>1144</v>
      </c>
      <c r="B130" s="78" t="s">
        <v>70</v>
      </c>
      <c r="C130" s="79" t="s">
        <v>121</v>
      </c>
      <c r="D130" s="80">
        <v>1</v>
      </c>
      <c r="E130" s="81" t="s">
        <v>57</v>
      </c>
      <c r="F130" s="81" t="s">
        <v>37</v>
      </c>
      <c r="G130" s="81" t="s">
        <v>292</v>
      </c>
      <c r="H130" s="82">
        <v>228</v>
      </c>
      <c r="I130" s="83">
        <v>55.5</v>
      </c>
      <c r="J130" s="84">
        <v>39661</v>
      </c>
      <c r="K130" s="85">
        <v>22.278435230255099</v>
      </c>
      <c r="L130" s="85">
        <v>479.61723327636696</v>
      </c>
      <c r="M130" s="79">
        <v>9.3447414655942804</v>
      </c>
      <c r="N130" s="79">
        <v>14.155862004766201</v>
      </c>
      <c r="O130" s="79">
        <v>1.75367695511866</v>
      </c>
      <c r="P130" s="79">
        <v>1.72462919223513</v>
      </c>
    </row>
    <row r="131" spans="1:17" s="86" customFormat="1" ht="12.75" x14ac:dyDescent="0.2">
      <c r="A131" s="78">
        <v>1145</v>
      </c>
      <c r="B131" s="78" t="s">
        <v>70</v>
      </c>
      <c r="C131" s="79" t="s">
        <v>121</v>
      </c>
      <c r="D131" s="80">
        <v>1</v>
      </c>
      <c r="E131" s="81" t="s">
        <v>57</v>
      </c>
      <c r="F131" s="81" t="s">
        <v>37</v>
      </c>
      <c r="G131" s="81" t="s">
        <v>292</v>
      </c>
      <c r="H131" s="82">
        <v>228</v>
      </c>
      <c r="I131" s="83">
        <v>55.5</v>
      </c>
      <c r="J131" s="84">
        <v>39665</v>
      </c>
      <c r="K131" s="85">
        <v>23.207178115844698</v>
      </c>
      <c r="L131" s="85">
        <v>494.95510101318405</v>
      </c>
      <c r="M131" s="79">
        <v>9.7851107631318204</v>
      </c>
      <c r="N131" s="79">
        <v>17.009156783944501</v>
      </c>
      <c r="O131" s="79">
        <v>1.8310908518335001</v>
      </c>
      <c r="P131" s="79">
        <v>1.83617333151635</v>
      </c>
      <c r="Q131" s="84" t="s">
        <v>25</v>
      </c>
    </row>
    <row r="132" spans="1:17" s="86" customFormat="1" ht="12.75" x14ac:dyDescent="0.2">
      <c r="A132" s="78">
        <v>1146</v>
      </c>
      <c r="B132" s="78" t="s">
        <v>70</v>
      </c>
      <c r="C132" s="79" t="s">
        <v>121</v>
      </c>
      <c r="D132" s="80">
        <v>1</v>
      </c>
      <c r="E132" s="81" t="s">
        <v>67</v>
      </c>
      <c r="F132" s="81" t="s">
        <v>152</v>
      </c>
      <c r="G132" s="81" t="s">
        <v>292</v>
      </c>
      <c r="H132" s="82">
        <v>230</v>
      </c>
      <c r="I132" s="83">
        <v>27.5</v>
      </c>
      <c r="J132" s="84">
        <v>39661</v>
      </c>
      <c r="K132" s="85">
        <v>16.610478162765499</v>
      </c>
      <c r="L132" s="85">
        <v>507.17674255371099</v>
      </c>
      <c r="M132" s="79">
        <v>4.8321676015784902</v>
      </c>
      <c r="N132" s="79">
        <v>7.6712953912111503</v>
      </c>
      <c r="O132" s="79">
        <v>0.65876056952158002</v>
      </c>
      <c r="P132" s="79">
        <v>1.4046400438468301</v>
      </c>
    </row>
    <row r="133" spans="1:17" s="86" customFormat="1" ht="12.75" x14ac:dyDescent="0.2">
      <c r="A133" s="78">
        <v>1147</v>
      </c>
      <c r="B133" s="78" t="s">
        <v>70</v>
      </c>
      <c r="C133" s="79" t="s">
        <v>121</v>
      </c>
      <c r="D133" s="80">
        <v>1</v>
      </c>
      <c r="E133" s="81" t="s">
        <v>67</v>
      </c>
      <c r="F133" s="81" t="s">
        <v>140</v>
      </c>
      <c r="G133" s="81" t="s">
        <v>292</v>
      </c>
      <c r="H133" s="82">
        <v>231</v>
      </c>
      <c r="I133" s="83">
        <v>34.200000000000003</v>
      </c>
      <c r="J133" s="84">
        <v>39661</v>
      </c>
      <c r="K133" s="86">
        <v>0</v>
      </c>
      <c r="L133" s="86">
        <v>0</v>
      </c>
      <c r="M133" s="79">
        <v>5.7130908992522604</v>
      </c>
      <c r="N133" s="79">
        <v>9.1926028138528206</v>
      </c>
      <c r="O133" s="79">
        <v>1.5212559759937001</v>
      </c>
      <c r="P133" s="79">
        <v>1.3288154638921701</v>
      </c>
    </row>
    <row r="134" spans="1:17" s="86" customFormat="1" ht="12.75" x14ac:dyDescent="0.2">
      <c r="A134" s="78">
        <v>1148</v>
      </c>
      <c r="B134" s="78" t="s">
        <v>70</v>
      </c>
      <c r="C134" s="79" t="s">
        <v>121</v>
      </c>
      <c r="D134" s="80">
        <v>1</v>
      </c>
      <c r="E134" s="81" t="s">
        <v>67</v>
      </c>
      <c r="F134" s="81" t="s">
        <v>140</v>
      </c>
      <c r="G134" s="81" t="s">
        <v>292</v>
      </c>
      <c r="H134" s="82">
        <v>231</v>
      </c>
      <c r="I134" s="83">
        <v>34.200000000000003</v>
      </c>
      <c r="J134" s="84">
        <v>39665</v>
      </c>
      <c r="K134" s="85">
        <v>29.2156887054443</v>
      </c>
      <c r="L134" s="85">
        <v>498.40427398681595</v>
      </c>
      <c r="M134" s="79">
        <v>4.3418392961948502</v>
      </c>
      <c r="N134" s="79">
        <v>9.2077294678665798</v>
      </c>
      <c r="O134" s="79">
        <v>1.16970322263523</v>
      </c>
      <c r="P134" s="79">
        <v>1.1968352719358299</v>
      </c>
      <c r="Q134" s="84" t="s">
        <v>25</v>
      </c>
    </row>
    <row r="135" spans="1:17" ht="12.75" x14ac:dyDescent="0.2">
      <c r="A135" s="41">
        <v>1149</v>
      </c>
      <c r="B135" s="41" t="s">
        <v>70</v>
      </c>
      <c r="C135" s="14" t="s">
        <v>121</v>
      </c>
      <c r="D135" s="42">
        <v>1</v>
      </c>
      <c r="E135" s="43" t="s">
        <v>53</v>
      </c>
      <c r="F135" s="43" t="s">
        <v>152</v>
      </c>
      <c r="G135" s="43" t="s">
        <v>292</v>
      </c>
      <c r="H135" s="44">
        <v>240</v>
      </c>
      <c r="I135" s="45">
        <v>22</v>
      </c>
      <c r="J135" s="46">
        <v>39661</v>
      </c>
      <c r="K135" s="12">
        <v>20.079596042633099</v>
      </c>
      <c r="L135" s="12">
        <v>486.77013397216797</v>
      </c>
    </row>
    <row r="136" spans="1:17" ht="12.75" x14ac:dyDescent="0.2">
      <c r="A136" s="41">
        <v>1151</v>
      </c>
      <c r="B136" s="41" t="s">
        <v>70</v>
      </c>
      <c r="C136" s="14" t="s">
        <v>121</v>
      </c>
      <c r="D136" s="42">
        <v>3</v>
      </c>
      <c r="E136" s="43" t="s">
        <v>61</v>
      </c>
      <c r="F136" s="43" t="s">
        <v>140</v>
      </c>
      <c r="G136" s="43" t="s">
        <v>292</v>
      </c>
      <c r="H136" s="44">
        <v>299</v>
      </c>
      <c r="I136" s="45">
        <v>22.1</v>
      </c>
      <c r="J136" s="46">
        <v>39665</v>
      </c>
      <c r="K136" s="12">
        <v>19.057239294052099</v>
      </c>
      <c r="L136" s="12">
        <v>489.87648010253901</v>
      </c>
    </row>
    <row r="137" spans="1:17" ht="12.75" x14ac:dyDescent="0.2">
      <c r="A137" s="41">
        <v>1152</v>
      </c>
      <c r="B137" s="41" t="s">
        <v>70</v>
      </c>
      <c r="C137" s="14" t="s">
        <v>121</v>
      </c>
      <c r="D137" s="16">
        <v>4</v>
      </c>
      <c r="E137" s="14" t="s">
        <v>61</v>
      </c>
      <c r="F137" s="14" t="s">
        <v>140</v>
      </c>
      <c r="G137" s="43" t="s">
        <v>292</v>
      </c>
      <c r="H137" s="14">
        <v>908</v>
      </c>
      <c r="I137" s="15">
        <v>62.5</v>
      </c>
      <c r="J137" s="46">
        <v>39665</v>
      </c>
      <c r="K137" s="12">
        <v>22.6037502288818</v>
      </c>
      <c r="L137" s="12">
        <v>492.99221038818405</v>
      </c>
    </row>
    <row r="138" spans="1:17" s="86" customFormat="1" ht="12.75" x14ac:dyDescent="0.2">
      <c r="A138" s="78">
        <v>1153</v>
      </c>
      <c r="B138" s="78" t="s">
        <v>70</v>
      </c>
      <c r="C138" s="79" t="s">
        <v>121</v>
      </c>
      <c r="D138" s="87">
        <v>4</v>
      </c>
      <c r="E138" s="79" t="s">
        <v>55</v>
      </c>
      <c r="F138" s="79" t="s">
        <v>248</v>
      </c>
      <c r="G138" s="81" t="s">
        <v>292</v>
      </c>
      <c r="H138" s="79">
        <v>916</v>
      </c>
      <c r="I138" s="88">
        <v>28.1</v>
      </c>
      <c r="J138" s="84">
        <v>39665</v>
      </c>
      <c r="K138" s="85">
        <v>22.1892666816711</v>
      </c>
      <c r="L138" s="85">
        <v>501.86813354492199</v>
      </c>
      <c r="M138" s="79">
        <v>7.3728332105676699</v>
      </c>
      <c r="N138" s="79">
        <v>12.0659741897466</v>
      </c>
      <c r="O138" s="79">
        <v>1.4842207822628199</v>
      </c>
      <c r="P138" s="79">
        <v>1.2625798124140599</v>
      </c>
    </row>
    <row r="139" spans="1:17" ht="12.75" x14ac:dyDescent="0.2">
      <c r="A139" s="41">
        <v>1154</v>
      </c>
      <c r="B139" s="41" t="s">
        <v>70</v>
      </c>
      <c r="C139" s="14" t="s">
        <v>121</v>
      </c>
      <c r="D139" s="16">
        <v>4</v>
      </c>
      <c r="E139" s="14" t="s">
        <v>53</v>
      </c>
      <c r="F139" s="14" t="s">
        <v>152</v>
      </c>
      <c r="G139" s="43" t="s">
        <v>292</v>
      </c>
      <c r="H139" s="14">
        <v>928</v>
      </c>
      <c r="I139" s="15">
        <v>52.2</v>
      </c>
      <c r="J139" s="46">
        <v>39665</v>
      </c>
      <c r="K139" s="12">
        <v>16.2025129795074</v>
      </c>
      <c r="L139" s="12">
        <v>496.21353149414097</v>
      </c>
    </row>
    <row r="140" spans="1:17" s="86" customFormat="1" ht="12.75" x14ac:dyDescent="0.2">
      <c r="A140" s="78">
        <v>1155</v>
      </c>
      <c r="B140" s="78" t="s">
        <v>70</v>
      </c>
      <c r="C140" s="79" t="s">
        <v>121</v>
      </c>
      <c r="D140" s="87">
        <v>4</v>
      </c>
      <c r="E140" s="79" t="s">
        <v>60</v>
      </c>
      <c r="F140" s="79" t="s">
        <v>140</v>
      </c>
      <c r="G140" s="81" t="s">
        <v>292</v>
      </c>
      <c r="H140" s="79">
        <v>930</v>
      </c>
      <c r="I140" s="88">
        <v>55.5</v>
      </c>
      <c r="J140" s="84">
        <v>39665</v>
      </c>
      <c r="K140" s="85">
        <v>20.462591648101803</v>
      </c>
      <c r="L140" s="85">
        <v>498.493614196777</v>
      </c>
      <c r="M140" s="79">
        <v>5.6402368054875103</v>
      </c>
      <c r="N140" s="79">
        <v>9.5049261881430702</v>
      </c>
      <c r="O140" s="79">
        <v>1.0225006624203801</v>
      </c>
      <c r="P140" s="79">
        <v>1.0296223174914301</v>
      </c>
    </row>
    <row r="141" spans="1:17" s="86" customFormat="1" ht="12.75" x14ac:dyDescent="0.2">
      <c r="A141" s="78">
        <v>1156</v>
      </c>
      <c r="B141" s="78" t="s">
        <v>70</v>
      </c>
      <c r="C141" s="79" t="s">
        <v>121</v>
      </c>
      <c r="D141" s="87">
        <v>4</v>
      </c>
      <c r="E141" s="79" t="s">
        <v>57</v>
      </c>
      <c r="F141" s="79" t="s">
        <v>140</v>
      </c>
      <c r="G141" s="81" t="s">
        <v>292</v>
      </c>
      <c r="H141" s="79">
        <v>932</v>
      </c>
      <c r="I141" s="88">
        <v>48.1</v>
      </c>
      <c r="J141" s="84">
        <v>39665</v>
      </c>
      <c r="K141" s="85">
        <v>19.796239137649501</v>
      </c>
      <c r="L141" s="85">
        <v>491.42471313476597</v>
      </c>
      <c r="M141" s="79">
        <v>5.4968337689467601</v>
      </c>
      <c r="N141" s="79">
        <v>6.63765924018655</v>
      </c>
      <c r="O141" s="79">
        <v>1.3951218995336201</v>
      </c>
      <c r="P141" s="79">
        <v>1.00558687718616</v>
      </c>
    </row>
    <row r="142" spans="1:17" s="86" customFormat="1" ht="12.75" x14ac:dyDescent="0.2">
      <c r="A142" s="78">
        <v>1157</v>
      </c>
      <c r="B142" s="78" t="s">
        <v>70</v>
      </c>
      <c r="C142" s="79" t="s">
        <v>121</v>
      </c>
      <c r="D142" s="87">
        <v>4</v>
      </c>
      <c r="E142" s="79" t="s">
        <v>67</v>
      </c>
      <c r="F142" s="79" t="s">
        <v>248</v>
      </c>
      <c r="G142" s="81" t="s">
        <v>292</v>
      </c>
      <c r="H142" s="79">
        <v>934</v>
      </c>
      <c r="I142" s="88">
        <v>25.3</v>
      </c>
      <c r="J142" s="84">
        <v>39665</v>
      </c>
      <c r="K142" s="85">
        <v>25.0128817558289</v>
      </c>
      <c r="L142" s="85">
        <v>504.35043334960903</v>
      </c>
      <c r="M142" s="79">
        <v>6.38829110815864</v>
      </c>
      <c r="N142" s="79">
        <v>9.2732218826887092</v>
      </c>
      <c r="O142" s="79">
        <v>1.4581190183052799</v>
      </c>
      <c r="P142" s="79">
        <v>1.0522758316110601</v>
      </c>
    </row>
    <row r="143" spans="1:17" ht="12.75" x14ac:dyDescent="0.2">
      <c r="A143" s="41">
        <v>1158</v>
      </c>
      <c r="B143" s="41" t="s">
        <v>70</v>
      </c>
      <c r="C143" s="14" t="s">
        <v>121</v>
      </c>
      <c r="D143" s="16">
        <v>4</v>
      </c>
      <c r="E143" s="14" t="s">
        <v>67</v>
      </c>
      <c r="F143" s="14" t="s">
        <v>152</v>
      </c>
      <c r="G143" s="43" t="s">
        <v>292</v>
      </c>
      <c r="H143" s="14">
        <v>937</v>
      </c>
      <c r="I143" s="15">
        <v>33.6</v>
      </c>
      <c r="J143" s="46">
        <v>39665</v>
      </c>
      <c r="K143" s="12">
        <v>19.037321805954001</v>
      </c>
      <c r="L143" s="12">
        <v>506.11328125</v>
      </c>
    </row>
    <row r="144" spans="1:17" s="86" customFormat="1" ht="12.75" x14ac:dyDescent="0.2">
      <c r="A144" s="78">
        <v>1159</v>
      </c>
      <c r="B144" s="78" t="s">
        <v>70</v>
      </c>
      <c r="C144" s="79" t="s">
        <v>121</v>
      </c>
      <c r="D144" s="87">
        <v>4</v>
      </c>
      <c r="E144" s="79" t="s">
        <v>67</v>
      </c>
      <c r="F144" s="79" t="s">
        <v>152</v>
      </c>
      <c r="G144" s="81" t="s">
        <v>292</v>
      </c>
      <c r="H144" s="79">
        <v>938</v>
      </c>
      <c r="I144" s="88">
        <v>45.7</v>
      </c>
      <c r="J144" s="84">
        <v>39665</v>
      </c>
      <c r="K144" s="85">
        <v>18.332693576812702</v>
      </c>
      <c r="L144" s="85">
        <v>497.164497375488</v>
      </c>
      <c r="M144" s="79">
        <v>5.8432907800373304</v>
      </c>
      <c r="N144" s="79">
        <v>8.0463856469201307</v>
      </c>
      <c r="O144" s="79">
        <v>0.95588914922879997</v>
      </c>
      <c r="P144" s="79">
        <v>1.37347720699479</v>
      </c>
    </row>
    <row r="145" spans="1:16" s="86" customFormat="1" ht="12.75" x14ac:dyDescent="0.2">
      <c r="A145" s="78">
        <v>1161</v>
      </c>
      <c r="B145" s="78" t="s">
        <v>70</v>
      </c>
      <c r="C145" s="79" t="s">
        <v>121</v>
      </c>
      <c r="D145" s="87">
        <v>4</v>
      </c>
      <c r="E145" s="79" t="s">
        <v>67</v>
      </c>
      <c r="F145" s="79" t="s">
        <v>248</v>
      </c>
      <c r="G145" s="81" t="s">
        <v>292</v>
      </c>
      <c r="H145" s="79">
        <v>939</v>
      </c>
      <c r="I145" s="88">
        <v>47.1</v>
      </c>
      <c r="J145" s="84">
        <v>39665</v>
      </c>
      <c r="K145" s="85">
        <v>28.5019564628601</v>
      </c>
      <c r="L145" s="85">
        <v>501.44111633300804</v>
      </c>
      <c r="M145" s="79">
        <v>7.0004000099561896</v>
      </c>
      <c r="N145" s="79">
        <v>11.497864600756699</v>
      </c>
      <c r="O145" s="79">
        <v>2.3255166044404598</v>
      </c>
      <c r="P145" s="79">
        <v>1.3457275054759099</v>
      </c>
    </row>
    <row r="146" spans="1:16" s="86" customFormat="1" ht="12.75" x14ac:dyDescent="0.2">
      <c r="A146" s="78">
        <v>1162</v>
      </c>
      <c r="B146" s="78" t="s">
        <v>70</v>
      </c>
      <c r="C146" s="79" t="s">
        <v>124</v>
      </c>
      <c r="D146" s="80">
        <v>1</v>
      </c>
      <c r="E146" s="81" t="s">
        <v>62</v>
      </c>
      <c r="F146" s="81" t="s">
        <v>248</v>
      </c>
      <c r="G146" s="81" t="s">
        <v>292</v>
      </c>
      <c r="H146" s="82">
        <v>50</v>
      </c>
      <c r="I146" s="83">
        <v>46.9</v>
      </c>
      <c r="J146" s="84">
        <v>39656</v>
      </c>
      <c r="K146" s="85">
        <v>25.561738014221199</v>
      </c>
      <c r="L146" s="85">
        <v>512.48687744140602</v>
      </c>
      <c r="M146" s="79">
        <v>6.7143418497802596</v>
      </c>
      <c r="N146" s="79">
        <v>11.399572183379901</v>
      </c>
      <c r="O146" s="79">
        <v>1.4626789522572901</v>
      </c>
      <c r="P146" s="79">
        <v>1.25452943218138</v>
      </c>
    </row>
    <row r="147" spans="1:16" s="86" customFormat="1" ht="12" customHeight="1" x14ac:dyDescent="0.2">
      <c r="A147" s="78">
        <v>1163</v>
      </c>
      <c r="B147" s="78" t="s">
        <v>70</v>
      </c>
      <c r="C147" s="79" t="s">
        <v>124</v>
      </c>
      <c r="D147" s="80">
        <v>1</v>
      </c>
      <c r="E147" s="81" t="s">
        <v>60</v>
      </c>
      <c r="F147" s="81" t="s">
        <v>248</v>
      </c>
      <c r="G147" s="81" t="s">
        <v>292</v>
      </c>
      <c r="H147" s="82">
        <v>53</v>
      </c>
      <c r="I147" s="83">
        <v>58</v>
      </c>
      <c r="J147" s="84">
        <v>39656</v>
      </c>
      <c r="K147" s="85">
        <v>22.548189163208001</v>
      </c>
      <c r="L147" s="85">
        <v>510.73184967041004</v>
      </c>
      <c r="M147" s="79">
        <v>8.0158575117370905</v>
      </c>
      <c r="N147" s="79">
        <v>7.4610084606932396</v>
      </c>
      <c r="O147" s="79">
        <v>1.7993575511936899</v>
      </c>
      <c r="P147" s="79">
        <v>1.05285753670962</v>
      </c>
    </row>
    <row r="148" spans="1:16" ht="12.75" x14ac:dyDescent="0.2">
      <c r="A148" s="41">
        <v>1164</v>
      </c>
      <c r="B148" s="41" t="s">
        <v>70</v>
      </c>
      <c r="C148" s="14" t="s">
        <v>124</v>
      </c>
      <c r="D148" s="42">
        <v>1</v>
      </c>
      <c r="E148" s="43" t="s">
        <v>60</v>
      </c>
      <c r="F148" s="43" t="s">
        <v>69</v>
      </c>
      <c r="G148" s="43" t="s">
        <v>292</v>
      </c>
      <c r="H148" s="44">
        <v>55</v>
      </c>
      <c r="I148" s="45">
        <v>29.2</v>
      </c>
      <c r="J148" s="46">
        <v>39656</v>
      </c>
      <c r="K148" s="12">
        <v>24.335832595825199</v>
      </c>
      <c r="L148" s="12">
        <v>497.71266937255905</v>
      </c>
      <c r="M148" s="12">
        <v>7.1769165385724598</v>
      </c>
      <c r="N148" s="12">
        <v>13.784864159588</v>
      </c>
      <c r="O148" s="12">
        <v>1.85925949405442</v>
      </c>
      <c r="P148" s="12">
        <v>1.2446458079456599</v>
      </c>
    </row>
    <row r="149" spans="1:16" s="86" customFormat="1" ht="12.75" x14ac:dyDescent="0.2">
      <c r="A149" s="78">
        <v>1165</v>
      </c>
      <c r="B149" s="78" t="s">
        <v>70</v>
      </c>
      <c r="C149" s="79" t="s">
        <v>124</v>
      </c>
      <c r="D149" s="80">
        <v>1</v>
      </c>
      <c r="E149" s="81" t="s">
        <v>61</v>
      </c>
      <c r="F149" s="81" t="s">
        <v>152</v>
      </c>
      <c r="G149" s="81" t="s">
        <v>292</v>
      </c>
      <c r="H149" s="82">
        <v>56</v>
      </c>
      <c r="I149" s="83">
        <v>47.9</v>
      </c>
      <c r="J149" s="84">
        <v>39656</v>
      </c>
      <c r="K149" s="85">
        <v>16.560249328613299</v>
      </c>
      <c r="L149" s="85">
        <v>512.38952636718795</v>
      </c>
      <c r="M149" s="79">
        <v>3.7650931117869999</v>
      </c>
      <c r="N149" s="79">
        <v>7.7466954427602701</v>
      </c>
      <c r="O149" s="79">
        <v>0.52898969385719996</v>
      </c>
      <c r="P149" s="79">
        <v>0.92924026974471996</v>
      </c>
    </row>
    <row r="150" spans="1:16" s="86" customFormat="1" ht="12.75" x14ac:dyDescent="0.2">
      <c r="A150" s="78">
        <v>1166</v>
      </c>
      <c r="B150" s="78" t="s">
        <v>70</v>
      </c>
      <c r="C150" s="79" t="s">
        <v>124</v>
      </c>
      <c r="D150" s="80">
        <v>1</v>
      </c>
      <c r="E150" s="81" t="s">
        <v>53</v>
      </c>
      <c r="F150" s="81" t="s">
        <v>152</v>
      </c>
      <c r="G150" s="81" t="s">
        <v>292</v>
      </c>
      <c r="H150" s="82">
        <v>66</v>
      </c>
      <c r="I150" s="83">
        <v>31.4</v>
      </c>
      <c r="J150" s="84">
        <v>39666</v>
      </c>
      <c r="K150" s="85">
        <v>17.4102556705475</v>
      </c>
      <c r="L150" s="85">
        <v>508.05744171142601</v>
      </c>
      <c r="M150" s="79">
        <v>3.0449775865317901</v>
      </c>
      <c r="N150" s="79">
        <v>6.3698853565407099</v>
      </c>
      <c r="O150" s="79">
        <v>0.32448038237628002</v>
      </c>
      <c r="P150" s="79">
        <v>0.91086225032232004</v>
      </c>
    </row>
    <row r="151" spans="1:16" ht="12.75" x14ac:dyDescent="0.2">
      <c r="A151" s="41">
        <v>1167</v>
      </c>
      <c r="B151" s="41" t="s">
        <v>70</v>
      </c>
      <c r="C151" s="14" t="s">
        <v>124</v>
      </c>
      <c r="D151" s="42">
        <v>1</v>
      </c>
      <c r="E151" s="43" t="s">
        <v>53</v>
      </c>
      <c r="F151" s="43" t="s">
        <v>140</v>
      </c>
      <c r="G151" s="43" t="s">
        <v>292</v>
      </c>
      <c r="H151" s="44">
        <v>67</v>
      </c>
      <c r="I151" s="45">
        <v>26.9</v>
      </c>
      <c r="J151" s="46">
        <v>39656</v>
      </c>
      <c r="K151" s="12">
        <v>18.967274427413901</v>
      </c>
      <c r="L151" s="12">
        <v>427.50808715820301</v>
      </c>
      <c r="M151" s="12">
        <v>4.7674165045752801</v>
      </c>
      <c r="N151" s="12">
        <v>4.2393758502271401</v>
      </c>
      <c r="O151" s="12">
        <v>1.1496647980602199</v>
      </c>
      <c r="P151" s="12">
        <v>1.04193488391418</v>
      </c>
    </row>
    <row r="152" spans="1:16" ht="12.75" x14ac:dyDescent="0.2">
      <c r="A152" s="41">
        <v>1168</v>
      </c>
      <c r="B152" s="41" t="s">
        <v>70</v>
      </c>
      <c r="C152" s="14" t="s">
        <v>124</v>
      </c>
      <c r="D152" s="42">
        <v>1</v>
      </c>
      <c r="E152" s="43" t="s">
        <v>58</v>
      </c>
      <c r="F152" s="43" t="s">
        <v>152</v>
      </c>
      <c r="G152" s="43" t="s">
        <v>292</v>
      </c>
      <c r="H152" s="44">
        <v>68</v>
      </c>
      <c r="I152" s="45">
        <v>57.7</v>
      </c>
      <c r="J152" s="46">
        <v>39656</v>
      </c>
      <c r="K152" s="12">
        <v>19.183411598205598</v>
      </c>
      <c r="L152" s="12">
        <v>499.26261901855497</v>
      </c>
      <c r="M152" s="12">
        <v>4.58275813754552</v>
      </c>
      <c r="N152" s="12">
        <v>7.1978744001574704</v>
      </c>
      <c r="O152" s="12">
        <v>0.82641307979529999</v>
      </c>
      <c r="P152" s="12">
        <v>0.94802497356559001</v>
      </c>
    </row>
    <row r="153" spans="1:16" ht="12.75" x14ac:dyDescent="0.2">
      <c r="A153" s="41">
        <v>1169</v>
      </c>
      <c r="B153" s="41" t="s">
        <v>70</v>
      </c>
      <c r="C153" s="14" t="s">
        <v>124</v>
      </c>
      <c r="D153" s="42">
        <v>1</v>
      </c>
      <c r="E153" s="43" t="s">
        <v>58</v>
      </c>
      <c r="F153" s="43" t="s">
        <v>152</v>
      </c>
      <c r="G153" s="43" t="s">
        <v>292</v>
      </c>
      <c r="H153" s="44">
        <v>70</v>
      </c>
      <c r="I153" s="45">
        <v>27.4</v>
      </c>
      <c r="J153" s="46">
        <v>39656</v>
      </c>
      <c r="K153" s="12">
        <v>17.197882536888102</v>
      </c>
      <c r="L153" s="12">
        <v>502.89863412475597</v>
      </c>
      <c r="M153" s="12">
        <v>3.4809412012752801</v>
      </c>
      <c r="N153" s="12">
        <v>8.1381872139085392</v>
      </c>
      <c r="O153" s="12">
        <v>0.62403908291321997</v>
      </c>
      <c r="P153" s="12">
        <v>0.92481892370230001</v>
      </c>
    </row>
    <row r="154" spans="1:16" s="86" customFormat="1" ht="12.75" x14ac:dyDescent="0.2">
      <c r="A154" s="78">
        <v>1171</v>
      </c>
      <c r="B154" s="78" t="s">
        <v>70</v>
      </c>
      <c r="C154" s="79" t="s">
        <v>124</v>
      </c>
      <c r="D154" s="80">
        <v>1</v>
      </c>
      <c r="E154" s="81" t="s">
        <v>55</v>
      </c>
      <c r="F154" s="81" t="s">
        <v>152</v>
      </c>
      <c r="G154" s="81" t="s">
        <v>292</v>
      </c>
      <c r="H154" s="82">
        <v>79</v>
      </c>
      <c r="I154" s="83">
        <v>52.7</v>
      </c>
      <c r="J154" s="84">
        <v>39666</v>
      </c>
      <c r="K154" s="85">
        <v>20.483479499816898</v>
      </c>
      <c r="L154" s="85">
        <v>503.38035583496099</v>
      </c>
      <c r="M154" s="79">
        <v>4.6101164382672897</v>
      </c>
      <c r="N154" s="79">
        <v>8.7261234155105303</v>
      </c>
      <c r="O154" s="79">
        <v>0.63869790098811996</v>
      </c>
      <c r="P154" s="79">
        <v>1.0299716453737899</v>
      </c>
    </row>
    <row r="155" spans="1:16" ht="12.75" x14ac:dyDescent="0.2">
      <c r="A155" s="41">
        <v>1172</v>
      </c>
      <c r="B155" s="41" t="s">
        <v>70</v>
      </c>
      <c r="C155" s="14" t="s">
        <v>124</v>
      </c>
      <c r="D155" s="42">
        <v>1</v>
      </c>
      <c r="E155" s="43" t="s">
        <v>67</v>
      </c>
      <c r="F155" s="43" t="s">
        <v>140</v>
      </c>
      <c r="G155" s="43" t="s">
        <v>292</v>
      </c>
      <c r="H155" s="44">
        <v>81</v>
      </c>
      <c r="I155" s="45">
        <v>28.9</v>
      </c>
      <c r="J155" s="46">
        <v>39656</v>
      </c>
      <c r="K155" s="12">
        <v>26.840472221374498</v>
      </c>
      <c r="L155" s="12">
        <v>501.56398773193405</v>
      </c>
      <c r="M155" s="12">
        <v>4.3669110091901402</v>
      </c>
      <c r="N155" s="12">
        <v>12.0042635899876</v>
      </c>
      <c r="O155" s="12">
        <v>1.2948639074281401</v>
      </c>
      <c r="P155" s="12">
        <v>1.1912628248910599</v>
      </c>
    </row>
    <row r="156" spans="1:16" s="86" customFormat="1" ht="12.75" x14ac:dyDescent="0.2">
      <c r="A156" s="78">
        <v>1173</v>
      </c>
      <c r="B156" s="78" t="s">
        <v>70</v>
      </c>
      <c r="C156" s="79" t="s">
        <v>124</v>
      </c>
      <c r="D156" s="80">
        <v>1</v>
      </c>
      <c r="E156" s="81" t="s">
        <v>68</v>
      </c>
      <c r="F156" s="81" t="s">
        <v>140</v>
      </c>
      <c r="G156" s="81" t="s">
        <v>292</v>
      </c>
      <c r="H156" s="82">
        <v>84</v>
      </c>
      <c r="I156" s="83">
        <v>22.1</v>
      </c>
      <c r="J156" s="84">
        <v>39656</v>
      </c>
      <c r="K156" s="85">
        <v>24.504430294036901</v>
      </c>
      <c r="L156" s="85">
        <v>500.76953887939402</v>
      </c>
      <c r="M156" s="85">
        <v>3.7864571026654401</v>
      </c>
      <c r="N156" s="85">
        <v>5.2292407171328597</v>
      </c>
      <c r="O156" s="85">
        <v>0.97865434275289998</v>
      </c>
      <c r="P156" s="85">
        <v>1.2946713480577901</v>
      </c>
    </row>
    <row r="157" spans="1:16" ht="12.75" x14ac:dyDescent="0.2">
      <c r="A157" s="41">
        <v>1174</v>
      </c>
      <c r="B157" s="41" t="s">
        <v>70</v>
      </c>
      <c r="C157" s="14" t="s">
        <v>124</v>
      </c>
      <c r="D157" s="42">
        <v>2</v>
      </c>
      <c r="E157" s="43" t="s">
        <v>62</v>
      </c>
      <c r="F157" s="43" t="s">
        <v>140</v>
      </c>
      <c r="G157" s="43" t="s">
        <v>292</v>
      </c>
      <c r="H157" s="44">
        <v>86</v>
      </c>
      <c r="I157" s="45">
        <v>23.8</v>
      </c>
      <c r="J157" s="46">
        <v>39656</v>
      </c>
      <c r="K157" s="12">
        <v>25.337088108062702</v>
      </c>
      <c r="L157" s="12">
        <v>498.61068725585903</v>
      </c>
      <c r="M157" s="12">
        <v>4.2316245072954501</v>
      </c>
      <c r="N157" s="12">
        <v>7.6989363953262098</v>
      </c>
      <c r="O157" s="12">
        <v>1.17596780924768</v>
      </c>
      <c r="P157" s="12">
        <v>1.30660047144075</v>
      </c>
    </row>
    <row r="158" spans="1:16" s="86" customFormat="1" ht="12.75" x14ac:dyDescent="0.2">
      <c r="A158" s="78">
        <v>1175</v>
      </c>
      <c r="B158" s="78" t="s">
        <v>70</v>
      </c>
      <c r="C158" s="79" t="s">
        <v>124</v>
      </c>
      <c r="D158" s="80">
        <v>2</v>
      </c>
      <c r="E158" s="81" t="s">
        <v>62</v>
      </c>
      <c r="F158" s="81" t="s">
        <v>248</v>
      </c>
      <c r="G158" s="81" t="s">
        <v>292</v>
      </c>
      <c r="H158" s="82">
        <v>89</v>
      </c>
      <c r="I158" s="83">
        <v>50.3</v>
      </c>
      <c r="J158" s="84">
        <v>39656</v>
      </c>
      <c r="K158" s="85">
        <v>22.368314266204798</v>
      </c>
      <c r="L158" s="85">
        <v>510.72708129882801</v>
      </c>
      <c r="M158" s="79">
        <v>6.6190579950000004</v>
      </c>
      <c r="N158" s="79">
        <v>8.1472723949999999</v>
      </c>
      <c r="O158" s="79">
        <v>1.2992971950000001</v>
      </c>
      <c r="P158" s="79">
        <v>1.158750111</v>
      </c>
    </row>
    <row r="159" spans="1:16" s="86" customFormat="1" ht="12.75" x14ac:dyDescent="0.2">
      <c r="A159" s="78">
        <v>1176</v>
      </c>
      <c r="B159" s="78" t="s">
        <v>70</v>
      </c>
      <c r="C159" s="79" t="s">
        <v>124</v>
      </c>
      <c r="D159" s="80">
        <v>2</v>
      </c>
      <c r="E159" s="81" t="s">
        <v>62</v>
      </c>
      <c r="F159" s="81" t="s">
        <v>248</v>
      </c>
      <c r="G159" s="81" t="s">
        <v>292</v>
      </c>
      <c r="H159" s="82">
        <v>90</v>
      </c>
      <c r="I159" s="83">
        <v>34.299999999999997</v>
      </c>
      <c r="J159" s="84">
        <v>39656</v>
      </c>
      <c r="K159" s="85">
        <v>28.710758686065702</v>
      </c>
      <c r="L159" s="85">
        <v>505.53642272949196</v>
      </c>
      <c r="M159" s="79">
        <v>9.3398067059764198</v>
      </c>
      <c r="N159" s="79">
        <v>8.2431378922646399</v>
      </c>
      <c r="O159" s="79">
        <v>2.2125029337397599</v>
      </c>
      <c r="P159" s="79">
        <v>1.4455635653607799</v>
      </c>
    </row>
    <row r="160" spans="1:16" s="86" customFormat="1" ht="12.75" x14ac:dyDescent="0.2">
      <c r="A160" s="78">
        <v>1177</v>
      </c>
      <c r="B160" s="78" t="s">
        <v>70</v>
      </c>
      <c r="C160" s="79" t="s">
        <v>124</v>
      </c>
      <c r="D160" s="80">
        <v>2</v>
      </c>
      <c r="E160" s="81" t="s">
        <v>61</v>
      </c>
      <c r="F160" s="81" t="s">
        <v>248</v>
      </c>
      <c r="G160" s="81" t="s">
        <v>292</v>
      </c>
      <c r="H160" s="82">
        <v>97</v>
      </c>
      <c r="I160" s="83">
        <v>39.799999999999997</v>
      </c>
      <c r="J160" s="84">
        <v>39656</v>
      </c>
      <c r="K160" s="85">
        <v>21.361539363861102</v>
      </c>
      <c r="L160" s="85">
        <v>505.69000244140597</v>
      </c>
      <c r="M160" s="79">
        <v>5.7436506689297104</v>
      </c>
      <c r="N160" s="79">
        <v>9.6604813698083092</v>
      </c>
      <c r="O160" s="79">
        <v>1.3874553908745999</v>
      </c>
      <c r="P160" s="79">
        <v>1.0553757782547899</v>
      </c>
    </row>
    <row r="161" spans="1:17" s="86" customFormat="1" ht="12.75" x14ac:dyDescent="0.2">
      <c r="A161" s="78">
        <v>1178</v>
      </c>
      <c r="B161" s="78" t="s">
        <v>70</v>
      </c>
      <c r="C161" s="79" t="s">
        <v>124</v>
      </c>
      <c r="D161" s="80">
        <v>2</v>
      </c>
      <c r="E161" s="81" t="s">
        <v>61</v>
      </c>
      <c r="F161" s="81" t="s">
        <v>248</v>
      </c>
      <c r="G161" s="81" t="s">
        <v>292</v>
      </c>
      <c r="H161" s="82">
        <v>97</v>
      </c>
      <c r="I161" s="83">
        <v>39.799999999999997</v>
      </c>
      <c r="J161" s="84">
        <v>39666</v>
      </c>
      <c r="K161" s="85">
        <v>26.155500411987301</v>
      </c>
      <c r="L161" s="85">
        <v>502.94731140136696</v>
      </c>
      <c r="M161" s="79">
        <v>7.9383635413585703</v>
      </c>
      <c r="N161" s="79">
        <v>12.2491246376812</v>
      </c>
      <c r="O161" s="79">
        <v>2.06282120920832</v>
      </c>
      <c r="P161" s="79">
        <v>1.49511500788721</v>
      </c>
      <c r="Q161" s="87" t="s">
        <v>25</v>
      </c>
    </row>
    <row r="162" spans="1:17" s="86" customFormat="1" ht="12.75" x14ac:dyDescent="0.2">
      <c r="A162" s="78">
        <v>1179</v>
      </c>
      <c r="B162" s="78" t="s">
        <v>70</v>
      </c>
      <c r="C162" s="79" t="s">
        <v>124</v>
      </c>
      <c r="D162" s="80">
        <v>2</v>
      </c>
      <c r="E162" s="81" t="s">
        <v>58</v>
      </c>
      <c r="F162" s="81" t="s">
        <v>152</v>
      </c>
      <c r="G162" s="81" t="s">
        <v>292</v>
      </c>
      <c r="H162" s="82">
        <v>110</v>
      </c>
      <c r="I162" s="83">
        <v>35.5</v>
      </c>
      <c r="J162" s="84">
        <v>39656</v>
      </c>
      <c r="K162" s="85">
        <v>16.5277934074402</v>
      </c>
      <c r="L162" s="85">
        <v>503.24974060058599</v>
      </c>
      <c r="M162" s="85">
        <v>4.6256934196874697</v>
      </c>
      <c r="N162" s="85">
        <v>5.7506867815268201</v>
      </c>
      <c r="O162" s="85">
        <v>0.73302976478550996</v>
      </c>
      <c r="P162" s="85">
        <v>0.78207055053249996</v>
      </c>
    </row>
    <row r="163" spans="1:17" ht="12.75" x14ac:dyDescent="0.2">
      <c r="A163" s="41">
        <v>1181</v>
      </c>
      <c r="B163" s="41" t="s">
        <v>70</v>
      </c>
      <c r="C163" s="14" t="s">
        <v>124</v>
      </c>
      <c r="D163" s="42">
        <v>2</v>
      </c>
      <c r="E163" s="43" t="s">
        <v>58</v>
      </c>
      <c r="F163" s="43" t="s">
        <v>152</v>
      </c>
      <c r="G163" s="43" t="s">
        <v>292</v>
      </c>
      <c r="H163" s="44">
        <v>110</v>
      </c>
      <c r="I163" s="45">
        <v>35.5</v>
      </c>
      <c r="J163" s="46">
        <v>39666</v>
      </c>
      <c r="K163">
        <v>0</v>
      </c>
      <c r="L163">
        <v>0</v>
      </c>
      <c r="Q163" s="16" t="s">
        <v>25</v>
      </c>
    </row>
    <row r="164" spans="1:17" s="86" customFormat="1" ht="12.75" x14ac:dyDescent="0.2">
      <c r="A164" s="78">
        <v>1182</v>
      </c>
      <c r="B164" s="78" t="s">
        <v>70</v>
      </c>
      <c r="C164" s="79" t="s">
        <v>124</v>
      </c>
      <c r="D164" s="80">
        <v>2</v>
      </c>
      <c r="E164" s="81" t="s">
        <v>58</v>
      </c>
      <c r="F164" s="81" t="s">
        <v>140</v>
      </c>
      <c r="G164" s="81" t="s">
        <v>292</v>
      </c>
      <c r="H164" s="82">
        <v>111</v>
      </c>
      <c r="I164" s="83">
        <v>39.1</v>
      </c>
      <c r="J164" s="84">
        <v>39656</v>
      </c>
      <c r="K164" s="85">
        <v>15.306824445724502</v>
      </c>
      <c r="L164" s="85">
        <v>509.35234069824196</v>
      </c>
      <c r="M164" s="85">
        <v>4.9626172192084299</v>
      </c>
      <c r="N164" s="85">
        <v>3.5668918873264999</v>
      </c>
      <c r="O164" s="85">
        <v>0.94168859967055996</v>
      </c>
      <c r="P164" s="85">
        <v>1.1177791491431599</v>
      </c>
    </row>
    <row r="165" spans="1:17" s="86" customFormat="1" ht="12.75" x14ac:dyDescent="0.2">
      <c r="A165" s="78">
        <v>1183</v>
      </c>
      <c r="B165" s="78" t="s">
        <v>70</v>
      </c>
      <c r="C165" s="79" t="s">
        <v>124</v>
      </c>
      <c r="D165" s="80">
        <v>2</v>
      </c>
      <c r="E165" s="81" t="s">
        <v>58</v>
      </c>
      <c r="F165" s="81" t="s">
        <v>140</v>
      </c>
      <c r="G165" s="81" t="s">
        <v>292</v>
      </c>
      <c r="H165" s="82">
        <v>111</v>
      </c>
      <c r="I165" s="83">
        <v>39.1</v>
      </c>
      <c r="J165" s="84">
        <v>39666</v>
      </c>
      <c r="K165" s="85">
        <v>22.503464221954303</v>
      </c>
      <c r="L165" s="85">
        <v>495.91865539550804</v>
      </c>
      <c r="M165" s="79">
        <v>6.47006958516155</v>
      </c>
      <c r="N165" s="79">
        <v>5.97104923713602</v>
      </c>
      <c r="O165" s="79">
        <v>1.01989293677702</v>
      </c>
      <c r="P165" s="79">
        <v>1.0736534932189901</v>
      </c>
      <c r="Q165" s="87" t="s">
        <v>25</v>
      </c>
    </row>
    <row r="166" spans="1:17" ht="12.75" x14ac:dyDescent="0.2">
      <c r="A166" s="41">
        <v>1184</v>
      </c>
      <c r="B166" s="41" t="s">
        <v>70</v>
      </c>
      <c r="C166" s="14" t="s">
        <v>124</v>
      </c>
      <c r="D166" s="42">
        <v>2</v>
      </c>
      <c r="E166" s="43" t="s">
        <v>58</v>
      </c>
      <c r="F166" s="43" t="s">
        <v>152</v>
      </c>
      <c r="G166" s="43" t="s">
        <v>292</v>
      </c>
      <c r="H166" s="44">
        <v>113</v>
      </c>
      <c r="I166" s="45">
        <v>35.1</v>
      </c>
      <c r="J166" s="46">
        <v>39656</v>
      </c>
      <c r="K166" s="12">
        <v>17.2296559810638</v>
      </c>
      <c r="L166" s="12">
        <v>503.67443084716797</v>
      </c>
      <c r="M166" s="12">
        <v>4.0304231445807401</v>
      </c>
      <c r="N166" s="12">
        <v>5.54618078544138</v>
      </c>
      <c r="O166" s="12">
        <v>0.56538863772370995</v>
      </c>
      <c r="P166" s="12">
        <v>0.86869478982505999</v>
      </c>
    </row>
    <row r="167" spans="1:17" s="86" customFormat="1" ht="12.75" x14ac:dyDescent="0.2">
      <c r="A167" s="78">
        <v>1185</v>
      </c>
      <c r="B167" s="78" t="s">
        <v>70</v>
      </c>
      <c r="C167" s="79" t="s">
        <v>124</v>
      </c>
      <c r="D167" s="80">
        <v>2</v>
      </c>
      <c r="E167" s="81" t="s">
        <v>67</v>
      </c>
      <c r="F167" s="81" t="s">
        <v>152</v>
      </c>
      <c r="G167" s="81" t="s">
        <v>292</v>
      </c>
      <c r="H167" s="82">
        <v>128</v>
      </c>
      <c r="I167" s="83">
        <v>58.1</v>
      </c>
      <c r="J167" s="84">
        <v>39666</v>
      </c>
      <c r="K167" s="85">
        <v>20.2246880531311</v>
      </c>
      <c r="L167" s="85">
        <v>497.05604553222702</v>
      </c>
      <c r="M167" s="79">
        <v>5.5530241879751197</v>
      </c>
      <c r="N167" s="79">
        <v>7.5875582584657897</v>
      </c>
      <c r="O167" s="79">
        <v>0.80473036726231995</v>
      </c>
      <c r="P167" s="79">
        <v>1.1243108075821899</v>
      </c>
    </row>
    <row r="168" spans="1:17" s="86" customFormat="1" ht="12.75" x14ac:dyDescent="0.2">
      <c r="A168" s="78">
        <v>1186</v>
      </c>
      <c r="B168" s="78" t="s">
        <v>70</v>
      </c>
      <c r="C168" s="79" t="s">
        <v>124</v>
      </c>
      <c r="D168" s="80">
        <v>3</v>
      </c>
      <c r="E168" s="81" t="s">
        <v>62</v>
      </c>
      <c r="F168" s="81" t="s">
        <v>140</v>
      </c>
      <c r="G168" s="81" t="s">
        <v>292</v>
      </c>
      <c r="H168" s="82">
        <v>156</v>
      </c>
      <c r="I168" s="83">
        <v>25.6</v>
      </c>
      <c r="J168" s="84">
        <v>39666</v>
      </c>
      <c r="K168" s="85">
        <v>26.245009899139401</v>
      </c>
      <c r="L168" s="85">
        <v>495.73791503906199</v>
      </c>
      <c r="M168" s="79">
        <v>5.2984489672719999</v>
      </c>
      <c r="N168" s="79">
        <v>8.8685271402913592</v>
      </c>
      <c r="O168" s="79">
        <v>1.4721622315905001</v>
      </c>
      <c r="P168" s="79">
        <v>1.3225986629415301</v>
      </c>
    </row>
    <row r="169" spans="1:17" s="86" customFormat="1" ht="12.75" x14ac:dyDescent="0.2">
      <c r="A169" s="78">
        <v>1187</v>
      </c>
      <c r="B169" s="78" t="s">
        <v>70</v>
      </c>
      <c r="C169" s="79" t="s">
        <v>124</v>
      </c>
      <c r="D169" s="80">
        <v>3</v>
      </c>
      <c r="E169" s="81" t="s">
        <v>57</v>
      </c>
      <c r="F169" s="81" t="s">
        <v>140</v>
      </c>
      <c r="G169" s="81" t="s">
        <v>292</v>
      </c>
      <c r="H169" s="82">
        <v>161</v>
      </c>
      <c r="I169" s="83">
        <v>36.799999999999997</v>
      </c>
      <c r="J169" s="84">
        <v>39666</v>
      </c>
      <c r="K169" s="85">
        <v>28.2894062995911</v>
      </c>
      <c r="L169" s="85">
        <v>498.76377105712896</v>
      </c>
      <c r="M169" s="79">
        <v>4.9112829346534701</v>
      </c>
      <c r="N169" s="79">
        <v>6.0934764653465399</v>
      </c>
      <c r="O169" s="79">
        <v>1.17714363267327</v>
      </c>
      <c r="P169" s="79">
        <v>1.1752530658415801</v>
      </c>
    </row>
    <row r="170" spans="1:17" s="86" customFormat="1" ht="12.75" x14ac:dyDescent="0.2">
      <c r="A170" s="78">
        <v>1188</v>
      </c>
      <c r="B170" s="78" t="s">
        <v>70</v>
      </c>
      <c r="C170" s="79" t="s">
        <v>124</v>
      </c>
      <c r="D170" s="80">
        <v>3</v>
      </c>
      <c r="E170" s="81" t="s">
        <v>55</v>
      </c>
      <c r="F170" s="81" t="s">
        <v>152</v>
      </c>
      <c r="G170" s="81" t="s">
        <v>292</v>
      </c>
      <c r="H170" s="82">
        <v>168</v>
      </c>
      <c r="I170" s="83">
        <v>52.3</v>
      </c>
      <c r="J170" s="84">
        <v>39666</v>
      </c>
      <c r="K170" s="85">
        <v>18.3134603500366</v>
      </c>
      <c r="L170" s="85">
        <v>500.103950500488</v>
      </c>
      <c r="M170" s="79">
        <v>7.2003399284862999</v>
      </c>
      <c r="N170" s="79">
        <v>8.6782483065156999</v>
      </c>
      <c r="O170" s="79">
        <v>1.58368702622169</v>
      </c>
      <c r="P170" s="79">
        <v>1.1491895038736599</v>
      </c>
    </row>
    <row r="171" spans="1:17" s="86" customFormat="1" ht="12.75" x14ac:dyDescent="0.2">
      <c r="A171" s="78">
        <v>1189</v>
      </c>
      <c r="B171" s="78" t="s">
        <v>70</v>
      </c>
      <c r="C171" s="79" t="s">
        <v>124</v>
      </c>
      <c r="D171" s="80">
        <v>3</v>
      </c>
      <c r="E171" s="81" t="s">
        <v>60</v>
      </c>
      <c r="F171" s="81" t="s">
        <v>152</v>
      </c>
      <c r="G171" s="81" t="s">
        <v>292</v>
      </c>
      <c r="H171" s="82">
        <v>184</v>
      </c>
      <c r="I171" s="83">
        <v>81.5</v>
      </c>
      <c r="J171" s="84">
        <v>39666</v>
      </c>
      <c r="K171" s="85">
        <v>16.2306582927704</v>
      </c>
      <c r="L171" s="85">
        <v>515.04417419433605</v>
      </c>
      <c r="M171" s="79">
        <v>3.9180462215824501</v>
      </c>
      <c r="N171" s="79">
        <v>7.3678463317780203</v>
      </c>
      <c r="O171" s="79">
        <v>0.29873692033158</v>
      </c>
      <c r="P171" s="79">
        <v>1.02954282934578</v>
      </c>
    </row>
    <row r="172" spans="1:17" s="86" customFormat="1" ht="12.75" x14ac:dyDescent="0.2">
      <c r="A172" s="78">
        <v>1191</v>
      </c>
      <c r="B172" s="78" t="s">
        <v>70</v>
      </c>
      <c r="C172" s="79" t="s">
        <v>124</v>
      </c>
      <c r="D172" s="80">
        <v>3</v>
      </c>
      <c r="E172" s="81" t="s">
        <v>68</v>
      </c>
      <c r="F172" s="81" t="s">
        <v>140</v>
      </c>
      <c r="G172" s="81" t="s">
        <v>292</v>
      </c>
      <c r="H172" s="82">
        <v>195</v>
      </c>
      <c r="I172" s="83">
        <v>61</v>
      </c>
      <c r="J172" s="84">
        <v>39666</v>
      </c>
      <c r="K172" s="85">
        <v>25.5471158027649</v>
      </c>
      <c r="L172" s="85">
        <v>496.50001525878901</v>
      </c>
      <c r="M172" s="79">
        <v>6.4457619189511304</v>
      </c>
      <c r="N172" s="79">
        <v>7.1688049562971798</v>
      </c>
      <c r="O172" s="79">
        <v>1.0791427244735801</v>
      </c>
      <c r="P172" s="79">
        <v>1.1499517848629299</v>
      </c>
    </row>
    <row r="173" spans="1:17" ht="12.75" x14ac:dyDescent="0.2">
      <c r="A173" s="41">
        <v>1192</v>
      </c>
      <c r="B173" s="41" t="s">
        <v>70</v>
      </c>
      <c r="C173" s="14" t="s">
        <v>124</v>
      </c>
      <c r="D173" s="16">
        <v>4</v>
      </c>
      <c r="E173" s="14" t="s">
        <v>62</v>
      </c>
      <c r="F173" s="14" t="s">
        <v>140</v>
      </c>
      <c r="G173" s="43" t="s">
        <v>292</v>
      </c>
      <c r="H173" s="14">
        <v>302</v>
      </c>
      <c r="I173" s="15">
        <v>28.6</v>
      </c>
      <c r="J173" s="46">
        <v>39656</v>
      </c>
      <c r="K173" s="12">
        <v>22.220554351806602</v>
      </c>
      <c r="L173" s="12">
        <v>494.20440673828097</v>
      </c>
      <c r="M173" s="12">
        <v>4.5486991971144102</v>
      </c>
      <c r="N173" s="12">
        <v>6.4206747420961197</v>
      </c>
      <c r="O173" s="12">
        <v>1.2125001785624301</v>
      </c>
      <c r="P173" s="12">
        <v>1.22729574929648</v>
      </c>
    </row>
    <row r="174" spans="1:17" s="86" customFormat="1" ht="12.75" x14ac:dyDescent="0.2">
      <c r="A174" s="78">
        <v>1193</v>
      </c>
      <c r="B174" s="78" t="s">
        <v>70</v>
      </c>
      <c r="C174" s="79" t="s">
        <v>124</v>
      </c>
      <c r="D174" s="87">
        <v>4</v>
      </c>
      <c r="E174" s="79" t="s">
        <v>57</v>
      </c>
      <c r="F174" s="79" t="s">
        <v>152</v>
      </c>
      <c r="G174" s="81" t="s">
        <v>292</v>
      </c>
      <c r="H174" s="79">
        <v>306</v>
      </c>
      <c r="I174" s="88">
        <v>63.4</v>
      </c>
      <c r="J174" s="84">
        <v>39656</v>
      </c>
      <c r="K174" s="85">
        <v>13.393954038619999</v>
      </c>
      <c r="L174" s="85">
        <v>488.71284484863304</v>
      </c>
      <c r="M174" s="79">
        <v>6.1269716766467104</v>
      </c>
      <c r="N174" s="79">
        <v>5.6354717564870302</v>
      </c>
      <c r="O174" s="79">
        <v>0.66729854540917999</v>
      </c>
      <c r="P174" s="79">
        <v>0.73285222155689</v>
      </c>
    </row>
    <row r="175" spans="1:17" s="86" customFormat="1" ht="12.75" x14ac:dyDescent="0.2">
      <c r="A175" s="78">
        <v>1194</v>
      </c>
      <c r="B175" s="78" t="s">
        <v>70</v>
      </c>
      <c r="C175" s="79" t="s">
        <v>124</v>
      </c>
      <c r="D175" s="87">
        <v>4</v>
      </c>
      <c r="E175" s="79" t="s">
        <v>60</v>
      </c>
      <c r="F175" s="79" t="s">
        <v>248</v>
      </c>
      <c r="G175" s="81" t="s">
        <v>292</v>
      </c>
      <c r="H175" s="79">
        <v>316</v>
      </c>
      <c r="I175" s="88">
        <v>54.5</v>
      </c>
      <c r="J175" s="84">
        <v>39656</v>
      </c>
      <c r="K175" s="85">
        <v>28.6941528320312</v>
      </c>
      <c r="L175" s="85">
        <v>493.34335327148403</v>
      </c>
      <c r="M175" s="79">
        <v>10.951196900971301</v>
      </c>
      <c r="N175" s="79">
        <v>7.5832445278862499</v>
      </c>
      <c r="O175" s="79">
        <v>2.4818232852708499</v>
      </c>
      <c r="P175" s="79">
        <v>1.27630685340943</v>
      </c>
    </row>
    <row r="176" spans="1:17" ht="12.75" x14ac:dyDescent="0.2">
      <c r="A176" s="41">
        <v>1195</v>
      </c>
      <c r="B176" s="41" t="s">
        <v>70</v>
      </c>
      <c r="C176" s="14" t="s">
        <v>124</v>
      </c>
      <c r="D176" s="16">
        <v>4</v>
      </c>
      <c r="E176" s="14" t="s">
        <v>58</v>
      </c>
      <c r="F176" s="14" t="s">
        <v>152</v>
      </c>
      <c r="G176" s="43" t="s">
        <v>292</v>
      </c>
      <c r="H176" s="14">
        <v>320</v>
      </c>
      <c r="I176" s="15">
        <v>39.200000000000003</v>
      </c>
      <c r="J176" s="46">
        <v>39656</v>
      </c>
      <c r="K176" s="12">
        <v>18.645595312118498</v>
      </c>
      <c r="L176" s="12">
        <v>496.42402648925804</v>
      </c>
      <c r="M176" s="12">
        <v>5.8055312966168398</v>
      </c>
      <c r="N176" s="12">
        <v>5.0197816070023604</v>
      </c>
      <c r="O176" s="12">
        <v>0.87507062586546003</v>
      </c>
      <c r="P176" s="12">
        <v>0.97361440580252001</v>
      </c>
    </row>
    <row r="177" spans="1:16" ht="12.75" x14ac:dyDescent="0.2">
      <c r="A177" s="41">
        <v>1196</v>
      </c>
      <c r="B177" s="41" t="s">
        <v>70</v>
      </c>
      <c r="C177" s="14" t="s">
        <v>124</v>
      </c>
      <c r="D177" s="16">
        <v>4</v>
      </c>
      <c r="E177" s="14" t="s">
        <v>58</v>
      </c>
      <c r="F177" s="14" t="s">
        <v>140</v>
      </c>
      <c r="G177" s="43" t="s">
        <v>292</v>
      </c>
      <c r="H177" s="14">
        <v>322</v>
      </c>
      <c r="I177" s="15">
        <v>30.8</v>
      </c>
      <c r="J177" s="46">
        <v>39656</v>
      </c>
      <c r="K177" s="12">
        <v>21.836283206939701</v>
      </c>
      <c r="L177" s="12">
        <v>491.51889801025396</v>
      </c>
      <c r="M177" s="12">
        <v>7.5888234387834901</v>
      </c>
      <c r="N177" s="12">
        <v>9.9556440451336794</v>
      </c>
      <c r="O177" s="12">
        <v>1.3019881917815299</v>
      </c>
      <c r="P177" s="12">
        <v>1.06563119937086</v>
      </c>
    </row>
    <row r="178" spans="1:16" s="86" customFormat="1" ht="12.75" x14ac:dyDescent="0.2">
      <c r="A178" s="78">
        <v>1197</v>
      </c>
      <c r="B178" s="78" t="s">
        <v>70</v>
      </c>
      <c r="C178" s="79" t="s">
        <v>124</v>
      </c>
      <c r="D178" s="87">
        <v>4</v>
      </c>
      <c r="E178" s="79" t="s">
        <v>67</v>
      </c>
      <c r="F178" s="79" t="s">
        <v>152</v>
      </c>
      <c r="G178" s="81" t="s">
        <v>292</v>
      </c>
      <c r="H178" s="79">
        <v>324</v>
      </c>
      <c r="I178" s="88">
        <v>27.3</v>
      </c>
      <c r="J178" s="84">
        <v>39656</v>
      </c>
      <c r="K178" s="85">
        <v>18.244423866272001</v>
      </c>
      <c r="L178" s="85">
        <v>500.56892395019503</v>
      </c>
      <c r="M178" s="79">
        <v>5.30635474576271</v>
      </c>
      <c r="N178" s="79">
        <v>6.4962844366899297</v>
      </c>
      <c r="O178" s="79">
        <v>0.74659252293121003</v>
      </c>
      <c r="P178" s="79">
        <v>0.95912431904286999</v>
      </c>
    </row>
    <row r="179" spans="1:16" ht="12.75" x14ac:dyDescent="0.2">
      <c r="A179" s="41">
        <v>1198</v>
      </c>
      <c r="B179" s="41" t="s">
        <v>70</v>
      </c>
      <c r="C179" s="14" t="s">
        <v>124</v>
      </c>
      <c r="D179" s="16">
        <v>4</v>
      </c>
      <c r="E179" s="14" t="s">
        <v>67</v>
      </c>
      <c r="F179" s="14" t="s">
        <v>140</v>
      </c>
      <c r="G179" s="43" t="s">
        <v>292</v>
      </c>
      <c r="H179" s="14">
        <v>326</v>
      </c>
      <c r="I179" s="15">
        <v>37.1</v>
      </c>
      <c r="J179" s="46">
        <v>39656</v>
      </c>
      <c r="K179" s="12">
        <v>23.439080715179401</v>
      </c>
      <c r="L179" s="12">
        <v>492.14332580566401</v>
      </c>
      <c r="M179" s="12">
        <v>7.1164921940429799</v>
      </c>
      <c r="N179" s="12">
        <v>10.0914990574762</v>
      </c>
      <c r="O179" s="12">
        <v>1.3785913032853701</v>
      </c>
      <c r="P179" s="12">
        <v>1.08318966811075</v>
      </c>
    </row>
    <row r="180" spans="1:16" s="86" customFormat="1" ht="12.75" x14ac:dyDescent="0.2">
      <c r="A180" s="78">
        <v>1199</v>
      </c>
      <c r="B180" s="78" t="s">
        <v>70</v>
      </c>
      <c r="C180" s="79" t="s">
        <v>124</v>
      </c>
      <c r="D180" s="87">
        <v>4</v>
      </c>
      <c r="E180" s="79" t="s">
        <v>67</v>
      </c>
      <c r="F180" s="79" t="s">
        <v>248</v>
      </c>
      <c r="G180" s="81" t="s">
        <v>292</v>
      </c>
      <c r="H180" s="79">
        <v>327</v>
      </c>
      <c r="I180" s="88">
        <v>52.4</v>
      </c>
      <c r="J180" s="84">
        <v>39656</v>
      </c>
      <c r="K180" s="85">
        <v>27.376632690429702</v>
      </c>
      <c r="L180" s="85">
        <v>507.09293365478504</v>
      </c>
      <c r="M180" s="79">
        <v>10.0217576283009</v>
      </c>
      <c r="N180" s="79">
        <v>11.152455879422</v>
      </c>
      <c r="O180" s="79">
        <v>1.64698578574988</v>
      </c>
      <c r="P180" s="79">
        <v>1.1934945535625301</v>
      </c>
    </row>
    <row r="181" spans="1:16" s="86" customFormat="1" ht="12.75" x14ac:dyDescent="0.2">
      <c r="A181" s="78">
        <v>1201</v>
      </c>
      <c r="B181" s="78" t="s">
        <v>70</v>
      </c>
      <c r="C181" s="79" t="s">
        <v>124</v>
      </c>
      <c r="D181" s="87">
        <v>4</v>
      </c>
      <c r="E181" s="79" t="s">
        <v>53</v>
      </c>
      <c r="F181" s="79" t="s">
        <v>248</v>
      </c>
      <c r="G181" s="81" t="s">
        <v>292</v>
      </c>
      <c r="H181" s="79">
        <v>339</v>
      </c>
      <c r="I181" s="88">
        <v>27.8</v>
      </c>
      <c r="J181" s="84">
        <v>39656</v>
      </c>
      <c r="K181" s="85">
        <v>28.457202911377003</v>
      </c>
      <c r="L181" s="85">
        <v>496.25934600830101</v>
      </c>
      <c r="M181" s="79">
        <v>11.2157523671594</v>
      </c>
      <c r="N181" s="79">
        <v>8.9959871953655597</v>
      </c>
      <c r="O181" s="79">
        <v>1.89723928186177</v>
      </c>
      <c r="P181" s="79">
        <v>1.5228855498401901</v>
      </c>
    </row>
    <row r="182" spans="1:16" ht="12.75" x14ac:dyDescent="0.2">
      <c r="A182" s="41">
        <v>1202</v>
      </c>
      <c r="B182" s="41" t="s">
        <v>59</v>
      </c>
      <c r="C182" s="14" t="s">
        <v>81</v>
      </c>
      <c r="D182" s="47">
        <v>2</v>
      </c>
      <c r="F182" s="12" t="s">
        <v>152</v>
      </c>
      <c r="G182" s="43" t="s">
        <v>292</v>
      </c>
      <c r="H182" s="12">
        <v>1</v>
      </c>
      <c r="J182" s="48">
        <v>39654</v>
      </c>
      <c r="K182" s="12">
        <v>18.1656622886658</v>
      </c>
      <c r="L182" s="12">
        <v>507.87536621093801</v>
      </c>
      <c r="M182" s="12">
        <v>4.40084634054808</v>
      </c>
      <c r="N182" s="12">
        <v>4.2788131760438501</v>
      </c>
      <c r="O182" s="12">
        <v>1.1172347949177901</v>
      </c>
      <c r="P182" s="12">
        <v>0.95863801526657</v>
      </c>
    </row>
    <row r="183" spans="1:16" s="86" customFormat="1" ht="12.75" x14ac:dyDescent="0.2">
      <c r="A183" s="78">
        <v>1203</v>
      </c>
      <c r="B183" s="78" t="s">
        <v>59</v>
      </c>
      <c r="C183" s="79" t="s">
        <v>81</v>
      </c>
      <c r="D183" s="89">
        <v>2</v>
      </c>
      <c r="F183" s="85" t="s">
        <v>152</v>
      </c>
      <c r="G183" s="81" t="s">
        <v>292</v>
      </c>
      <c r="H183" s="85">
        <v>8419</v>
      </c>
      <c r="J183" s="90">
        <v>39654</v>
      </c>
      <c r="K183" s="85">
        <v>20.374593734741204</v>
      </c>
      <c r="L183" s="85">
        <v>503.065185546875</v>
      </c>
      <c r="M183" s="79">
        <v>6.8169224767894603</v>
      </c>
      <c r="N183" s="79">
        <v>4.31079099830289</v>
      </c>
      <c r="O183" s="79">
        <v>1.5424478855944901</v>
      </c>
      <c r="P183" s="79">
        <v>1.0742812388938801</v>
      </c>
    </row>
    <row r="184" spans="1:16" ht="12.75" x14ac:dyDescent="0.2">
      <c r="A184" s="41">
        <v>1204</v>
      </c>
      <c r="B184" s="41" t="s">
        <v>59</v>
      </c>
      <c r="C184" s="14" t="s">
        <v>81</v>
      </c>
      <c r="D184" s="47">
        <v>2</v>
      </c>
      <c r="F184" s="12" t="s">
        <v>152</v>
      </c>
      <c r="G184" s="43" t="s">
        <v>292</v>
      </c>
      <c r="H184" s="12">
        <v>3</v>
      </c>
      <c r="J184" s="48">
        <v>39654</v>
      </c>
      <c r="K184" s="12">
        <v>18.350419998168903</v>
      </c>
      <c r="L184" s="12">
        <v>488.46519470214798</v>
      </c>
      <c r="M184" s="12">
        <v>2.9917827113287001</v>
      </c>
      <c r="N184" s="12">
        <v>5.8271310061686101</v>
      </c>
      <c r="O184" s="12">
        <v>0.82408829166747999</v>
      </c>
      <c r="P184" s="12">
        <v>1.0930394028199399</v>
      </c>
    </row>
    <row r="185" spans="1:16" s="86" customFormat="1" ht="12.75" x14ac:dyDescent="0.2">
      <c r="A185" s="78">
        <v>1205</v>
      </c>
      <c r="B185" s="78" t="s">
        <v>59</v>
      </c>
      <c r="C185" s="79" t="s">
        <v>81</v>
      </c>
      <c r="D185" s="89">
        <v>2</v>
      </c>
      <c r="F185" s="85" t="s">
        <v>248</v>
      </c>
      <c r="G185" s="81" t="s">
        <v>292</v>
      </c>
      <c r="H185" s="85">
        <v>8413</v>
      </c>
      <c r="J185" s="90">
        <v>39654</v>
      </c>
      <c r="K185" s="85">
        <v>28.529548645019499</v>
      </c>
      <c r="L185" s="85">
        <v>510.71418762207003</v>
      </c>
      <c r="M185" s="79">
        <v>7.27302171781586</v>
      </c>
      <c r="N185" s="79">
        <v>7.5540650817058603</v>
      </c>
      <c r="O185" s="79">
        <v>2.0779547688322002</v>
      </c>
      <c r="P185" s="79">
        <v>1.36453723156636</v>
      </c>
    </row>
    <row r="186" spans="1:16" s="86" customFormat="1" ht="12.75" x14ac:dyDescent="0.2">
      <c r="A186" s="78">
        <v>1206</v>
      </c>
      <c r="B186" s="78" t="s">
        <v>59</v>
      </c>
      <c r="C186" s="79" t="s">
        <v>81</v>
      </c>
      <c r="D186" s="89">
        <v>2</v>
      </c>
      <c r="F186" s="85" t="s">
        <v>248</v>
      </c>
      <c r="G186" s="81" t="s">
        <v>292</v>
      </c>
      <c r="H186" s="85">
        <v>2</v>
      </c>
      <c r="J186" s="90">
        <v>39654</v>
      </c>
      <c r="K186" s="85">
        <v>25.325691699981697</v>
      </c>
      <c r="L186" s="85">
        <v>524.24453735351597</v>
      </c>
      <c r="M186" s="79">
        <v>3.77385693426295</v>
      </c>
      <c r="N186" s="79">
        <v>4.4640903944223096</v>
      </c>
      <c r="O186" s="79">
        <v>1.3390456625498</v>
      </c>
      <c r="P186" s="79">
        <v>1.0857652464143399</v>
      </c>
    </row>
    <row r="187" spans="1:16" ht="12.75" x14ac:dyDescent="0.2">
      <c r="A187" s="41">
        <v>1207</v>
      </c>
      <c r="B187" s="41" t="s">
        <v>59</v>
      </c>
      <c r="C187" s="14" t="s">
        <v>81</v>
      </c>
      <c r="D187" s="47">
        <v>2</v>
      </c>
      <c r="F187" s="12" t="s">
        <v>248</v>
      </c>
      <c r="G187" s="43" t="s">
        <v>292</v>
      </c>
      <c r="H187" s="12">
        <v>3</v>
      </c>
      <c r="J187" s="48">
        <v>39654</v>
      </c>
      <c r="K187">
        <v>0</v>
      </c>
      <c r="L187">
        <v>0</v>
      </c>
    </row>
    <row r="188" spans="1:16" ht="12.75" x14ac:dyDescent="0.2">
      <c r="A188" s="41">
        <v>1208</v>
      </c>
      <c r="B188" s="41" t="s">
        <v>59</v>
      </c>
      <c r="C188" s="14" t="s">
        <v>81</v>
      </c>
      <c r="D188" s="47">
        <v>2</v>
      </c>
      <c r="F188" s="12" t="s">
        <v>140</v>
      </c>
      <c r="G188" s="43" t="s">
        <v>292</v>
      </c>
      <c r="H188" s="12">
        <v>8404</v>
      </c>
      <c r="J188" s="48">
        <v>39654</v>
      </c>
      <c r="K188" s="12">
        <v>22.490584850311301</v>
      </c>
      <c r="L188" s="12">
        <v>511.39804840087896</v>
      </c>
      <c r="M188" s="12">
        <v>9.0228822015919903</v>
      </c>
      <c r="N188" s="12">
        <v>4.9932912904304798</v>
      </c>
      <c r="O188" s="12">
        <v>3.7101753782260198</v>
      </c>
      <c r="P188" s="12">
        <v>1.3197605004464801</v>
      </c>
    </row>
    <row r="189" spans="1:16" ht="12.75" x14ac:dyDescent="0.2">
      <c r="A189" s="41">
        <v>1209</v>
      </c>
      <c r="B189" s="41" t="s">
        <v>59</v>
      </c>
      <c r="C189" s="14" t="s">
        <v>81</v>
      </c>
      <c r="D189" s="47">
        <v>2</v>
      </c>
      <c r="F189" s="12" t="s">
        <v>140</v>
      </c>
      <c r="G189" s="43" t="s">
        <v>292</v>
      </c>
      <c r="H189" s="12">
        <v>8402</v>
      </c>
      <c r="J189" s="48">
        <v>39654</v>
      </c>
      <c r="K189" s="12">
        <v>28.112957477569598</v>
      </c>
      <c r="L189" s="12">
        <v>512.89813995361305</v>
      </c>
      <c r="M189" s="12">
        <v>5.6061549256141401</v>
      </c>
      <c r="N189" s="12">
        <v>3.7553255617527999</v>
      </c>
      <c r="O189" s="12">
        <v>0.96059109016472</v>
      </c>
      <c r="P189" s="12">
        <v>1.13225062034163</v>
      </c>
    </row>
    <row r="190" spans="1:16" ht="12.75" x14ac:dyDescent="0.2">
      <c r="A190" s="41">
        <v>1211</v>
      </c>
      <c r="B190" s="41" t="s">
        <v>59</v>
      </c>
      <c r="C190" s="14" t="s">
        <v>81</v>
      </c>
      <c r="D190" s="47">
        <v>2</v>
      </c>
      <c r="F190" s="12" t="s">
        <v>140</v>
      </c>
      <c r="G190" s="43" t="s">
        <v>292</v>
      </c>
      <c r="H190" s="12">
        <v>3</v>
      </c>
      <c r="J190" s="48">
        <v>39654</v>
      </c>
      <c r="K190" s="12">
        <v>22.737016677856403</v>
      </c>
      <c r="L190" s="12">
        <v>505.42251586914097</v>
      </c>
      <c r="M190" s="12">
        <v>4.3878006681845196</v>
      </c>
      <c r="N190" s="12">
        <v>7.1380731401877098</v>
      </c>
      <c r="O190" s="12">
        <v>1.18107054510978</v>
      </c>
      <c r="P190" s="12">
        <v>1.1471671760367801</v>
      </c>
    </row>
    <row r="191" spans="1:16" ht="12.75" x14ac:dyDescent="0.2">
      <c r="A191" s="41">
        <v>1212</v>
      </c>
      <c r="B191" s="41" t="s">
        <v>59</v>
      </c>
      <c r="C191" s="14" t="s">
        <v>81</v>
      </c>
      <c r="D191" s="47">
        <v>3</v>
      </c>
      <c r="F191" s="12" t="s">
        <v>152</v>
      </c>
      <c r="G191" s="43" t="s">
        <v>292</v>
      </c>
      <c r="H191" s="12">
        <v>1</v>
      </c>
      <c r="J191" s="48">
        <v>39654</v>
      </c>
      <c r="K191">
        <v>0</v>
      </c>
      <c r="L191">
        <v>0</v>
      </c>
    </row>
    <row r="192" spans="1:16" s="86" customFormat="1" ht="12.75" x14ac:dyDescent="0.2">
      <c r="A192" s="78">
        <v>1213</v>
      </c>
      <c r="B192" s="78" t="s">
        <v>59</v>
      </c>
      <c r="C192" s="79" t="s">
        <v>81</v>
      </c>
      <c r="D192" s="89">
        <v>3</v>
      </c>
      <c r="F192" s="85" t="s">
        <v>152</v>
      </c>
      <c r="G192" s="81" t="s">
        <v>292</v>
      </c>
      <c r="H192" s="85">
        <v>2</v>
      </c>
      <c r="J192" s="90">
        <v>39654</v>
      </c>
      <c r="K192" s="85">
        <v>15.726791620254501</v>
      </c>
      <c r="L192" s="85">
        <v>510.8740234375</v>
      </c>
      <c r="M192" s="79">
        <v>3.7556256906187602</v>
      </c>
      <c r="N192" s="79">
        <v>5.4189028602794398</v>
      </c>
      <c r="O192" s="79">
        <v>0.75281439700598995</v>
      </c>
      <c r="P192" s="79">
        <v>0.89552659261476997</v>
      </c>
    </row>
    <row r="193" spans="1:16" ht="12.75" x14ac:dyDescent="0.2">
      <c r="A193" s="41">
        <v>1214</v>
      </c>
      <c r="B193" s="41" t="s">
        <v>59</v>
      </c>
      <c r="C193" s="14" t="s">
        <v>81</v>
      </c>
      <c r="D193" s="47">
        <v>3</v>
      </c>
      <c r="F193" s="12" t="s">
        <v>152</v>
      </c>
      <c r="G193" s="43" t="s">
        <v>292</v>
      </c>
      <c r="H193" s="12">
        <v>3</v>
      </c>
      <c r="J193" s="48">
        <v>39654</v>
      </c>
      <c r="K193" s="12">
        <v>15.484250783920299</v>
      </c>
      <c r="L193" s="12">
        <v>514.58774566650402</v>
      </c>
      <c r="M193" s="12">
        <v>1.9598553215261001</v>
      </c>
      <c r="N193" s="12">
        <v>3.5958633235943802</v>
      </c>
      <c r="O193" s="12">
        <v>0.65687833126506001</v>
      </c>
      <c r="P193" s="12">
        <v>0.90582534757027999</v>
      </c>
    </row>
    <row r="194" spans="1:16" s="86" customFormat="1" ht="12.75" x14ac:dyDescent="0.2">
      <c r="A194" s="78">
        <v>1215</v>
      </c>
      <c r="B194" s="78" t="s">
        <v>59</v>
      </c>
      <c r="C194" s="79" t="s">
        <v>81</v>
      </c>
      <c r="D194" s="89">
        <v>3</v>
      </c>
      <c r="F194" s="85" t="s">
        <v>248</v>
      </c>
      <c r="G194" s="81" t="s">
        <v>292</v>
      </c>
      <c r="H194" s="85">
        <v>8454</v>
      </c>
      <c r="J194" s="90">
        <v>39654</v>
      </c>
      <c r="K194" s="85">
        <v>28.312141895294197</v>
      </c>
      <c r="L194" s="85">
        <v>505.09803771972702</v>
      </c>
      <c r="M194" s="79">
        <v>6.3828515065763201</v>
      </c>
      <c r="N194" s="79">
        <v>2.8449507433240302</v>
      </c>
      <c r="O194" s="79">
        <v>2.0295988361897201</v>
      </c>
      <c r="P194" s="79">
        <v>1.0951607534874499</v>
      </c>
    </row>
    <row r="195" spans="1:16" ht="12.75" x14ac:dyDescent="0.2">
      <c r="A195" s="41">
        <v>1216</v>
      </c>
      <c r="B195" s="41" t="s">
        <v>59</v>
      </c>
      <c r="C195" s="14" t="s">
        <v>81</v>
      </c>
      <c r="D195" s="47">
        <v>3</v>
      </c>
      <c r="F195" s="12" t="s">
        <v>248</v>
      </c>
      <c r="G195" s="43" t="s">
        <v>292</v>
      </c>
      <c r="H195" s="12">
        <v>8448</v>
      </c>
      <c r="J195" s="48">
        <v>39654</v>
      </c>
      <c r="K195" s="12">
        <v>27.575528621673602</v>
      </c>
      <c r="L195" s="12">
        <v>509.008598327637</v>
      </c>
    </row>
    <row r="196" spans="1:16" s="86" customFormat="1" ht="12.75" x14ac:dyDescent="0.2">
      <c r="A196" s="78">
        <v>1217</v>
      </c>
      <c r="B196" s="78" t="s">
        <v>59</v>
      </c>
      <c r="C196" s="79" t="s">
        <v>81</v>
      </c>
      <c r="D196" s="89">
        <v>3</v>
      </c>
      <c r="F196" s="85" t="s">
        <v>248</v>
      </c>
      <c r="G196" s="81" t="s">
        <v>292</v>
      </c>
      <c r="H196" s="85">
        <v>3</v>
      </c>
      <c r="J196" s="90">
        <v>39654</v>
      </c>
      <c r="K196" s="85">
        <v>27.092986106872598</v>
      </c>
      <c r="L196" s="85">
        <v>511.09828948974604</v>
      </c>
      <c r="M196" s="79">
        <v>7.3875770463629102</v>
      </c>
      <c r="N196" s="79">
        <v>7.87478567346123</v>
      </c>
      <c r="O196" s="79">
        <v>2.3467006774580299</v>
      </c>
      <c r="P196" s="79">
        <v>1.2301707945643501</v>
      </c>
    </row>
    <row r="197" spans="1:16" ht="12.75" x14ac:dyDescent="0.2">
      <c r="A197" s="41">
        <v>1218</v>
      </c>
      <c r="B197" s="41" t="s">
        <v>59</v>
      </c>
      <c r="C197" s="14" t="s">
        <v>81</v>
      </c>
      <c r="D197" s="47">
        <v>3</v>
      </c>
      <c r="F197" s="12" t="s">
        <v>140</v>
      </c>
      <c r="G197" s="43" t="s">
        <v>292</v>
      </c>
      <c r="H197" s="12">
        <v>1</v>
      </c>
      <c r="J197" s="48">
        <v>39654</v>
      </c>
      <c r="K197" s="12">
        <v>25.5074572563171</v>
      </c>
      <c r="L197" s="12">
        <v>502.64434814453097</v>
      </c>
      <c r="M197" s="12">
        <v>7.7841101638388199</v>
      </c>
      <c r="N197" s="12">
        <v>8.4394570684661101</v>
      </c>
      <c r="O197" s="12">
        <v>2.3083855856399</v>
      </c>
      <c r="P197" s="12">
        <v>1.2824195555326301</v>
      </c>
    </row>
    <row r="198" spans="1:16" ht="12.75" x14ac:dyDescent="0.2">
      <c r="A198" s="41">
        <v>1219</v>
      </c>
      <c r="B198" s="41" t="s">
        <v>59</v>
      </c>
      <c r="C198" s="14" t="s">
        <v>81</v>
      </c>
      <c r="D198" s="47">
        <v>3</v>
      </c>
      <c r="F198" s="12" t="s">
        <v>140</v>
      </c>
      <c r="G198" s="43" t="s">
        <v>292</v>
      </c>
      <c r="H198" s="12">
        <v>8462</v>
      </c>
      <c r="J198" s="48">
        <v>39654</v>
      </c>
      <c r="K198" s="12">
        <v>21.768028736114502</v>
      </c>
      <c r="L198" s="12">
        <v>506.85310363769503</v>
      </c>
      <c r="M198" s="12">
        <v>6.8187472633702502</v>
      </c>
      <c r="N198" s="12">
        <v>2.3018589080992999</v>
      </c>
      <c r="O198" s="12">
        <v>1.91537230549666</v>
      </c>
      <c r="P198" s="12">
        <v>1.1828135586733901</v>
      </c>
    </row>
    <row r="199" spans="1:16" ht="12.75" x14ac:dyDescent="0.2">
      <c r="A199" s="41">
        <v>1221</v>
      </c>
      <c r="B199" s="41" t="s">
        <v>59</v>
      </c>
      <c r="C199" s="14" t="s">
        <v>81</v>
      </c>
      <c r="D199" s="47">
        <v>3</v>
      </c>
      <c r="F199" s="12" t="s">
        <v>140</v>
      </c>
      <c r="G199" s="43" t="s">
        <v>292</v>
      </c>
      <c r="H199" s="12">
        <v>3</v>
      </c>
      <c r="J199" s="48">
        <v>39654</v>
      </c>
      <c r="K199">
        <v>0</v>
      </c>
      <c r="L199">
        <v>0</v>
      </c>
    </row>
    <row r="200" spans="1:16" s="86" customFormat="1" ht="12.75" x14ac:dyDescent="0.2">
      <c r="A200" s="78">
        <v>1222</v>
      </c>
      <c r="B200" s="78" t="s">
        <v>59</v>
      </c>
      <c r="C200" s="79" t="s">
        <v>81</v>
      </c>
      <c r="D200" s="89">
        <v>4</v>
      </c>
      <c r="F200" s="85" t="s">
        <v>248</v>
      </c>
      <c r="G200" s="81" t="s">
        <v>292</v>
      </c>
      <c r="H200" s="85">
        <v>1</v>
      </c>
      <c r="J200" s="90">
        <v>39654</v>
      </c>
      <c r="K200" s="85">
        <v>26.169948577880898</v>
      </c>
      <c r="L200" s="85">
        <v>506.53091430664097</v>
      </c>
      <c r="M200" s="79">
        <v>8.8764618013534999</v>
      </c>
      <c r="N200" s="79">
        <v>8.0717707384554203</v>
      </c>
      <c r="O200" s="79">
        <v>2.3819804040605099</v>
      </c>
      <c r="P200" s="79">
        <v>1.39954793491242</v>
      </c>
    </row>
    <row r="201" spans="1:16" s="86" customFormat="1" ht="12.75" x14ac:dyDescent="0.2">
      <c r="A201" s="78">
        <v>1223</v>
      </c>
      <c r="B201" s="78" t="s">
        <v>59</v>
      </c>
      <c r="C201" s="79" t="s">
        <v>81</v>
      </c>
      <c r="D201" s="89">
        <v>4</v>
      </c>
      <c r="F201" s="85" t="s">
        <v>248</v>
      </c>
      <c r="G201" s="81" t="s">
        <v>292</v>
      </c>
      <c r="H201" s="85">
        <v>2</v>
      </c>
      <c r="J201" s="90">
        <v>39654</v>
      </c>
      <c r="K201" s="85">
        <v>28.496785163879398</v>
      </c>
      <c r="L201" s="85">
        <v>512.35778808593795</v>
      </c>
      <c r="M201" s="79">
        <v>7.8350159514370699</v>
      </c>
      <c r="N201" s="79">
        <v>6.3696900396432099</v>
      </c>
      <c r="O201" s="79">
        <v>2.5984042760158599</v>
      </c>
      <c r="P201" s="79">
        <v>1.2868101333002999</v>
      </c>
    </row>
    <row r="202" spans="1:16" s="86" customFormat="1" ht="12.75" x14ac:dyDescent="0.2">
      <c r="A202" s="78">
        <v>1224</v>
      </c>
      <c r="B202" s="78" t="s">
        <v>59</v>
      </c>
      <c r="C202" s="79" t="s">
        <v>81</v>
      </c>
      <c r="D202" s="89">
        <v>4</v>
      </c>
      <c r="F202" s="85" t="s">
        <v>248</v>
      </c>
      <c r="G202" s="81" t="s">
        <v>292</v>
      </c>
      <c r="H202" s="85">
        <v>3</v>
      </c>
      <c r="J202" s="90">
        <v>39654</v>
      </c>
      <c r="K202" s="85">
        <v>31.173064708709699</v>
      </c>
      <c r="L202" s="85">
        <v>518.88946533203102</v>
      </c>
      <c r="M202" s="79">
        <v>8.4042674572564593</v>
      </c>
      <c r="N202" s="79">
        <v>4.2829804333996</v>
      </c>
      <c r="O202" s="79">
        <v>2.4952933797216699</v>
      </c>
      <c r="P202" s="79">
        <v>1.4847929371769399</v>
      </c>
    </row>
    <row r="203" spans="1:16" ht="12.75" x14ac:dyDescent="0.2">
      <c r="A203" s="41">
        <v>1225</v>
      </c>
      <c r="B203" s="41" t="s">
        <v>59</v>
      </c>
      <c r="C203" s="14" t="s">
        <v>81</v>
      </c>
      <c r="D203" s="47">
        <v>4</v>
      </c>
      <c r="F203" s="12" t="s">
        <v>140</v>
      </c>
      <c r="G203" s="43" t="s">
        <v>292</v>
      </c>
      <c r="H203" s="12">
        <v>1</v>
      </c>
      <c r="J203" s="48">
        <v>39654</v>
      </c>
      <c r="K203" s="12">
        <v>22.852518558502201</v>
      </c>
      <c r="L203" s="12">
        <v>511.78779602050804</v>
      </c>
      <c r="M203" s="12">
        <v>8.4054436936081895</v>
      </c>
      <c r="N203" s="12">
        <v>7.00422525487126</v>
      </c>
      <c r="O203" s="12">
        <v>2.6304002099273598</v>
      </c>
      <c r="P203" s="12">
        <v>2.2438097402918</v>
      </c>
    </row>
    <row r="204" spans="1:16" ht="12.75" x14ac:dyDescent="0.2">
      <c r="A204" s="41">
        <v>1226</v>
      </c>
      <c r="B204" s="41" t="s">
        <v>59</v>
      </c>
      <c r="C204" s="14" t="s">
        <v>81</v>
      </c>
      <c r="D204" s="47">
        <v>4</v>
      </c>
      <c r="F204" s="12" t="s">
        <v>140</v>
      </c>
      <c r="G204" s="43" t="s">
        <v>292</v>
      </c>
      <c r="H204" s="12">
        <v>2</v>
      </c>
      <c r="J204" s="48">
        <v>39654</v>
      </c>
      <c r="K204" s="12">
        <v>21.612477302551302</v>
      </c>
      <c r="L204" s="12">
        <v>507.13649749755905</v>
      </c>
      <c r="M204" s="12">
        <v>3.7550410640541898</v>
      </c>
      <c r="N204" s="12">
        <v>4.73535166358241</v>
      </c>
      <c r="O204" s="12">
        <v>1.15459661146104</v>
      </c>
      <c r="P204" s="12">
        <v>1.13906036968045</v>
      </c>
    </row>
    <row r="205" spans="1:16" ht="12.75" x14ac:dyDescent="0.2">
      <c r="A205" s="41">
        <v>1227</v>
      </c>
      <c r="B205" s="41" t="s">
        <v>59</v>
      </c>
      <c r="C205" s="14" t="s">
        <v>81</v>
      </c>
      <c r="D205" s="47">
        <v>4</v>
      </c>
      <c r="F205" s="12" t="s">
        <v>140</v>
      </c>
      <c r="G205" s="43" t="s">
        <v>292</v>
      </c>
      <c r="H205" s="12">
        <v>3</v>
      </c>
      <c r="J205" s="48">
        <v>39654</v>
      </c>
      <c r="K205" s="12">
        <v>20.673339366912803</v>
      </c>
      <c r="L205" s="12">
        <v>510.51723480224604</v>
      </c>
      <c r="M205" s="12">
        <v>3.52855980009172</v>
      </c>
      <c r="N205" s="12">
        <v>3.38409445745036</v>
      </c>
      <c r="O205" s="12">
        <v>1.3112928196470099</v>
      </c>
      <c r="P205" s="12">
        <v>1.24222257749835</v>
      </c>
    </row>
    <row r="206" spans="1:16" ht="12.75" x14ac:dyDescent="0.2">
      <c r="A206" s="41">
        <v>1228</v>
      </c>
      <c r="B206" s="41" t="s">
        <v>59</v>
      </c>
      <c r="C206" s="14" t="s">
        <v>81</v>
      </c>
      <c r="D206" s="47">
        <v>4</v>
      </c>
      <c r="F206" s="12" t="s">
        <v>160</v>
      </c>
      <c r="G206" s="43" t="s">
        <v>292</v>
      </c>
      <c r="H206" s="12">
        <v>1</v>
      </c>
      <c r="J206" s="48">
        <v>39654</v>
      </c>
      <c r="K206">
        <v>0</v>
      </c>
      <c r="L206">
        <v>0</v>
      </c>
    </row>
    <row r="207" spans="1:16" s="86" customFormat="1" ht="12.75" x14ac:dyDescent="0.2">
      <c r="A207" s="78">
        <v>1229</v>
      </c>
      <c r="B207" s="78" t="s">
        <v>59</v>
      </c>
      <c r="C207" s="79" t="s">
        <v>33</v>
      </c>
      <c r="D207" s="89">
        <v>1</v>
      </c>
      <c r="F207" s="85" t="s">
        <v>152</v>
      </c>
      <c r="G207" s="81" t="s">
        <v>292</v>
      </c>
      <c r="H207" s="85">
        <v>1</v>
      </c>
      <c r="J207" s="90">
        <v>39653</v>
      </c>
      <c r="K207" s="85">
        <v>15.156613588333101</v>
      </c>
      <c r="L207" s="85">
        <v>520.79853057861305</v>
      </c>
      <c r="M207" s="79">
        <v>3.0286855540594502</v>
      </c>
      <c r="N207" s="79">
        <v>6.1414460402952296</v>
      </c>
      <c r="O207" s="79">
        <v>0.53296760572511004</v>
      </c>
      <c r="P207" s="79">
        <v>0.93847278276481005</v>
      </c>
    </row>
    <row r="208" spans="1:16" ht="12.75" x14ac:dyDescent="0.2">
      <c r="A208" s="41">
        <v>1231</v>
      </c>
      <c r="B208" s="41" t="s">
        <v>59</v>
      </c>
      <c r="C208" s="14" t="s">
        <v>33</v>
      </c>
      <c r="D208" s="47">
        <v>1</v>
      </c>
      <c r="F208" s="12" t="s">
        <v>152</v>
      </c>
      <c r="G208" s="43" t="s">
        <v>292</v>
      </c>
      <c r="H208" s="12">
        <v>2</v>
      </c>
      <c r="J208" s="48">
        <v>39653</v>
      </c>
      <c r="K208" s="12">
        <v>17.742532491683999</v>
      </c>
      <c r="L208" s="12">
        <v>511.81472778320301</v>
      </c>
      <c r="M208" s="12">
        <v>3.3754580061294601</v>
      </c>
      <c r="N208" s="12">
        <v>4.3341834396792098</v>
      </c>
      <c r="O208" s="12">
        <v>0.65735270112660005</v>
      </c>
      <c r="P208" s="12">
        <v>0.98153623227038</v>
      </c>
    </row>
    <row r="209" spans="1:16" s="86" customFormat="1" ht="12.75" x14ac:dyDescent="0.2">
      <c r="A209" s="78">
        <v>1232</v>
      </c>
      <c r="B209" s="78" t="s">
        <v>59</v>
      </c>
      <c r="C209" s="79" t="s">
        <v>33</v>
      </c>
      <c r="D209" s="89">
        <v>1</v>
      </c>
      <c r="F209" s="85" t="s">
        <v>152</v>
      </c>
      <c r="G209" s="81" t="s">
        <v>292</v>
      </c>
      <c r="H209" s="85">
        <v>3</v>
      </c>
      <c r="J209" s="90">
        <v>39653</v>
      </c>
      <c r="K209" s="85">
        <v>20.711004734039303</v>
      </c>
      <c r="L209" s="85">
        <v>515.21785736083996</v>
      </c>
      <c r="M209" s="79">
        <v>5.1956225478850797</v>
      </c>
      <c r="N209" s="79">
        <v>7.2314127633679197</v>
      </c>
      <c r="O209" s="79">
        <v>0.66824855606543998</v>
      </c>
      <c r="P209" s="79">
        <v>0.85093621029528999</v>
      </c>
    </row>
    <row r="210" spans="1:16" ht="12.75" x14ac:dyDescent="0.2">
      <c r="A210" s="41">
        <v>1233</v>
      </c>
      <c r="B210" s="41" t="s">
        <v>59</v>
      </c>
      <c r="C210" s="14" t="s">
        <v>33</v>
      </c>
      <c r="D210" s="47">
        <v>1</v>
      </c>
      <c r="F210" s="12" t="s">
        <v>84</v>
      </c>
      <c r="G210" s="43" t="s">
        <v>292</v>
      </c>
      <c r="H210" s="12">
        <v>1</v>
      </c>
      <c r="J210" s="48">
        <v>39653</v>
      </c>
      <c r="K210" s="12">
        <v>16.4205884933472</v>
      </c>
      <c r="L210" s="12">
        <v>503.6572265625</v>
      </c>
      <c r="M210" s="12">
        <v>7.3137333574443897</v>
      </c>
      <c r="N210" s="12">
        <v>4.3150800218909504</v>
      </c>
      <c r="O210" s="12">
        <v>1.50530547987123</v>
      </c>
      <c r="P210" s="12">
        <v>1.0700973774090099</v>
      </c>
    </row>
    <row r="211" spans="1:16" ht="12.75" x14ac:dyDescent="0.2">
      <c r="A211" s="41">
        <v>1234</v>
      </c>
      <c r="B211" s="41" t="s">
        <v>59</v>
      </c>
      <c r="C211" s="14" t="s">
        <v>33</v>
      </c>
      <c r="D211" s="47">
        <v>1</v>
      </c>
      <c r="F211" s="12" t="s">
        <v>84</v>
      </c>
      <c r="G211" s="43" t="s">
        <v>292</v>
      </c>
      <c r="H211" s="12">
        <v>2</v>
      </c>
      <c r="J211" s="48">
        <v>39653</v>
      </c>
      <c r="K211" s="12">
        <v>20.250113010406498</v>
      </c>
      <c r="L211" s="12">
        <v>504.54753875732399</v>
      </c>
      <c r="M211" s="12">
        <v>6.3064352205617098</v>
      </c>
      <c r="N211" s="12">
        <v>6.1084965022579096</v>
      </c>
      <c r="O211" s="12">
        <v>1.6723018690711899</v>
      </c>
      <c r="P211" s="12">
        <v>1.99222048321374</v>
      </c>
    </row>
    <row r="212" spans="1:16" ht="12.75" x14ac:dyDescent="0.2">
      <c r="A212" s="41">
        <v>1235</v>
      </c>
      <c r="B212" s="41" t="s">
        <v>59</v>
      </c>
      <c r="C212" s="14" t="s">
        <v>33</v>
      </c>
      <c r="D212" s="47">
        <v>1</v>
      </c>
      <c r="F212" s="12" t="s">
        <v>84</v>
      </c>
      <c r="G212" s="43" t="s">
        <v>292</v>
      </c>
      <c r="H212" s="12">
        <v>8620</v>
      </c>
      <c r="J212" s="48">
        <v>39653</v>
      </c>
      <c r="K212" s="12">
        <v>22.266027927398699</v>
      </c>
      <c r="L212" s="12">
        <v>500.81508636474604</v>
      </c>
      <c r="M212" s="12">
        <v>6.82074489601764</v>
      </c>
      <c r="N212" s="12">
        <v>6.7896139205862696</v>
      </c>
      <c r="O212" s="12">
        <v>1.4551864520661699</v>
      </c>
      <c r="P212" s="12">
        <v>1.3451873447521201</v>
      </c>
    </row>
    <row r="213" spans="1:16" s="86" customFormat="1" ht="12.75" x14ac:dyDescent="0.2">
      <c r="A213" s="78">
        <v>1236</v>
      </c>
      <c r="B213" s="78" t="s">
        <v>59</v>
      </c>
      <c r="C213" s="79" t="s">
        <v>33</v>
      </c>
      <c r="D213" s="89">
        <v>1</v>
      </c>
      <c r="F213" s="85" t="s">
        <v>248</v>
      </c>
      <c r="G213" s="81" t="s">
        <v>292</v>
      </c>
      <c r="H213" s="85">
        <v>439</v>
      </c>
      <c r="J213" s="90">
        <v>39653</v>
      </c>
      <c r="K213" s="85">
        <v>30.188391208648699</v>
      </c>
      <c r="L213" s="85">
        <v>525.53188323974598</v>
      </c>
      <c r="M213" s="79">
        <v>3.7900098789202099</v>
      </c>
      <c r="N213" s="79">
        <v>6.12088675664946</v>
      </c>
      <c r="O213" s="79">
        <v>1.2100555720524</v>
      </c>
      <c r="P213" s="79">
        <v>1.3400644853116299</v>
      </c>
    </row>
    <row r="214" spans="1:16" s="86" customFormat="1" ht="12.75" x14ac:dyDescent="0.2">
      <c r="A214" s="78">
        <v>1237</v>
      </c>
      <c r="B214" s="78" t="s">
        <v>59</v>
      </c>
      <c r="C214" s="79" t="s">
        <v>33</v>
      </c>
      <c r="D214" s="89">
        <v>1</v>
      </c>
      <c r="F214" s="85" t="s">
        <v>248</v>
      </c>
      <c r="G214" s="81" t="s">
        <v>292</v>
      </c>
      <c r="H214" s="85">
        <v>2</v>
      </c>
      <c r="J214" s="90">
        <v>39653</v>
      </c>
      <c r="K214" s="85">
        <v>24.600248336791999</v>
      </c>
      <c r="L214" s="85">
        <v>526.23016357421898</v>
      </c>
      <c r="M214" s="79">
        <v>2.7442064197530902</v>
      </c>
      <c r="N214" s="79">
        <v>5.6023868279569902</v>
      </c>
      <c r="O214" s="79">
        <v>0.95910094444444005</v>
      </c>
      <c r="P214" s="79">
        <v>1.18097128434886</v>
      </c>
    </row>
    <row r="215" spans="1:16" s="86" customFormat="1" ht="12.75" x14ac:dyDescent="0.2">
      <c r="A215" s="78">
        <v>1238</v>
      </c>
      <c r="B215" s="78" t="s">
        <v>59</v>
      </c>
      <c r="C215" s="79" t="s">
        <v>33</v>
      </c>
      <c r="D215" s="89">
        <v>1</v>
      </c>
      <c r="F215" s="85" t="s">
        <v>248</v>
      </c>
      <c r="G215" s="81" t="s">
        <v>292</v>
      </c>
      <c r="H215" s="85">
        <v>3</v>
      </c>
      <c r="J215" s="90">
        <v>39653</v>
      </c>
      <c r="K215" s="85">
        <v>30.903308391571002</v>
      </c>
      <c r="L215" s="85">
        <v>515.74455261230491</v>
      </c>
      <c r="M215" s="79">
        <v>4.63551638068635</v>
      </c>
      <c r="N215" s="79">
        <v>5.5655845331205098</v>
      </c>
      <c r="O215" s="79">
        <v>1.15091907142857</v>
      </c>
      <c r="P215" s="79">
        <v>1.35080498623304</v>
      </c>
    </row>
    <row r="216" spans="1:16" ht="12.75" x14ac:dyDescent="0.2">
      <c r="A216" s="41">
        <v>1239</v>
      </c>
      <c r="B216" s="41" t="s">
        <v>59</v>
      </c>
      <c r="C216" s="14" t="s">
        <v>33</v>
      </c>
      <c r="D216" s="47">
        <v>1</v>
      </c>
      <c r="F216" s="12" t="s">
        <v>69</v>
      </c>
      <c r="G216" s="43" t="s">
        <v>292</v>
      </c>
      <c r="H216" s="12">
        <v>1</v>
      </c>
      <c r="J216" s="48">
        <v>39653</v>
      </c>
      <c r="K216" s="12">
        <v>26.489098072052002</v>
      </c>
      <c r="L216" s="12">
        <v>514.65663909912098</v>
      </c>
      <c r="M216" s="12">
        <v>6.1000797646696396</v>
      </c>
      <c r="N216" s="12">
        <v>4.2223430294095001</v>
      </c>
      <c r="O216" s="12">
        <v>1.7787711011730301</v>
      </c>
      <c r="P216" s="12">
        <v>1.6315884926953099</v>
      </c>
    </row>
    <row r="217" spans="1:16" ht="12.75" x14ac:dyDescent="0.2">
      <c r="A217" s="41">
        <v>1241</v>
      </c>
      <c r="B217" s="41" t="s">
        <v>59</v>
      </c>
      <c r="C217" s="14" t="s">
        <v>33</v>
      </c>
      <c r="D217" s="47">
        <v>1</v>
      </c>
      <c r="F217" s="12" t="s">
        <v>69</v>
      </c>
      <c r="G217" s="43" t="s">
        <v>292</v>
      </c>
      <c r="H217" s="12">
        <v>2</v>
      </c>
      <c r="J217" s="48">
        <v>39653</v>
      </c>
      <c r="K217" s="12">
        <v>24.545912742614703</v>
      </c>
      <c r="L217" s="12">
        <v>498.40618133544899</v>
      </c>
      <c r="M217" s="12">
        <v>6.1175827125284403</v>
      </c>
      <c r="N217" s="12">
        <v>9.5186533446224999</v>
      </c>
      <c r="O217" s="12">
        <v>1.9817844593275999</v>
      </c>
      <c r="P217" s="12">
        <v>1.4416547094210199</v>
      </c>
    </row>
    <row r="218" spans="1:16" ht="12.75" x14ac:dyDescent="0.2">
      <c r="A218" s="41">
        <v>1242</v>
      </c>
      <c r="B218" s="41" t="s">
        <v>59</v>
      </c>
      <c r="C218" s="14" t="s">
        <v>33</v>
      </c>
      <c r="D218" s="47">
        <v>1</v>
      </c>
      <c r="F218" s="12" t="s">
        <v>69</v>
      </c>
      <c r="G218" s="43" t="s">
        <v>292</v>
      </c>
      <c r="H218" s="12">
        <v>3</v>
      </c>
      <c r="J218" s="48">
        <v>39653</v>
      </c>
      <c r="K218" s="12">
        <v>22.693467140197797</v>
      </c>
      <c r="L218" s="12">
        <v>514.61635589599598</v>
      </c>
      <c r="M218" s="12">
        <v>4.1884889314812597</v>
      </c>
      <c r="N218" s="12">
        <v>7.12841866572637</v>
      </c>
      <c r="O218" s="12">
        <v>1.10525904882649</v>
      </c>
      <c r="P218" s="12">
        <v>1.27278682633766</v>
      </c>
    </row>
    <row r="219" spans="1:16" ht="12.75" x14ac:dyDescent="0.2">
      <c r="A219" s="41">
        <v>1243</v>
      </c>
      <c r="B219" s="41" t="s">
        <v>59</v>
      </c>
      <c r="C219" s="14" t="s">
        <v>33</v>
      </c>
      <c r="D219" s="47">
        <v>2</v>
      </c>
      <c r="F219" s="12" t="s">
        <v>84</v>
      </c>
      <c r="G219" s="43" t="s">
        <v>292</v>
      </c>
      <c r="H219" s="12">
        <v>1</v>
      </c>
      <c r="J219" s="48">
        <v>39653</v>
      </c>
      <c r="K219" s="12">
        <v>19.5468413829803</v>
      </c>
      <c r="L219" s="12">
        <v>508.44676971435598</v>
      </c>
      <c r="M219" s="12">
        <v>5.59523286783174</v>
      </c>
      <c r="N219" s="12">
        <v>4.3466405284502496</v>
      </c>
      <c r="O219" s="12">
        <v>1.3675929791431001</v>
      </c>
      <c r="P219" s="12">
        <v>1.20748937849254</v>
      </c>
    </row>
    <row r="220" spans="1:16" ht="12.75" x14ac:dyDescent="0.2">
      <c r="A220" s="41">
        <v>1244</v>
      </c>
      <c r="B220" s="41" t="s">
        <v>59</v>
      </c>
      <c r="C220" s="14" t="s">
        <v>33</v>
      </c>
      <c r="D220" s="47">
        <v>2</v>
      </c>
      <c r="F220" s="12" t="s">
        <v>84</v>
      </c>
      <c r="G220" s="43" t="s">
        <v>292</v>
      </c>
      <c r="H220" s="12">
        <v>2</v>
      </c>
      <c r="J220" s="48">
        <v>39653</v>
      </c>
      <c r="K220" s="12">
        <v>21.9577956199646</v>
      </c>
      <c r="L220" s="12">
        <v>500.99567413330101</v>
      </c>
      <c r="M220" s="12">
        <v>7.3648889475044097</v>
      </c>
      <c r="N220" s="12">
        <v>6.2143690301820103</v>
      </c>
      <c r="O220" s="12">
        <v>1.7657487596836201</v>
      </c>
      <c r="P220" s="12">
        <v>1.3208679729810999</v>
      </c>
    </row>
    <row r="221" spans="1:16" ht="12.75" x14ac:dyDescent="0.2">
      <c r="A221" s="41">
        <v>1245</v>
      </c>
      <c r="B221" s="41" t="s">
        <v>59</v>
      </c>
      <c r="C221" s="14" t="s">
        <v>33</v>
      </c>
      <c r="D221" s="47">
        <v>2</v>
      </c>
      <c r="F221" s="12" t="s">
        <v>84</v>
      </c>
      <c r="G221" s="43" t="s">
        <v>292</v>
      </c>
      <c r="H221" s="12">
        <v>3</v>
      </c>
      <c r="J221" s="48">
        <v>39653</v>
      </c>
      <c r="K221">
        <v>0</v>
      </c>
      <c r="L221">
        <v>0</v>
      </c>
    </row>
    <row r="222" spans="1:16" s="86" customFormat="1" ht="12.75" x14ac:dyDescent="0.2">
      <c r="A222" s="78">
        <v>1246</v>
      </c>
      <c r="B222" s="78" t="s">
        <v>59</v>
      </c>
      <c r="C222" s="79" t="s">
        <v>33</v>
      </c>
      <c r="D222" s="89">
        <v>2</v>
      </c>
      <c r="F222" s="85" t="s">
        <v>248</v>
      </c>
      <c r="G222" s="81" t="s">
        <v>292</v>
      </c>
      <c r="H222" s="85">
        <v>1</v>
      </c>
      <c r="J222" s="90">
        <v>39653</v>
      </c>
      <c r="K222" s="85">
        <v>25.359272956848102</v>
      </c>
      <c r="L222" s="85">
        <v>516.23519897460903</v>
      </c>
      <c r="M222" s="79">
        <v>3.7917308283671001</v>
      </c>
      <c r="N222" s="79">
        <v>7.2722598212157399</v>
      </c>
      <c r="O222" s="79">
        <v>1.2076941883194301</v>
      </c>
      <c r="P222" s="79">
        <v>1.2376538216130299</v>
      </c>
    </row>
    <row r="223" spans="1:16" s="86" customFormat="1" ht="12.75" x14ac:dyDescent="0.2">
      <c r="A223" s="78">
        <v>1247</v>
      </c>
      <c r="B223" s="78" t="s">
        <v>59</v>
      </c>
      <c r="C223" s="79" t="s">
        <v>33</v>
      </c>
      <c r="D223" s="89">
        <v>2</v>
      </c>
      <c r="F223" s="85" t="s">
        <v>248</v>
      </c>
      <c r="G223" s="81" t="s">
        <v>292</v>
      </c>
      <c r="H223" s="85">
        <v>2</v>
      </c>
      <c r="J223" s="90">
        <v>39653</v>
      </c>
      <c r="K223" s="85">
        <v>29.645707607269301</v>
      </c>
      <c r="L223" s="85">
        <v>517.72872924804699</v>
      </c>
      <c r="M223" s="79">
        <v>4.1179701555644197</v>
      </c>
      <c r="N223" s="79">
        <v>6.5007221699242104</v>
      </c>
      <c r="O223" s="79">
        <v>1.7659505867570799</v>
      </c>
      <c r="P223" s="79">
        <v>1.4781929642999601</v>
      </c>
    </row>
    <row r="224" spans="1:16" s="86" customFormat="1" ht="12.75" x14ac:dyDescent="0.2">
      <c r="A224" s="78">
        <v>1248</v>
      </c>
      <c r="B224" s="78" t="s">
        <v>59</v>
      </c>
      <c r="C224" s="79" t="s">
        <v>33</v>
      </c>
      <c r="D224" s="89">
        <v>2</v>
      </c>
      <c r="F224" s="85" t="s">
        <v>248</v>
      </c>
      <c r="G224" s="81" t="s">
        <v>292</v>
      </c>
      <c r="H224" s="85">
        <v>3</v>
      </c>
      <c r="J224" s="90">
        <v>39653</v>
      </c>
      <c r="K224" s="85">
        <v>29.8136019706726</v>
      </c>
      <c r="L224" s="85">
        <v>514.18792724609398</v>
      </c>
      <c r="M224" s="79">
        <v>6.6301957611287801</v>
      </c>
      <c r="N224" s="79">
        <v>5.0275233326709099</v>
      </c>
      <c r="O224" s="79">
        <v>1.8552581150635901</v>
      </c>
      <c r="P224" s="79">
        <v>1.2856542118442</v>
      </c>
    </row>
    <row r="225" spans="1:16" ht="12.75" x14ac:dyDescent="0.2">
      <c r="A225" s="41">
        <v>1249</v>
      </c>
      <c r="B225" s="41" t="s">
        <v>59</v>
      </c>
      <c r="C225" s="14" t="s">
        <v>33</v>
      </c>
      <c r="D225" s="47">
        <v>2</v>
      </c>
      <c r="F225" s="12" t="s">
        <v>69</v>
      </c>
      <c r="G225" s="43" t="s">
        <v>292</v>
      </c>
      <c r="H225" s="12">
        <v>1</v>
      </c>
      <c r="J225" s="48">
        <v>39653</v>
      </c>
      <c r="K225" s="12">
        <v>25.470428466796903</v>
      </c>
      <c r="L225" s="12">
        <v>507.19001770019503</v>
      </c>
      <c r="M225" s="12">
        <v>4.38193745200926</v>
      </c>
      <c r="N225" s="12">
        <v>6.9384309806782403</v>
      </c>
      <c r="O225" s="12">
        <v>1.21440307735705</v>
      </c>
      <c r="P225" s="12">
        <v>1.32836856551967</v>
      </c>
    </row>
    <row r="226" spans="1:16" ht="12.75" x14ac:dyDescent="0.2">
      <c r="A226" s="41">
        <v>1251</v>
      </c>
      <c r="B226" s="41" t="s">
        <v>59</v>
      </c>
      <c r="C226" s="14" t="s">
        <v>33</v>
      </c>
      <c r="D226" s="47">
        <v>3</v>
      </c>
      <c r="F226" s="12" t="s">
        <v>152</v>
      </c>
      <c r="G226" s="43" t="s">
        <v>292</v>
      </c>
      <c r="H226" s="12">
        <v>1</v>
      </c>
      <c r="J226" s="48">
        <v>39653</v>
      </c>
      <c r="K226" s="12">
        <v>18.819819688797001</v>
      </c>
      <c r="L226" s="12">
        <v>508.68717193603504</v>
      </c>
      <c r="M226" s="12">
        <v>3.7346852946128299</v>
      </c>
      <c r="N226" s="12">
        <v>4.8355473088836103</v>
      </c>
      <c r="O226" s="12">
        <v>0.82350959944892999</v>
      </c>
      <c r="P226" s="12">
        <v>0.97547540007600997</v>
      </c>
    </row>
    <row r="227" spans="1:16" ht="12.75" x14ac:dyDescent="0.2">
      <c r="A227" s="41">
        <v>1252</v>
      </c>
      <c r="B227" s="41" t="s">
        <v>59</v>
      </c>
      <c r="C227" s="14" t="s">
        <v>33</v>
      </c>
      <c r="D227" s="47">
        <v>3</v>
      </c>
      <c r="F227" s="12" t="s">
        <v>84</v>
      </c>
      <c r="G227" s="43" t="s">
        <v>292</v>
      </c>
      <c r="H227" s="12">
        <v>1</v>
      </c>
      <c r="J227" s="48">
        <v>39653</v>
      </c>
      <c r="K227" s="12">
        <v>18.411161899566601</v>
      </c>
      <c r="L227" s="12">
        <v>499.86804962158203</v>
      </c>
      <c r="M227" s="12">
        <v>4.3708150886041901</v>
      </c>
      <c r="N227" s="12">
        <v>6.9339581228014699</v>
      </c>
      <c r="O227" s="12">
        <v>1.00130881855262</v>
      </c>
      <c r="P227" s="12">
        <v>1.1645262779694101</v>
      </c>
    </row>
    <row r="228" spans="1:16" s="86" customFormat="1" ht="12.75" x14ac:dyDescent="0.2">
      <c r="A228" s="78">
        <v>1253</v>
      </c>
      <c r="B228" s="78" t="s">
        <v>59</v>
      </c>
      <c r="C228" s="79" t="s">
        <v>33</v>
      </c>
      <c r="D228" s="89">
        <v>3</v>
      </c>
      <c r="F228" s="85" t="s">
        <v>248</v>
      </c>
      <c r="G228" s="81" t="s">
        <v>292</v>
      </c>
      <c r="H228" s="85">
        <v>1</v>
      </c>
      <c r="J228" s="90">
        <v>39653</v>
      </c>
      <c r="K228" s="85">
        <v>24.737052917480501</v>
      </c>
      <c r="L228" s="85">
        <v>506.386528015137</v>
      </c>
      <c r="M228" s="79">
        <v>6.36288864338196</v>
      </c>
      <c r="N228" s="79">
        <v>10.602270269406899</v>
      </c>
      <c r="O228" s="79">
        <v>1.73458391917794</v>
      </c>
      <c r="P228" s="79">
        <v>1.3428740544138</v>
      </c>
    </row>
    <row r="229" spans="1:16" s="86" customFormat="1" ht="12.75" x14ac:dyDescent="0.2">
      <c r="A229" s="78">
        <v>1254</v>
      </c>
      <c r="B229" s="78" t="s">
        <v>59</v>
      </c>
      <c r="C229" s="79" t="s">
        <v>33</v>
      </c>
      <c r="D229" s="89">
        <v>3</v>
      </c>
      <c r="F229" s="85" t="s">
        <v>248</v>
      </c>
      <c r="G229" s="81" t="s">
        <v>292</v>
      </c>
      <c r="H229" s="85">
        <v>2</v>
      </c>
      <c r="J229" s="90">
        <v>39653</v>
      </c>
      <c r="K229" s="85">
        <v>26.965918540954597</v>
      </c>
      <c r="L229" s="85">
        <v>504.22332763671903</v>
      </c>
      <c r="M229" s="79">
        <v>8.5750655626496393</v>
      </c>
      <c r="N229" s="79">
        <v>7.4157413248204298</v>
      </c>
      <c r="O229" s="79">
        <v>1.99025109497207</v>
      </c>
      <c r="P229" s="79">
        <v>1.23581917996808</v>
      </c>
    </row>
    <row r="230" spans="1:16" s="86" customFormat="1" ht="12.75" x14ac:dyDescent="0.2">
      <c r="A230" s="78">
        <v>1255</v>
      </c>
      <c r="B230" s="78" t="s">
        <v>59</v>
      </c>
      <c r="C230" s="79" t="s">
        <v>33</v>
      </c>
      <c r="D230" s="89">
        <v>3</v>
      </c>
      <c r="F230" s="85" t="s">
        <v>248</v>
      </c>
      <c r="G230" s="81" t="s">
        <v>292</v>
      </c>
      <c r="H230" s="85">
        <v>3</v>
      </c>
      <c r="J230" s="90">
        <v>39653</v>
      </c>
      <c r="K230" s="85">
        <v>24.644260406494102</v>
      </c>
      <c r="L230" s="85">
        <v>520.14209747314408</v>
      </c>
      <c r="M230" s="79">
        <v>6.7062008648235603</v>
      </c>
      <c r="N230" s="79">
        <v>7.8291725965546002</v>
      </c>
      <c r="O230" s="79">
        <v>1.6307858974715199</v>
      </c>
      <c r="P230" s="79">
        <v>1.3053841942206199</v>
      </c>
    </row>
    <row r="231" spans="1:16" ht="12.75" x14ac:dyDescent="0.2">
      <c r="A231" s="41">
        <v>1256</v>
      </c>
      <c r="B231" s="41" t="s">
        <v>59</v>
      </c>
      <c r="C231" s="14" t="s">
        <v>33</v>
      </c>
      <c r="D231" s="47">
        <v>3</v>
      </c>
      <c r="F231" s="12" t="s">
        <v>69</v>
      </c>
      <c r="G231" s="43" t="s">
        <v>292</v>
      </c>
      <c r="H231" s="12">
        <v>1</v>
      </c>
      <c r="J231" s="48">
        <v>39653</v>
      </c>
      <c r="K231" s="12">
        <v>26.2093615531921</v>
      </c>
      <c r="L231" s="12">
        <v>513.31794738769509</v>
      </c>
      <c r="M231" s="12">
        <v>4.39053792085907</v>
      </c>
      <c r="N231" s="12">
        <v>7.9126943832772803</v>
      </c>
      <c r="O231" s="12">
        <v>1.03185269570197</v>
      </c>
      <c r="P231" s="12">
        <v>1.1781766361528401</v>
      </c>
    </row>
    <row r="232" spans="1:16" ht="12.75" x14ac:dyDescent="0.2">
      <c r="A232" s="41">
        <v>1257</v>
      </c>
      <c r="B232" s="41" t="s">
        <v>59</v>
      </c>
      <c r="C232" s="14" t="s">
        <v>33</v>
      </c>
      <c r="D232" s="47">
        <v>3</v>
      </c>
      <c r="F232" s="12" t="s">
        <v>69</v>
      </c>
      <c r="G232" s="43" t="s">
        <v>292</v>
      </c>
      <c r="H232" s="12">
        <v>2</v>
      </c>
      <c r="J232" s="48">
        <v>39653</v>
      </c>
      <c r="K232" s="12">
        <v>28.042273521423301</v>
      </c>
      <c r="L232" s="12">
        <v>500.947456359863</v>
      </c>
      <c r="M232" s="12">
        <v>7.6285943305107402</v>
      </c>
      <c r="N232" s="12">
        <v>11.8294049009486</v>
      </c>
      <c r="O232" s="12">
        <v>1.8752569835802899</v>
      </c>
      <c r="P232" s="12">
        <v>1.48073503276884</v>
      </c>
    </row>
    <row r="233" spans="1:16" ht="12.75" x14ac:dyDescent="0.2">
      <c r="A233" s="41">
        <v>1258</v>
      </c>
      <c r="B233" s="41" t="s">
        <v>59</v>
      </c>
      <c r="C233" s="14" t="s">
        <v>33</v>
      </c>
      <c r="D233" s="47">
        <v>3</v>
      </c>
      <c r="F233" s="12" t="s">
        <v>69</v>
      </c>
      <c r="G233" s="43" t="s">
        <v>292</v>
      </c>
      <c r="H233" s="12">
        <v>3</v>
      </c>
      <c r="J233" s="48">
        <v>39653</v>
      </c>
      <c r="K233" s="12">
        <v>18.680853843689</v>
      </c>
      <c r="L233" s="12">
        <v>504.34291839599604</v>
      </c>
      <c r="M233" s="12">
        <v>5.2054397177454499</v>
      </c>
      <c r="N233" s="12">
        <v>8.1331511019915403</v>
      </c>
      <c r="O233" s="12">
        <v>1.2281930968722501</v>
      </c>
      <c r="P233" s="12">
        <v>0.96340260898522001</v>
      </c>
    </row>
    <row r="234" spans="1:16" s="86" customFormat="1" ht="12.75" x14ac:dyDescent="0.2">
      <c r="A234" s="78">
        <v>1259</v>
      </c>
      <c r="B234" s="78" t="s">
        <v>253</v>
      </c>
      <c r="C234" s="79" t="s">
        <v>8</v>
      </c>
      <c r="D234" s="89">
        <v>1</v>
      </c>
      <c r="F234" s="85" t="s">
        <v>152</v>
      </c>
      <c r="G234" s="81" t="s">
        <v>292</v>
      </c>
      <c r="H234" s="85">
        <v>1</v>
      </c>
      <c r="J234" s="90">
        <v>39659</v>
      </c>
      <c r="K234" s="85">
        <v>15.287014245986901</v>
      </c>
      <c r="L234" s="85">
        <v>494.71511840820301</v>
      </c>
      <c r="M234" s="79">
        <v>9.7221097847748101</v>
      </c>
      <c r="N234" s="79">
        <v>6.30286913909924</v>
      </c>
      <c r="O234" s="79">
        <v>1.2541746189717</v>
      </c>
      <c r="P234" s="79">
        <v>0.81708233300120003</v>
      </c>
    </row>
    <row r="235" spans="1:16" s="86" customFormat="1" ht="12.75" x14ac:dyDescent="0.2">
      <c r="A235" s="78">
        <v>1261</v>
      </c>
      <c r="B235" s="78" t="s">
        <v>253</v>
      </c>
      <c r="C235" s="79" t="s">
        <v>8</v>
      </c>
      <c r="D235" s="89">
        <v>1</v>
      </c>
      <c r="E235" s="86" t="s">
        <v>354</v>
      </c>
      <c r="F235" s="85" t="s">
        <v>152</v>
      </c>
      <c r="G235" s="81" t="s">
        <v>292</v>
      </c>
      <c r="H235" s="85">
        <v>2</v>
      </c>
      <c r="J235" s="90">
        <v>39659</v>
      </c>
      <c r="K235" s="85">
        <v>18.028736356735202</v>
      </c>
      <c r="L235" s="85">
        <v>502.24938388061503</v>
      </c>
      <c r="M235" s="79">
        <v>6.7516357732882204</v>
      </c>
      <c r="N235" s="79">
        <v>10.6786888385748</v>
      </c>
      <c r="O235" s="79">
        <v>2.16319854796975</v>
      </c>
      <c r="P235" s="79">
        <v>1.6044536848129001</v>
      </c>
    </row>
    <row r="236" spans="1:16" s="86" customFormat="1" ht="12.75" x14ac:dyDescent="0.2">
      <c r="A236" s="78">
        <v>1262</v>
      </c>
      <c r="B236" s="78" t="s">
        <v>253</v>
      </c>
      <c r="C236" s="79" t="s">
        <v>8</v>
      </c>
      <c r="D236" s="89">
        <v>1</v>
      </c>
      <c r="F236" s="85" t="s">
        <v>248</v>
      </c>
      <c r="G236" s="81" t="s">
        <v>292</v>
      </c>
      <c r="H236" s="85">
        <v>1</v>
      </c>
      <c r="J236" s="90">
        <v>39659</v>
      </c>
      <c r="K236" s="85">
        <v>31.492159366607702</v>
      </c>
      <c r="L236" s="85">
        <v>497.696342468262</v>
      </c>
      <c r="M236" s="79">
        <v>2.6377599500599298</v>
      </c>
      <c r="N236" s="79">
        <v>3.4718996624051099</v>
      </c>
      <c r="O236" s="79">
        <v>0.51445168397922003</v>
      </c>
      <c r="P236" s="79">
        <v>0.46938874370755002</v>
      </c>
    </row>
    <row r="237" spans="1:16" s="86" customFormat="1" ht="12.75" x14ac:dyDescent="0.2">
      <c r="A237" s="78">
        <v>1263</v>
      </c>
      <c r="B237" s="78" t="s">
        <v>253</v>
      </c>
      <c r="C237" s="79" t="s">
        <v>8</v>
      </c>
      <c r="D237" s="89">
        <v>1</v>
      </c>
      <c r="F237" s="85" t="s">
        <v>248</v>
      </c>
      <c r="G237" s="81" t="s">
        <v>292</v>
      </c>
      <c r="H237" s="85">
        <v>2</v>
      </c>
      <c r="J237" s="90">
        <v>39659</v>
      </c>
      <c r="K237" s="85">
        <v>31.217570304870602</v>
      </c>
      <c r="L237" s="85">
        <v>501.73976898193405</v>
      </c>
      <c r="M237" s="79">
        <v>7.8999059457302501</v>
      </c>
      <c r="N237" s="79">
        <v>9.3117314764564991</v>
      </c>
      <c r="O237" s="79">
        <v>1.8724115257382301</v>
      </c>
      <c r="P237" s="79">
        <v>1.3492750243415801</v>
      </c>
    </row>
    <row r="238" spans="1:16" ht="12.75" x14ac:dyDescent="0.2">
      <c r="A238" s="41">
        <v>1264</v>
      </c>
      <c r="B238" s="41" t="s">
        <v>253</v>
      </c>
      <c r="C238" s="14" t="s">
        <v>8</v>
      </c>
      <c r="D238" s="47">
        <v>1</v>
      </c>
      <c r="F238" s="12" t="s">
        <v>248</v>
      </c>
      <c r="G238" s="43" t="s">
        <v>292</v>
      </c>
      <c r="H238" s="12">
        <v>3</v>
      </c>
      <c r="J238" s="48">
        <v>39659</v>
      </c>
      <c r="K238">
        <v>0</v>
      </c>
      <c r="L238">
        <v>0</v>
      </c>
    </row>
    <row r="239" spans="1:16" ht="12.75" x14ac:dyDescent="0.2">
      <c r="A239" s="41">
        <v>1265</v>
      </c>
      <c r="B239" s="41" t="s">
        <v>253</v>
      </c>
      <c r="C239" s="14" t="s">
        <v>8</v>
      </c>
      <c r="D239" s="47">
        <v>1</v>
      </c>
      <c r="F239" s="12" t="s">
        <v>140</v>
      </c>
      <c r="G239" s="43" t="s">
        <v>292</v>
      </c>
      <c r="H239" s="12">
        <v>1</v>
      </c>
      <c r="J239" s="48">
        <v>39659</v>
      </c>
      <c r="K239" s="12">
        <v>28.056230545043903</v>
      </c>
      <c r="L239" s="12">
        <v>494.70268249511696</v>
      </c>
      <c r="M239" s="12">
        <v>5.8639287737719501</v>
      </c>
      <c r="N239" s="12">
        <v>9.2644693186698692</v>
      </c>
      <c r="O239" s="12">
        <v>1.2449354370712999</v>
      </c>
      <c r="P239" s="12">
        <v>1.38910711955696</v>
      </c>
    </row>
    <row r="240" spans="1:16" ht="12.75" x14ac:dyDescent="0.2">
      <c r="A240" s="41">
        <v>1266</v>
      </c>
      <c r="B240" s="41" t="s">
        <v>253</v>
      </c>
      <c r="C240" s="14" t="s">
        <v>8</v>
      </c>
      <c r="D240" s="47">
        <v>1</v>
      </c>
      <c r="F240" s="12" t="s">
        <v>140</v>
      </c>
      <c r="G240" s="43" t="s">
        <v>292</v>
      </c>
      <c r="H240" s="12">
        <v>2</v>
      </c>
      <c r="J240" s="48">
        <v>39659</v>
      </c>
      <c r="K240" s="12">
        <v>26.362307071685798</v>
      </c>
      <c r="L240" s="12">
        <v>490.10341644287104</v>
      </c>
      <c r="M240" s="12">
        <v>6.0279403603305903</v>
      </c>
      <c r="N240" s="12">
        <v>6.8423993865997801</v>
      </c>
      <c r="O240" s="12">
        <v>1.38102865445153</v>
      </c>
      <c r="P240" s="12">
        <v>1.4371753409499799</v>
      </c>
    </row>
    <row r="241" spans="1:16" ht="12.75" x14ac:dyDescent="0.2">
      <c r="A241" s="41">
        <v>1267</v>
      </c>
      <c r="B241" s="41" t="s">
        <v>253</v>
      </c>
      <c r="C241" s="14" t="s">
        <v>8</v>
      </c>
      <c r="D241" s="47">
        <v>1</v>
      </c>
      <c r="F241" s="12" t="s">
        <v>140</v>
      </c>
      <c r="G241" s="43" t="s">
        <v>292</v>
      </c>
      <c r="H241" s="12">
        <v>3</v>
      </c>
      <c r="J241" s="48">
        <v>39659</v>
      </c>
      <c r="K241" s="12">
        <v>28.487215042114297</v>
      </c>
      <c r="L241" s="12">
        <v>483.91078948974604</v>
      </c>
      <c r="M241" s="12">
        <v>9.8986386979178196</v>
      </c>
      <c r="N241" s="12">
        <v>6.91533831288623</v>
      </c>
      <c r="O241" s="12">
        <v>2.4193880228506099</v>
      </c>
      <c r="P241" s="12">
        <v>1.7376441477754501</v>
      </c>
    </row>
    <row r="242" spans="1:16" s="86" customFormat="1" ht="12.75" x14ac:dyDescent="0.2">
      <c r="A242" s="78">
        <v>1268</v>
      </c>
      <c r="B242" s="78" t="s">
        <v>253</v>
      </c>
      <c r="C242" s="79" t="s">
        <v>8</v>
      </c>
      <c r="D242" s="89">
        <v>2</v>
      </c>
      <c r="F242" s="85" t="s">
        <v>152</v>
      </c>
      <c r="G242" s="81" t="s">
        <v>292</v>
      </c>
      <c r="H242" s="85">
        <v>1</v>
      </c>
      <c r="J242" s="90">
        <v>39659</v>
      </c>
      <c r="K242" s="85">
        <v>20.821347236633301</v>
      </c>
      <c r="L242" s="85">
        <v>498.83605957031199</v>
      </c>
      <c r="M242" s="79">
        <v>6.0852934164339896</v>
      </c>
      <c r="N242" s="79">
        <v>7.18327943159154</v>
      </c>
      <c r="O242" s="79">
        <v>0.98320650099720996</v>
      </c>
      <c r="P242" s="79">
        <v>0.95371153370562001</v>
      </c>
    </row>
    <row r="243" spans="1:16" s="86" customFormat="1" ht="12.75" x14ac:dyDescent="0.2">
      <c r="A243" s="78">
        <v>1269</v>
      </c>
      <c r="B243" s="78" t="s">
        <v>253</v>
      </c>
      <c r="C243" s="79" t="s">
        <v>8</v>
      </c>
      <c r="D243" s="89">
        <v>2</v>
      </c>
      <c r="F243" s="85" t="s">
        <v>152</v>
      </c>
      <c r="G243" s="81" t="s">
        <v>292</v>
      </c>
      <c r="H243" s="85">
        <v>2</v>
      </c>
      <c r="J243" s="90">
        <v>39659</v>
      </c>
      <c r="K243" s="85">
        <v>19.501516819000202</v>
      </c>
      <c r="L243" s="85">
        <v>504.68513488769503</v>
      </c>
      <c r="M243" s="79">
        <v>3.87514394180949</v>
      </c>
      <c r="N243" s="79">
        <v>7.6511089079314498</v>
      </c>
      <c r="O243" s="79">
        <v>0.94254139577521001</v>
      </c>
      <c r="P243" s="79">
        <v>1.07559326484655</v>
      </c>
    </row>
    <row r="244" spans="1:16" s="86" customFormat="1" ht="12.75" x14ac:dyDescent="0.2">
      <c r="A244" s="78">
        <v>1271</v>
      </c>
      <c r="B244" s="78" t="s">
        <v>253</v>
      </c>
      <c r="C244" s="79" t="s">
        <v>8</v>
      </c>
      <c r="D244" s="89">
        <v>2</v>
      </c>
      <c r="F244" s="85" t="s">
        <v>152</v>
      </c>
      <c r="G244" s="81" t="s">
        <v>292</v>
      </c>
      <c r="H244" s="85">
        <v>3</v>
      </c>
      <c r="J244" s="90">
        <v>39659</v>
      </c>
      <c r="K244" s="86">
        <v>0</v>
      </c>
      <c r="L244" s="86">
        <v>0</v>
      </c>
      <c r="M244" s="79">
        <v>7.9401226472343804</v>
      </c>
      <c r="N244" s="79">
        <v>7.1836039992041396</v>
      </c>
      <c r="O244" s="79">
        <v>1.5793549129526501</v>
      </c>
      <c r="P244" s="79">
        <v>1.0627803213290901</v>
      </c>
    </row>
    <row r="245" spans="1:16" s="86" customFormat="1" ht="12.75" x14ac:dyDescent="0.2">
      <c r="A245" s="78">
        <v>1272</v>
      </c>
      <c r="B245" s="78" t="s">
        <v>253</v>
      </c>
      <c r="C245" s="79" t="s">
        <v>8</v>
      </c>
      <c r="D245" s="89">
        <v>2</v>
      </c>
      <c r="F245" s="85" t="s">
        <v>248</v>
      </c>
      <c r="G245" s="81" t="s">
        <v>292</v>
      </c>
      <c r="H245" s="85">
        <v>1</v>
      </c>
      <c r="J245" s="90">
        <v>39659</v>
      </c>
      <c r="K245" s="85">
        <v>29.6648220100403</v>
      </c>
      <c r="L245" s="85">
        <v>504.90461861038199</v>
      </c>
      <c r="M245" s="79">
        <v>9.0274482296650707</v>
      </c>
      <c r="N245" s="79">
        <v>10.9896694098884</v>
      </c>
      <c r="O245" s="79">
        <v>2.20469335725678</v>
      </c>
      <c r="P245" s="79">
        <v>1.4512410135566201</v>
      </c>
    </row>
    <row r="246" spans="1:16" s="86" customFormat="1" ht="12.75" x14ac:dyDescent="0.2">
      <c r="A246" s="78">
        <v>1273</v>
      </c>
      <c r="B246" s="78" t="s">
        <v>253</v>
      </c>
      <c r="C246" s="79" t="s">
        <v>8</v>
      </c>
      <c r="D246" s="89">
        <v>2</v>
      </c>
      <c r="F246" s="85" t="s">
        <v>248</v>
      </c>
      <c r="G246" s="81" t="s">
        <v>292</v>
      </c>
      <c r="H246" s="85">
        <v>2</v>
      </c>
      <c r="J246" s="90">
        <v>39659</v>
      </c>
      <c r="K246" s="85">
        <v>30.763814524650602</v>
      </c>
      <c r="L246" s="85">
        <v>501.434386131287</v>
      </c>
      <c r="M246" s="79">
        <v>6.6008891340549498</v>
      </c>
      <c r="N246" s="79">
        <v>9.7020886998929505</v>
      </c>
      <c r="O246" s="79">
        <v>1.6476006548114699</v>
      </c>
      <c r="P246" s="79">
        <v>1.4631571987629399</v>
      </c>
    </row>
    <row r="247" spans="1:16" s="86" customFormat="1" ht="12.75" x14ac:dyDescent="0.2">
      <c r="A247" s="78">
        <v>1274</v>
      </c>
      <c r="B247" s="78" t="s">
        <v>253</v>
      </c>
      <c r="C247" s="79" t="s">
        <v>8</v>
      </c>
      <c r="D247" s="89">
        <v>2</v>
      </c>
      <c r="F247" s="85" t="s">
        <v>248</v>
      </c>
      <c r="G247" s="81" t="s">
        <v>292</v>
      </c>
      <c r="H247" s="85">
        <v>3</v>
      </c>
      <c r="J247" s="90">
        <v>39659</v>
      </c>
      <c r="K247" s="85">
        <v>30.805928520202599</v>
      </c>
      <c r="L247" s="85">
        <v>494.02624207687404</v>
      </c>
      <c r="M247" s="79">
        <v>9.8354624600319802</v>
      </c>
      <c r="N247" s="79">
        <v>13.578750869304599</v>
      </c>
      <c r="O247" s="79">
        <v>1.99345951638689</v>
      </c>
      <c r="P247" s="79">
        <v>1.5195109586330899</v>
      </c>
    </row>
    <row r="248" spans="1:16" ht="12.75" x14ac:dyDescent="0.2">
      <c r="A248" s="41">
        <v>1275</v>
      </c>
      <c r="B248" s="41" t="s">
        <v>253</v>
      </c>
      <c r="C248" s="14" t="s">
        <v>8</v>
      </c>
      <c r="D248" s="47">
        <v>2</v>
      </c>
      <c r="F248" s="12" t="s">
        <v>140</v>
      </c>
      <c r="G248" s="43" t="s">
        <v>292</v>
      </c>
      <c r="H248" s="12">
        <v>1</v>
      </c>
      <c r="J248" s="48">
        <v>39659</v>
      </c>
      <c r="K248" s="12">
        <v>26.551160812377898</v>
      </c>
      <c r="L248" s="12">
        <v>490.93925476074196</v>
      </c>
      <c r="M248" s="12">
        <v>6.0839576636350996</v>
      </c>
      <c r="N248" s="12">
        <v>10.4867271642083</v>
      </c>
      <c r="O248" s="12">
        <v>1.4623074893011201</v>
      </c>
      <c r="P248" s="12">
        <v>1.42861281315142</v>
      </c>
    </row>
    <row r="249" spans="1:16" ht="12.75" x14ac:dyDescent="0.2">
      <c r="A249" s="41">
        <v>1276</v>
      </c>
      <c r="B249" s="41" t="s">
        <v>253</v>
      </c>
      <c r="C249" s="14" t="s">
        <v>8</v>
      </c>
      <c r="D249" s="47">
        <v>2</v>
      </c>
      <c r="F249" s="12" t="s">
        <v>140</v>
      </c>
      <c r="G249" s="43" t="s">
        <v>292</v>
      </c>
      <c r="H249" s="12">
        <v>2</v>
      </c>
      <c r="J249" s="48">
        <v>39659</v>
      </c>
      <c r="K249" s="12">
        <v>26.810562610626199</v>
      </c>
      <c r="L249" s="12">
        <v>489.06112670898403</v>
      </c>
      <c r="M249" s="12">
        <v>8.8657621483344808</v>
      </c>
      <c r="N249" s="12">
        <v>10.6920663513253</v>
      </c>
      <c r="O249" s="12">
        <v>2.3375390980485302</v>
      </c>
      <c r="P249" s="12">
        <v>2.7933812989519602</v>
      </c>
    </row>
    <row r="250" spans="1:16" s="86" customFormat="1" ht="12.75" x14ac:dyDescent="0.2">
      <c r="A250" s="78">
        <v>1277</v>
      </c>
      <c r="B250" s="78" t="s">
        <v>253</v>
      </c>
      <c r="C250" s="79" t="s">
        <v>8</v>
      </c>
      <c r="D250" s="89">
        <v>3</v>
      </c>
      <c r="F250" s="85" t="s">
        <v>152</v>
      </c>
      <c r="G250" s="81" t="s">
        <v>292</v>
      </c>
      <c r="H250" s="85">
        <v>1</v>
      </c>
      <c r="J250" s="90">
        <v>39659</v>
      </c>
      <c r="K250" s="85">
        <v>18.9964056015015</v>
      </c>
      <c r="L250" s="85">
        <v>508.03699493408203</v>
      </c>
      <c r="M250" s="79">
        <v>6.59900954744817</v>
      </c>
      <c r="N250" s="79">
        <v>4.9880110067783097</v>
      </c>
      <c r="O250" s="79">
        <v>0.88896814553429004</v>
      </c>
      <c r="P250" s="79">
        <v>0.97733332017543995</v>
      </c>
    </row>
    <row r="251" spans="1:16" s="86" customFormat="1" ht="12.75" x14ac:dyDescent="0.2">
      <c r="A251" s="78">
        <v>1278</v>
      </c>
      <c r="B251" s="78" t="s">
        <v>253</v>
      </c>
      <c r="C251" s="79" t="s">
        <v>8</v>
      </c>
      <c r="D251" s="89">
        <v>3</v>
      </c>
      <c r="F251" s="85" t="s">
        <v>152</v>
      </c>
      <c r="G251" s="81" t="s">
        <v>292</v>
      </c>
      <c r="H251" s="85">
        <v>2</v>
      </c>
      <c r="J251" s="90">
        <v>39659</v>
      </c>
      <c r="K251" s="85">
        <v>17.9811191558838</v>
      </c>
      <c r="L251" s="85">
        <v>509.35142517089798</v>
      </c>
      <c r="M251" s="79">
        <v>4.7743113241736399</v>
      </c>
      <c r="N251" s="79">
        <v>5.2279161389884496</v>
      </c>
      <c r="O251" s="79">
        <v>0.87734361947431005</v>
      </c>
      <c r="P251" s="79">
        <v>0.87684195878135995</v>
      </c>
    </row>
    <row r="252" spans="1:16" s="86" customFormat="1" ht="12.75" x14ac:dyDescent="0.2">
      <c r="A252" s="78">
        <v>1279</v>
      </c>
      <c r="B252" s="78" t="s">
        <v>253</v>
      </c>
      <c r="C252" s="79" t="s">
        <v>8</v>
      </c>
      <c r="D252" s="89">
        <v>3</v>
      </c>
      <c r="F252" s="85" t="s">
        <v>152</v>
      </c>
      <c r="G252" s="81" t="s">
        <v>292</v>
      </c>
      <c r="H252" s="85">
        <v>3</v>
      </c>
      <c r="J252" s="90">
        <v>39659</v>
      </c>
      <c r="K252" s="85">
        <v>18.632996082305901</v>
      </c>
      <c r="L252" s="85">
        <v>500.169639587402</v>
      </c>
      <c r="M252" s="79">
        <v>8.1410012130591003</v>
      </c>
      <c r="N252" s="79">
        <v>7.8624311351837104</v>
      </c>
      <c r="O252" s="79">
        <v>1.0131892142571901</v>
      </c>
      <c r="P252" s="79">
        <v>1.0221468545327499</v>
      </c>
    </row>
    <row r="253" spans="1:16" s="86" customFormat="1" ht="12.75" x14ac:dyDescent="0.2">
      <c r="A253" s="78">
        <v>1281</v>
      </c>
      <c r="B253" s="78" t="s">
        <v>253</v>
      </c>
      <c r="C253" s="79" t="s">
        <v>8</v>
      </c>
      <c r="D253" s="89">
        <v>3</v>
      </c>
      <c r="F253" s="85" t="s">
        <v>248</v>
      </c>
      <c r="G253" s="81" t="s">
        <v>292</v>
      </c>
      <c r="H253" s="85">
        <v>1</v>
      </c>
      <c r="J253" s="90">
        <v>39659</v>
      </c>
      <c r="K253" s="86">
        <v>0</v>
      </c>
      <c r="L253" s="86">
        <v>0</v>
      </c>
      <c r="M253" s="79">
        <v>4.6452909808612404</v>
      </c>
      <c r="N253" s="79">
        <v>6.2494037420255202</v>
      </c>
      <c r="O253" s="79">
        <v>1.39908831798246</v>
      </c>
      <c r="P253" s="79">
        <v>1.25549018161882</v>
      </c>
    </row>
    <row r="254" spans="1:16" s="86" customFormat="1" ht="12.75" x14ac:dyDescent="0.2">
      <c r="A254" s="78">
        <v>1282</v>
      </c>
      <c r="B254" s="78" t="s">
        <v>253</v>
      </c>
      <c r="C254" s="79" t="s">
        <v>8</v>
      </c>
      <c r="D254" s="89">
        <v>3</v>
      </c>
      <c r="F254" s="85" t="s">
        <v>248</v>
      </c>
      <c r="G254" s="81" t="s">
        <v>292</v>
      </c>
      <c r="H254" s="85">
        <v>2</v>
      </c>
      <c r="J254" s="90">
        <v>39659</v>
      </c>
      <c r="K254" s="85">
        <v>33.480153993606599</v>
      </c>
      <c r="L254" s="85">
        <v>499.32370454788202</v>
      </c>
      <c r="M254" s="79">
        <v>10.568262563694301</v>
      </c>
      <c r="N254" s="79">
        <v>8.2297426731687899</v>
      </c>
      <c r="O254" s="79">
        <v>2.3475312639331198</v>
      </c>
      <c r="P254" s="79">
        <v>1.5076153618630601</v>
      </c>
    </row>
    <row r="255" spans="1:16" s="86" customFormat="1" ht="12.75" x14ac:dyDescent="0.2">
      <c r="A255" s="78">
        <v>1283</v>
      </c>
      <c r="B255" s="78" t="s">
        <v>253</v>
      </c>
      <c r="C255" s="79" t="s">
        <v>8</v>
      </c>
      <c r="D255" s="89">
        <v>3</v>
      </c>
      <c r="F255" s="85" t="s">
        <v>248</v>
      </c>
      <c r="G255" s="81" t="s">
        <v>292</v>
      </c>
      <c r="H255" s="85">
        <v>3</v>
      </c>
      <c r="J255" s="90">
        <v>39659</v>
      </c>
      <c r="K255" s="85">
        <v>26.884617805481</v>
      </c>
      <c r="L255" s="85">
        <v>497.52182006835903</v>
      </c>
      <c r="M255" s="79">
        <v>7.4459940302066796</v>
      </c>
      <c r="N255" s="79">
        <v>7.0654881875993603</v>
      </c>
      <c r="O255" s="79">
        <v>1.73245869992051</v>
      </c>
      <c r="P255" s="79">
        <v>1.2654783491653401</v>
      </c>
    </row>
    <row r="256" spans="1:16" ht="12.75" x14ac:dyDescent="0.2">
      <c r="A256" s="41">
        <v>1284</v>
      </c>
      <c r="B256" s="41" t="s">
        <v>253</v>
      </c>
      <c r="C256" s="14" t="s">
        <v>8</v>
      </c>
      <c r="D256" s="47">
        <v>3</v>
      </c>
      <c r="F256" s="12" t="s">
        <v>140</v>
      </c>
      <c r="G256" s="43" t="s">
        <v>292</v>
      </c>
      <c r="H256" s="12">
        <v>1</v>
      </c>
      <c r="J256" s="48">
        <v>39659</v>
      </c>
      <c r="K256" s="12">
        <v>20.615437030792201</v>
      </c>
      <c r="L256" s="12">
        <v>499.81254577636696</v>
      </c>
      <c r="M256" s="12">
        <v>3.2856959871888098</v>
      </c>
      <c r="N256" s="12">
        <v>2.2145279420764101</v>
      </c>
      <c r="O256" s="12">
        <v>1.0732556412535801</v>
      </c>
      <c r="P256" s="12">
        <v>1.16246332074904</v>
      </c>
    </row>
    <row r="257" spans="1:16" ht="12.75" x14ac:dyDescent="0.2">
      <c r="A257" s="41">
        <v>1285</v>
      </c>
      <c r="B257" s="41" t="s">
        <v>253</v>
      </c>
      <c r="C257" s="14" t="s">
        <v>8</v>
      </c>
      <c r="D257" s="47">
        <v>3</v>
      </c>
      <c r="F257" s="12" t="s">
        <v>140</v>
      </c>
      <c r="G257" s="43" t="s">
        <v>292</v>
      </c>
      <c r="H257" s="12">
        <v>2</v>
      </c>
      <c r="J257" s="48">
        <v>39659</v>
      </c>
      <c r="K257">
        <v>0</v>
      </c>
      <c r="L257">
        <v>0</v>
      </c>
    </row>
    <row r="258" spans="1:16" s="86" customFormat="1" ht="12.75" x14ac:dyDescent="0.2">
      <c r="A258" s="78">
        <v>1286</v>
      </c>
      <c r="B258" s="78" t="s">
        <v>253</v>
      </c>
      <c r="C258" s="79" t="s">
        <v>228</v>
      </c>
      <c r="D258" s="89">
        <v>1</v>
      </c>
      <c r="F258" s="85" t="s">
        <v>152</v>
      </c>
      <c r="G258" s="81" t="s">
        <v>292</v>
      </c>
      <c r="H258" s="85">
        <v>1</v>
      </c>
      <c r="J258" s="90">
        <v>39658</v>
      </c>
      <c r="K258" s="85">
        <v>18.104832172393802</v>
      </c>
      <c r="L258" s="85">
        <v>509.47814941406199</v>
      </c>
      <c r="M258" s="79">
        <v>4.7555742840095503</v>
      </c>
      <c r="N258" s="79">
        <v>5.4684334606205196</v>
      </c>
      <c r="O258" s="79">
        <v>0.82073274701670995</v>
      </c>
      <c r="P258" s="79">
        <v>0.95471168098647996</v>
      </c>
    </row>
    <row r="259" spans="1:16" s="86" customFormat="1" ht="12.75" x14ac:dyDescent="0.2">
      <c r="A259" s="78">
        <v>1287</v>
      </c>
      <c r="B259" s="78" t="s">
        <v>253</v>
      </c>
      <c r="C259" s="79" t="s">
        <v>228</v>
      </c>
      <c r="D259" s="89">
        <v>1</v>
      </c>
      <c r="F259" s="85" t="s">
        <v>152</v>
      </c>
      <c r="G259" s="81" t="s">
        <v>292</v>
      </c>
      <c r="H259" s="85">
        <v>2</v>
      </c>
      <c r="J259" s="90">
        <v>39658</v>
      </c>
      <c r="K259" s="85">
        <v>19.065890312194799</v>
      </c>
      <c r="L259" s="85">
        <v>501.89155578613304</v>
      </c>
      <c r="M259" s="79">
        <v>6.9173176558752996</v>
      </c>
      <c r="N259" s="79">
        <v>6.5956458982813801</v>
      </c>
      <c r="O259" s="79">
        <v>1.2985042960631501</v>
      </c>
      <c r="P259" s="79">
        <v>1.1394374520383701</v>
      </c>
    </row>
    <row r="260" spans="1:16" s="86" customFormat="1" ht="12.75" x14ac:dyDescent="0.2">
      <c r="A260" s="78">
        <v>1288</v>
      </c>
      <c r="B260" s="78" t="s">
        <v>253</v>
      </c>
      <c r="C260" s="79" t="s">
        <v>228</v>
      </c>
      <c r="D260" s="89">
        <v>1</v>
      </c>
      <c r="F260" s="85" t="s">
        <v>152</v>
      </c>
      <c r="G260" s="81" t="s">
        <v>292</v>
      </c>
      <c r="H260" s="85">
        <v>3</v>
      </c>
      <c r="J260" s="90">
        <v>39658</v>
      </c>
      <c r="K260" s="85">
        <v>17.562766075134299</v>
      </c>
      <c r="L260" s="85">
        <v>503.22566986083996</v>
      </c>
      <c r="M260" s="79">
        <v>6.8615383990024998</v>
      </c>
      <c r="N260" s="79">
        <v>5.8442343840398996</v>
      </c>
      <c r="O260" s="79">
        <v>1.1272186184538699</v>
      </c>
      <c r="P260" s="79">
        <v>1.01321381047382</v>
      </c>
    </row>
    <row r="261" spans="1:16" s="86" customFormat="1" ht="12.75" x14ac:dyDescent="0.2">
      <c r="A261" s="78">
        <v>1289</v>
      </c>
      <c r="B261" s="78" t="s">
        <v>253</v>
      </c>
      <c r="C261" s="79" t="s">
        <v>228</v>
      </c>
      <c r="D261" s="89">
        <v>1</v>
      </c>
      <c r="F261" s="85" t="s">
        <v>248</v>
      </c>
      <c r="G261" s="81" t="s">
        <v>292</v>
      </c>
      <c r="H261" s="85">
        <v>1</v>
      </c>
      <c r="J261" s="90">
        <v>39658</v>
      </c>
      <c r="K261" s="85">
        <v>28.537299633026102</v>
      </c>
      <c r="L261" s="85">
        <v>509.19353485107399</v>
      </c>
      <c r="M261" s="79">
        <v>8.1539011876247507</v>
      </c>
      <c r="N261" s="79">
        <v>7.19197847305389</v>
      </c>
      <c r="O261" s="79">
        <v>1.9595882844311401</v>
      </c>
      <c r="P261" s="79">
        <v>1.33332609730539</v>
      </c>
    </row>
    <row r="262" spans="1:16" ht="12.75" x14ac:dyDescent="0.2">
      <c r="A262" s="41">
        <v>1291</v>
      </c>
      <c r="B262" s="41" t="s">
        <v>253</v>
      </c>
      <c r="C262" s="14" t="s">
        <v>228</v>
      </c>
      <c r="D262" s="47">
        <v>1</v>
      </c>
      <c r="F262" s="12" t="s">
        <v>69</v>
      </c>
      <c r="G262" s="43" t="s">
        <v>292</v>
      </c>
      <c r="H262" s="12">
        <v>1</v>
      </c>
      <c r="J262" s="48">
        <v>39658</v>
      </c>
      <c r="K262" s="12">
        <v>30.570986270904502</v>
      </c>
      <c r="L262" s="12">
        <v>514.37904357910202</v>
      </c>
      <c r="M262" s="12">
        <v>4.04164561882141</v>
      </c>
      <c r="N262" s="12">
        <v>10.164738852675899</v>
      </c>
      <c r="O262" s="12">
        <v>0.91489312441370996</v>
      </c>
      <c r="P262" s="12">
        <v>1.4107363246342</v>
      </c>
    </row>
    <row r="263" spans="1:16" ht="12.75" x14ac:dyDescent="0.2">
      <c r="A263" s="41">
        <v>1292</v>
      </c>
      <c r="B263" s="41" t="s">
        <v>253</v>
      </c>
      <c r="C263" s="14" t="s">
        <v>228</v>
      </c>
      <c r="D263" s="47">
        <v>1</v>
      </c>
      <c r="F263" s="12" t="s">
        <v>69</v>
      </c>
      <c r="G263" s="43" t="s">
        <v>292</v>
      </c>
      <c r="H263" s="12">
        <v>2</v>
      </c>
      <c r="J263" s="48">
        <v>39658</v>
      </c>
      <c r="K263" s="12">
        <v>27.177863121032701</v>
      </c>
      <c r="L263" s="12">
        <v>497.55996704101597</v>
      </c>
      <c r="M263" s="12">
        <v>0.30833102010371</v>
      </c>
      <c r="N263" s="12">
        <v>0.42685633426406</v>
      </c>
      <c r="O263" s="12">
        <v>8.5550368009572997E-2</v>
      </c>
      <c r="P263" s="12">
        <v>5.7345629166333997E-2</v>
      </c>
    </row>
    <row r="264" spans="1:16" ht="12.75" x14ac:dyDescent="0.2">
      <c r="A264" s="41">
        <v>1293</v>
      </c>
      <c r="B264" s="41" t="s">
        <v>253</v>
      </c>
      <c r="C264" s="14" t="s">
        <v>228</v>
      </c>
      <c r="D264" s="47">
        <v>1</v>
      </c>
      <c r="F264" s="12" t="s">
        <v>224</v>
      </c>
      <c r="G264" s="43" t="s">
        <v>292</v>
      </c>
      <c r="H264" s="12">
        <v>1</v>
      </c>
      <c r="J264" s="48">
        <v>39658</v>
      </c>
      <c r="K264" s="12">
        <v>28.603718280792201</v>
      </c>
      <c r="L264" s="12">
        <v>501.59214019775396</v>
      </c>
      <c r="M264" s="12">
        <v>0.29960600303502</v>
      </c>
      <c r="N264" s="12">
        <v>0.56126838638132004</v>
      </c>
      <c r="O264" s="12">
        <v>0.10262745501946</v>
      </c>
      <c r="P264" s="12">
        <v>5.5008807330738999E-2</v>
      </c>
    </row>
    <row r="265" spans="1:16" ht="12.75" x14ac:dyDescent="0.2">
      <c r="A265" s="41">
        <v>1294</v>
      </c>
      <c r="B265" s="41" t="s">
        <v>253</v>
      </c>
      <c r="C265" s="14" t="s">
        <v>228</v>
      </c>
      <c r="D265" s="47">
        <v>1</v>
      </c>
      <c r="F265" s="12" t="s">
        <v>224</v>
      </c>
      <c r="G265" s="43" t="s">
        <v>292</v>
      </c>
      <c r="H265" s="12">
        <v>2</v>
      </c>
      <c r="J265" s="48">
        <v>39658</v>
      </c>
      <c r="K265" s="12">
        <v>24.601433277130099</v>
      </c>
      <c r="L265" s="12">
        <v>494.272651672363</v>
      </c>
      <c r="M265" s="12">
        <v>8.3062973404591602</v>
      </c>
      <c r="N265" s="12">
        <v>7.6578974436448304</v>
      </c>
      <c r="O265" s="12">
        <v>2.24676931583463</v>
      </c>
      <c r="P265" s="12">
        <v>1.410485365255</v>
      </c>
    </row>
    <row r="266" spans="1:16" ht="12.75" x14ac:dyDescent="0.2">
      <c r="A266" s="41">
        <v>1295</v>
      </c>
      <c r="B266" s="41" t="s">
        <v>253</v>
      </c>
      <c r="C266" s="14" t="s">
        <v>228</v>
      </c>
      <c r="D266" s="47">
        <v>1</v>
      </c>
      <c r="F266" s="12" t="s">
        <v>224</v>
      </c>
      <c r="G266" s="43" t="s">
        <v>292</v>
      </c>
      <c r="H266" s="12">
        <v>3</v>
      </c>
      <c r="J266" s="48">
        <v>39658</v>
      </c>
      <c r="K266" s="12">
        <v>26.665120124816898</v>
      </c>
      <c r="L266" s="12">
        <v>488.86146545410202</v>
      </c>
      <c r="M266" s="12">
        <v>11.807973850008199</v>
      </c>
      <c r="N266" s="12">
        <v>12.4147696003294</v>
      </c>
      <c r="O266" s="12">
        <v>2.8313407043063199</v>
      </c>
      <c r="P266" s="12">
        <v>1.18633170333702</v>
      </c>
    </row>
    <row r="267" spans="1:16" ht="12.75" x14ac:dyDescent="0.2">
      <c r="A267" s="41">
        <v>1296</v>
      </c>
      <c r="B267" s="41" t="s">
        <v>253</v>
      </c>
      <c r="C267" s="14" t="s">
        <v>228</v>
      </c>
      <c r="D267" s="47">
        <v>2</v>
      </c>
      <c r="F267" s="12" t="s">
        <v>152</v>
      </c>
      <c r="G267" s="43" t="s">
        <v>292</v>
      </c>
      <c r="H267" s="12">
        <v>1</v>
      </c>
      <c r="J267" s="48">
        <v>39658</v>
      </c>
      <c r="K267">
        <v>0</v>
      </c>
      <c r="L267">
        <v>0</v>
      </c>
    </row>
    <row r="268" spans="1:16" s="86" customFormat="1" ht="12.75" x14ac:dyDescent="0.2">
      <c r="A268" s="78">
        <v>1297</v>
      </c>
      <c r="B268" s="78" t="s">
        <v>253</v>
      </c>
      <c r="C268" s="79" t="s">
        <v>228</v>
      </c>
      <c r="D268" s="89">
        <v>2</v>
      </c>
      <c r="F268" s="85" t="s">
        <v>152</v>
      </c>
      <c r="G268" s="81" t="s">
        <v>292</v>
      </c>
      <c r="H268" s="85">
        <v>2</v>
      </c>
      <c r="J268" s="90">
        <v>39658</v>
      </c>
      <c r="K268" s="86">
        <v>0</v>
      </c>
      <c r="L268" s="86">
        <v>0</v>
      </c>
      <c r="M268" s="79">
        <v>8.1669504099180195</v>
      </c>
      <c r="N268" s="79">
        <v>7.2915909568086397</v>
      </c>
      <c r="O268" s="79">
        <v>1.49120572335533</v>
      </c>
      <c r="P268" s="79">
        <v>1.2309869491101799</v>
      </c>
    </row>
    <row r="269" spans="1:16" s="86" customFormat="1" ht="12.75" x14ac:dyDescent="0.2">
      <c r="A269" s="78">
        <v>1298</v>
      </c>
      <c r="B269" s="78" t="s">
        <v>253</v>
      </c>
      <c r="C269" s="79" t="s">
        <v>228</v>
      </c>
      <c r="D269" s="89">
        <v>2</v>
      </c>
      <c r="F269" s="85" t="s">
        <v>248</v>
      </c>
      <c r="G269" s="81" t="s">
        <v>292</v>
      </c>
      <c r="H269" s="85">
        <v>1</v>
      </c>
      <c r="J269" s="90">
        <v>39658</v>
      </c>
      <c r="K269" s="85">
        <v>27.483673095703097</v>
      </c>
      <c r="L269" s="85">
        <v>508.13396453857399</v>
      </c>
      <c r="M269" s="79">
        <v>5.8788282626466097</v>
      </c>
      <c r="N269" s="79">
        <v>6.9503351024760098</v>
      </c>
      <c r="O269" s="79">
        <v>2.0718759667101101</v>
      </c>
      <c r="P269" s="79">
        <v>1.43775911858785</v>
      </c>
    </row>
    <row r="270" spans="1:16" ht="12.75" x14ac:dyDescent="0.2">
      <c r="A270" s="41">
        <v>1299</v>
      </c>
      <c r="B270" s="41" t="s">
        <v>253</v>
      </c>
      <c r="C270" s="14" t="s">
        <v>228</v>
      </c>
      <c r="D270" s="47">
        <v>2</v>
      </c>
      <c r="F270" s="12" t="s">
        <v>69</v>
      </c>
      <c r="G270" s="43" t="s">
        <v>292</v>
      </c>
      <c r="H270" s="12">
        <v>1</v>
      </c>
      <c r="J270" s="48">
        <v>39658</v>
      </c>
      <c r="K270" s="12">
        <v>27.166847304344198</v>
      </c>
      <c r="L270" s="12">
        <v>502.216660312653</v>
      </c>
      <c r="M270" s="12">
        <v>8.0820882752953196</v>
      </c>
      <c r="N270" s="12">
        <v>9.6678471944923494</v>
      </c>
      <c r="O270" s="12">
        <v>2.3173352733788399</v>
      </c>
      <c r="P270" s="12">
        <v>1.3704893341840301</v>
      </c>
    </row>
    <row r="271" spans="1:16" ht="12.75" x14ac:dyDescent="0.2">
      <c r="A271" s="41">
        <v>1301</v>
      </c>
      <c r="B271" s="41" t="s">
        <v>253</v>
      </c>
      <c r="C271" s="14" t="s">
        <v>228</v>
      </c>
      <c r="D271" s="47">
        <v>2</v>
      </c>
      <c r="F271" s="12" t="s">
        <v>69</v>
      </c>
      <c r="G271" s="43" t="s">
        <v>292</v>
      </c>
      <c r="H271" s="12">
        <v>2</v>
      </c>
      <c r="J271" s="48">
        <v>39658</v>
      </c>
      <c r="K271" s="12">
        <v>25.746057033538801</v>
      </c>
      <c r="L271" s="12">
        <v>497.14801788330101</v>
      </c>
      <c r="M271" s="12">
        <v>4.7474764039466697</v>
      </c>
      <c r="N271" s="12">
        <v>9.5755076058589399</v>
      </c>
      <c r="O271" s="12">
        <v>1.3788662264740501</v>
      </c>
      <c r="P271" s="12">
        <v>1.1955408137216501</v>
      </c>
    </row>
    <row r="272" spans="1:16" ht="12.75" x14ac:dyDescent="0.2">
      <c r="A272" s="41">
        <v>1302</v>
      </c>
      <c r="B272" s="41" t="s">
        <v>253</v>
      </c>
      <c r="C272" s="14" t="s">
        <v>228</v>
      </c>
      <c r="D272" s="47">
        <v>2</v>
      </c>
      <c r="F272" s="12" t="s">
        <v>69</v>
      </c>
      <c r="G272" s="43" t="s">
        <v>292</v>
      </c>
      <c r="H272" s="12">
        <v>3</v>
      </c>
      <c r="J272" s="48">
        <v>39658</v>
      </c>
      <c r="K272" s="12">
        <v>24.041635990142801</v>
      </c>
      <c r="L272" s="12">
        <v>504.101371765137</v>
      </c>
      <c r="M272" s="12">
        <v>4.5740847547737102</v>
      </c>
      <c r="N272" s="12">
        <v>7.9991763178415196</v>
      </c>
      <c r="O272" s="12">
        <v>1.4582955988148401</v>
      </c>
      <c r="P272" s="12">
        <v>1.2904953704225499</v>
      </c>
    </row>
    <row r="273" spans="1:16" ht="12.75" x14ac:dyDescent="0.2">
      <c r="A273" s="41">
        <v>1303</v>
      </c>
      <c r="B273" s="41" t="s">
        <v>253</v>
      </c>
      <c r="C273" s="14" t="s">
        <v>228</v>
      </c>
      <c r="D273" s="47">
        <v>2</v>
      </c>
      <c r="F273" s="12" t="s">
        <v>224</v>
      </c>
      <c r="G273" s="43" t="s">
        <v>292</v>
      </c>
      <c r="H273" s="12">
        <v>1</v>
      </c>
      <c r="J273" s="48">
        <v>39658</v>
      </c>
      <c r="K273" s="12">
        <v>23.526394367218</v>
      </c>
      <c r="L273" s="12">
        <v>495.07942199707003</v>
      </c>
      <c r="M273" s="12">
        <v>12.523505043128599</v>
      </c>
      <c r="N273" s="12">
        <v>5.8031071927879898</v>
      </c>
      <c r="O273" s="12">
        <v>3.08254077206028</v>
      </c>
      <c r="P273" s="12">
        <v>1.0307351448473501</v>
      </c>
    </row>
    <row r="274" spans="1:16" ht="12.75" x14ac:dyDescent="0.2">
      <c r="A274" s="41">
        <v>1304</v>
      </c>
      <c r="B274" s="41" t="s">
        <v>253</v>
      </c>
      <c r="C274" s="14" t="s">
        <v>228</v>
      </c>
      <c r="D274" s="47">
        <v>2</v>
      </c>
      <c r="F274" s="12" t="s">
        <v>224</v>
      </c>
      <c r="G274" s="43" t="s">
        <v>292</v>
      </c>
      <c r="H274" s="12">
        <v>2</v>
      </c>
      <c r="J274" s="48">
        <v>39658</v>
      </c>
      <c r="K274" s="12">
        <v>25.824129581451398</v>
      </c>
      <c r="L274" s="12">
        <v>506.35154724121099</v>
      </c>
      <c r="M274" s="12">
        <v>4.5212109754678398</v>
      </c>
      <c r="N274" s="12">
        <v>6.2173772312637201</v>
      </c>
      <c r="O274" s="12">
        <v>1.92398237111741</v>
      </c>
      <c r="P274" s="12">
        <v>1.1885513197495099</v>
      </c>
    </row>
    <row r="275" spans="1:16" ht="12.75" x14ac:dyDescent="0.2">
      <c r="A275" s="41">
        <v>1305</v>
      </c>
      <c r="B275" s="41" t="s">
        <v>253</v>
      </c>
      <c r="C275" s="14" t="s">
        <v>228</v>
      </c>
      <c r="D275" s="47">
        <v>2</v>
      </c>
      <c r="F275" s="12" t="s">
        <v>224</v>
      </c>
      <c r="G275" s="43" t="s">
        <v>292</v>
      </c>
      <c r="H275" s="12">
        <v>3</v>
      </c>
      <c r="J275" s="48">
        <v>39658</v>
      </c>
      <c r="K275" s="12">
        <v>26.003525257110599</v>
      </c>
      <c r="L275" s="12">
        <v>495.72322845458996</v>
      </c>
      <c r="M275" s="12">
        <v>7.6818695395126699</v>
      </c>
      <c r="N275" s="12">
        <v>8.9482285807324793</v>
      </c>
      <c r="O275" s="12">
        <v>2.3763253975726499</v>
      </c>
      <c r="P275" s="12">
        <v>1.28470721902056</v>
      </c>
    </row>
    <row r="276" spans="1:16" s="86" customFormat="1" ht="12.75" x14ac:dyDescent="0.2">
      <c r="A276" s="78">
        <v>1306</v>
      </c>
      <c r="B276" s="78" t="s">
        <v>253</v>
      </c>
      <c r="C276" s="79" t="s">
        <v>228</v>
      </c>
      <c r="D276" s="89">
        <v>3</v>
      </c>
      <c r="F276" s="85" t="s">
        <v>152</v>
      </c>
      <c r="G276" s="81" t="s">
        <v>292</v>
      </c>
      <c r="H276" s="85">
        <v>1</v>
      </c>
      <c r="J276" s="90">
        <v>39658</v>
      </c>
      <c r="K276" s="85">
        <v>20.231645802497901</v>
      </c>
      <c r="L276" s="85">
        <v>506.77654867553701</v>
      </c>
      <c r="M276" s="79">
        <v>4.10184734368777</v>
      </c>
      <c r="N276" s="79">
        <v>5.1750742154520104</v>
      </c>
      <c r="O276" s="79">
        <v>0.63646024571883997</v>
      </c>
      <c r="P276" s="79">
        <v>0.99033295499801</v>
      </c>
    </row>
    <row r="277" spans="1:16" s="86" customFormat="1" ht="12.75" x14ac:dyDescent="0.2">
      <c r="A277" s="78">
        <v>1307</v>
      </c>
      <c r="B277" s="78" t="s">
        <v>253</v>
      </c>
      <c r="C277" s="79" t="s">
        <v>228</v>
      </c>
      <c r="D277" s="89">
        <v>3</v>
      </c>
      <c r="F277" s="85" t="s">
        <v>152</v>
      </c>
      <c r="G277" s="81" t="s">
        <v>292</v>
      </c>
      <c r="H277" s="85">
        <v>2</v>
      </c>
      <c r="J277" s="90">
        <v>39658</v>
      </c>
      <c r="K277" s="85">
        <v>23.311116695404102</v>
      </c>
      <c r="L277" s="85">
        <v>497.80487060546903</v>
      </c>
      <c r="M277" s="85">
        <v>12.193960881558599</v>
      </c>
      <c r="N277" s="85">
        <v>4.9907966082175896</v>
      </c>
      <c r="O277" s="85">
        <v>1.5650179960455199</v>
      </c>
      <c r="P277" s="85">
        <v>1.2576464319637299</v>
      </c>
    </row>
    <row r="278" spans="1:16" s="86" customFormat="1" ht="12.75" x14ac:dyDescent="0.2">
      <c r="A278" s="78">
        <v>1308</v>
      </c>
      <c r="B278" s="78" t="s">
        <v>253</v>
      </c>
      <c r="C278" s="79" t="s">
        <v>228</v>
      </c>
      <c r="D278" s="89">
        <v>3</v>
      </c>
      <c r="F278" s="85" t="s">
        <v>248</v>
      </c>
      <c r="G278" s="81" t="s">
        <v>292</v>
      </c>
      <c r="H278" s="85">
        <v>1</v>
      </c>
      <c r="J278" s="90">
        <v>39658</v>
      </c>
      <c r="K278" s="85">
        <v>30.080828666686998</v>
      </c>
      <c r="L278" s="85">
        <v>498.18908691406199</v>
      </c>
      <c r="M278" s="79">
        <v>7.07972334365944</v>
      </c>
      <c r="N278" s="79">
        <v>12.083525532127499</v>
      </c>
      <c r="O278" s="79">
        <v>2.2602442280403698</v>
      </c>
      <c r="P278" s="79">
        <v>1.6188163645448199</v>
      </c>
    </row>
    <row r="279" spans="1:16" ht="12.75" x14ac:dyDescent="0.2">
      <c r="A279" s="41">
        <v>1309</v>
      </c>
      <c r="B279" s="41" t="s">
        <v>253</v>
      </c>
      <c r="C279" s="14" t="s">
        <v>228</v>
      </c>
      <c r="D279" s="47">
        <v>3</v>
      </c>
      <c r="F279" s="12" t="s">
        <v>69</v>
      </c>
      <c r="G279" s="43" t="s">
        <v>292</v>
      </c>
      <c r="H279" s="12">
        <v>1</v>
      </c>
      <c r="J279" s="48">
        <v>39658</v>
      </c>
      <c r="K279" s="12">
        <v>25.954217910766602</v>
      </c>
      <c r="L279" s="12">
        <v>502.47283935546903</v>
      </c>
      <c r="M279" s="12">
        <v>8.2309262959122602</v>
      </c>
      <c r="N279" s="12">
        <v>7.4978837226320998</v>
      </c>
      <c r="O279" s="12">
        <v>1.8298581783250301</v>
      </c>
      <c r="P279" s="12">
        <v>1.11286174554337</v>
      </c>
    </row>
    <row r="280" spans="1:16" ht="12.75" x14ac:dyDescent="0.2">
      <c r="A280" s="41">
        <v>1311</v>
      </c>
      <c r="B280" s="41" t="s">
        <v>253</v>
      </c>
      <c r="C280" s="14" t="s">
        <v>228</v>
      </c>
      <c r="D280" s="47">
        <v>3</v>
      </c>
      <c r="F280" s="12" t="s">
        <v>69</v>
      </c>
      <c r="G280" s="43" t="s">
        <v>292</v>
      </c>
      <c r="H280" s="12">
        <v>2</v>
      </c>
      <c r="J280" s="48">
        <v>39658</v>
      </c>
      <c r="K280" s="12">
        <v>30.603861808776898</v>
      </c>
      <c r="L280" s="12">
        <v>481.18698120117199</v>
      </c>
      <c r="M280" s="12">
        <v>13.5035119298052</v>
      </c>
      <c r="N280" s="12">
        <v>13.824871810715299</v>
      </c>
      <c r="O280" s="12">
        <v>3.0412441478974199</v>
      </c>
      <c r="P280" s="12">
        <v>1.9142170829715499</v>
      </c>
    </row>
    <row r="281" spans="1:16" ht="12.75" x14ac:dyDescent="0.2">
      <c r="A281" s="41">
        <v>1312</v>
      </c>
      <c r="B281" s="41" t="s">
        <v>253</v>
      </c>
      <c r="C281" s="14" t="s">
        <v>228</v>
      </c>
      <c r="D281" s="47">
        <v>3</v>
      </c>
      <c r="F281" s="12" t="s">
        <v>69</v>
      </c>
      <c r="G281" s="43" t="s">
        <v>292</v>
      </c>
      <c r="H281" s="12">
        <v>3</v>
      </c>
      <c r="J281" s="48">
        <v>39658</v>
      </c>
      <c r="K281" s="12">
        <v>26.768293380737301</v>
      </c>
      <c r="L281" s="12">
        <v>498.25721740722702</v>
      </c>
      <c r="M281" s="12">
        <v>16.255829132829302</v>
      </c>
      <c r="N281" s="12">
        <v>17.9722329966805</v>
      </c>
      <c r="O281" s="12">
        <v>4.9120868389263403</v>
      </c>
      <c r="P281" s="12">
        <v>2.8416555186931598</v>
      </c>
    </row>
    <row r="282" spans="1:16" ht="12.75" x14ac:dyDescent="0.2">
      <c r="A282" s="41">
        <v>1313</v>
      </c>
      <c r="B282" s="41" t="s">
        <v>253</v>
      </c>
      <c r="C282" s="14" t="s">
        <v>228</v>
      </c>
      <c r="D282" s="47">
        <v>3</v>
      </c>
      <c r="F282" s="12" t="s">
        <v>224</v>
      </c>
      <c r="G282" s="43" t="s">
        <v>292</v>
      </c>
      <c r="H282" s="12">
        <v>1</v>
      </c>
      <c r="J282" s="48">
        <v>39658</v>
      </c>
      <c r="K282" s="12">
        <v>27.694220542907701</v>
      </c>
      <c r="L282" s="12">
        <v>484.35310363769503</v>
      </c>
      <c r="M282" s="12">
        <v>15.8982922874215</v>
      </c>
      <c r="N282" s="12">
        <v>11.450723312408201</v>
      </c>
      <c r="O282" s="12">
        <v>2.9703709248171299</v>
      </c>
      <c r="P282" s="12">
        <v>1.4080397581600801</v>
      </c>
    </row>
    <row r="283" spans="1:16" ht="12.75" x14ac:dyDescent="0.2">
      <c r="A283" s="41">
        <v>1314</v>
      </c>
      <c r="B283" s="41" t="s">
        <v>253</v>
      </c>
      <c r="C283" s="14" t="s">
        <v>228</v>
      </c>
      <c r="D283" s="47">
        <v>3</v>
      </c>
      <c r="F283" s="12" t="s">
        <v>224</v>
      </c>
      <c r="G283" s="43" t="s">
        <v>292</v>
      </c>
      <c r="H283" s="12">
        <v>2</v>
      </c>
      <c r="J283" s="48">
        <v>39658</v>
      </c>
      <c r="K283" s="12">
        <v>28.045670986175502</v>
      </c>
      <c r="L283" s="12">
        <v>487.53448486328097</v>
      </c>
      <c r="M283" s="12">
        <v>14.7682083777649</v>
      </c>
      <c r="N283" s="12">
        <v>9.0174893692590405</v>
      </c>
      <c r="O283" s="12">
        <v>3.1407108667173702</v>
      </c>
      <c r="P283" s="12">
        <v>1.4934553450193799</v>
      </c>
    </row>
    <row r="284" spans="1:16" ht="12.75" x14ac:dyDescent="0.2">
      <c r="A284" s="41">
        <v>1315</v>
      </c>
      <c r="B284" s="41" t="s">
        <v>253</v>
      </c>
      <c r="C284" s="14" t="s">
        <v>228</v>
      </c>
      <c r="D284" s="47">
        <v>3</v>
      </c>
      <c r="F284" s="12" t="s">
        <v>224</v>
      </c>
      <c r="G284" s="43" t="s">
        <v>292</v>
      </c>
      <c r="H284" s="12">
        <v>3</v>
      </c>
      <c r="J284" s="48">
        <v>39658</v>
      </c>
      <c r="K284" s="12">
        <v>30.068218708038298</v>
      </c>
      <c r="L284" s="12">
        <v>492.30197906494095</v>
      </c>
      <c r="M284" s="12">
        <v>12.9734916419531</v>
      </c>
      <c r="N284" s="12">
        <v>14.954900487135401</v>
      </c>
      <c r="O284" s="12">
        <v>2.7397017719671801</v>
      </c>
      <c r="P284" s="12">
        <v>1.5617410170715</v>
      </c>
    </row>
    <row r="285" spans="1:16" ht="12.75" x14ac:dyDescent="0.2">
      <c r="A285" s="41"/>
      <c r="C285" s="14"/>
      <c r="M285" s="14"/>
      <c r="N285" s="14"/>
      <c r="O285" s="14"/>
      <c r="P285" s="14"/>
    </row>
    <row r="286" spans="1:16" ht="12.75" x14ac:dyDescent="0.2">
      <c r="A286" s="41"/>
      <c r="C286" s="14"/>
      <c r="M286" s="14"/>
      <c r="N286" s="14"/>
      <c r="O286" s="14"/>
      <c r="P286" s="14"/>
    </row>
    <row r="287" spans="1:16" ht="12.75" x14ac:dyDescent="0.2">
      <c r="A287" s="41"/>
      <c r="C287" s="14"/>
      <c r="M287" s="14"/>
      <c r="N287" s="14"/>
      <c r="O287" s="14"/>
      <c r="P287" s="14"/>
    </row>
    <row r="288" spans="1:16" ht="12.75" x14ac:dyDescent="0.2">
      <c r="A288" s="41"/>
      <c r="C288" s="14"/>
      <c r="M288" s="14"/>
      <c r="N288" s="14"/>
      <c r="O288" s="14"/>
      <c r="P288" s="14"/>
    </row>
    <row r="289" spans="1:16" ht="12.75" x14ac:dyDescent="0.2">
      <c r="A289" s="41"/>
      <c r="C289" s="14"/>
      <c r="M289" s="14"/>
      <c r="N289" s="14"/>
      <c r="O289" s="14"/>
      <c r="P289" s="14"/>
    </row>
    <row r="290" spans="1:16" ht="12.75" x14ac:dyDescent="0.2">
      <c r="A290" s="41"/>
      <c r="C290" s="14"/>
      <c r="M290" s="14"/>
      <c r="N290" s="14"/>
      <c r="O290" s="14"/>
      <c r="P290" s="14"/>
    </row>
    <row r="291" spans="1:16" ht="12.75" x14ac:dyDescent="0.2">
      <c r="A291" s="41"/>
      <c r="C291" s="14"/>
      <c r="M291" s="14"/>
      <c r="N291" s="14"/>
      <c r="O291" s="14"/>
      <c r="P291" s="14"/>
    </row>
    <row r="292" spans="1:16" ht="12.75" x14ac:dyDescent="0.2">
      <c r="A292" s="41"/>
      <c r="C292" s="14"/>
      <c r="M292" s="14"/>
      <c r="N292" s="14"/>
      <c r="O292" s="14"/>
      <c r="P292" s="14"/>
    </row>
    <row r="293" spans="1:16" ht="12.75" x14ac:dyDescent="0.2">
      <c r="A293" s="41"/>
      <c r="C293" s="14"/>
      <c r="M293" s="14"/>
      <c r="N293" s="14"/>
      <c r="O293" s="14"/>
      <c r="P293" s="14"/>
    </row>
    <row r="294" spans="1:16" ht="12.75" x14ac:dyDescent="0.2">
      <c r="A294" s="41"/>
      <c r="C294" s="14"/>
      <c r="M294" s="14"/>
      <c r="N294" s="14"/>
      <c r="O294" s="14"/>
      <c r="P294" s="14"/>
    </row>
    <row r="295" spans="1:16" ht="12.75" x14ac:dyDescent="0.2">
      <c r="A295" s="41"/>
      <c r="C295" s="14"/>
      <c r="M295" s="14"/>
      <c r="N295" s="14"/>
      <c r="O295" s="14"/>
      <c r="P295" s="14"/>
    </row>
    <row r="296" spans="1:16" ht="12.75" x14ac:dyDescent="0.2">
      <c r="A296" s="41"/>
      <c r="C296" s="14"/>
      <c r="M296" s="14"/>
      <c r="N296" s="14"/>
      <c r="O296" s="14"/>
      <c r="P296" s="14"/>
    </row>
    <row r="297" spans="1:16" ht="12.75" x14ac:dyDescent="0.2">
      <c r="A297" s="41"/>
      <c r="C297" s="14"/>
      <c r="M297" s="14"/>
      <c r="N297" s="14"/>
      <c r="O297" s="14"/>
      <c r="P297" s="14"/>
    </row>
    <row r="298" spans="1:16" ht="12.75" x14ac:dyDescent="0.2">
      <c r="A298" s="41"/>
      <c r="C298" s="14"/>
      <c r="M298" s="14"/>
      <c r="N298" s="14"/>
      <c r="O298" s="14"/>
      <c r="P298" s="14"/>
    </row>
    <row r="299" spans="1:16" ht="12.75" x14ac:dyDescent="0.2">
      <c r="A299" s="41"/>
      <c r="C299" s="14"/>
      <c r="M299" s="14"/>
      <c r="N299" s="14"/>
      <c r="O299" s="14"/>
      <c r="P299" s="14"/>
    </row>
    <row r="300" spans="1:16" ht="12.75" x14ac:dyDescent="0.2">
      <c r="A300" s="41"/>
      <c r="C300" s="14"/>
      <c r="M300" s="14"/>
      <c r="N300" s="14"/>
      <c r="O300" s="14"/>
      <c r="P300" s="14"/>
    </row>
    <row r="301" spans="1:16" ht="12.75" x14ac:dyDescent="0.2">
      <c r="A301" s="41"/>
      <c r="C301" s="14"/>
      <c r="M301" s="14"/>
      <c r="N301" s="14"/>
      <c r="O301" s="14"/>
      <c r="P301" s="14"/>
    </row>
    <row r="302" spans="1:16" ht="12.75" x14ac:dyDescent="0.2">
      <c r="A302" s="41"/>
      <c r="C302" s="14"/>
    </row>
    <row r="303" spans="1:16" ht="12.75" x14ac:dyDescent="0.2">
      <c r="A303" s="41"/>
      <c r="C303" s="14"/>
      <c r="M303" s="14"/>
      <c r="N303" s="14"/>
      <c r="O303" s="14"/>
      <c r="P303" s="14"/>
    </row>
    <row r="304" spans="1:16" ht="12.75" x14ac:dyDescent="0.2">
      <c r="A304" s="41"/>
      <c r="C304" s="14"/>
    </row>
    <row r="305" spans="1:16" ht="12.75" x14ac:dyDescent="0.2">
      <c r="A305" s="41"/>
      <c r="C305" s="14"/>
    </row>
    <row r="306" spans="1:16" ht="12.75" x14ac:dyDescent="0.2">
      <c r="A306" s="41"/>
      <c r="C306" s="14"/>
      <c r="M306" s="14"/>
      <c r="N306" s="14"/>
      <c r="O306" s="14"/>
      <c r="P306" s="14"/>
    </row>
    <row r="307" spans="1:16" ht="12.75" x14ac:dyDescent="0.2">
      <c r="A307" s="41"/>
      <c r="C307" s="14"/>
      <c r="M307" s="14"/>
      <c r="N307" s="14"/>
      <c r="O307" s="14"/>
      <c r="P307" s="14"/>
    </row>
    <row r="308" spans="1:16" ht="12.75" x14ac:dyDescent="0.2">
      <c r="A308" s="41"/>
      <c r="C308" s="14"/>
      <c r="M308" s="14"/>
      <c r="N308" s="14"/>
      <c r="O308" s="14"/>
      <c r="P308" s="14"/>
    </row>
    <row r="309" spans="1:16" ht="12.75" x14ac:dyDescent="0.2">
      <c r="A309" s="41"/>
      <c r="C309" s="14"/>
      <c r="M309" s="14"/>
      <c r="N309" s="14"/>
      <c r="O309" s="14"/>
      <c r="P309" s="14"/>
    </row>
    <row r="310" spans="1:16" ht="12.75" x14ac:dyDescent="0.2">
      <c r="A310" s="41"/>
      <c r="C310" s="14"/>
    </row>
    <row r="311" spans="1:16" ht="12.75" x14ac:dyDescent="0.2">
      <c r="A311" s="41"/>
      <c r="C311" s="14"/>
      <c r="M311" s="14"/>
      <c r="N311" s="14"/>
      <c r="O311" s="14"/>
      <c r="P311" s="14"/>
    </row>
    <row r="312" spans="1:16" ht="12.75" x14ac:dyDescent="0.2">
      <c r="A312" s="41"/>
      <c r="C312" s="14"/>
    </row>
    <row r="313" spans="1:16" ht="12.75" x14ac:dyDescent="0.2">
      <c r="A313" s="41"/>
      <c r="C313" s="14"/>
    </row>
    <row r="314" spans="1:16" ht="12.75" x14ac:dyDescent="0.2">
      <c r="A314" s="41"/>
      <c r="C314" s="14"/>
      <c r="M314" s="14"/>
      <c r="N314" s="14"/>
      <c r="O314" s="14"/>
      <c r="P314" s="14"/>
    </row>
    <row r="315" spans="1:16" ht="12.75" x14ac:dyDescent="0.2">
      <c r="A315" s="41"/>
      <c r="C315" s="14"/>
      <c r="K315" s="12"/>
      <c r="L315" s="12"/>
      <c r="M315" s="14"/>
      <c r="N315" s="14"/>
      <c r="O315" s="14"/>
      <c r="P315" s="14"/>
    </row>
    <row r="316" spans="1:16" ht="12.75" x14ac:dyDescent="0.2">
      <c r="A316" s="41"/>
      <c r="C316" s="14"/>
      <c r="M316" s="14"/>
      <c r="N316" s="14"/>
      <c r="O316" s="14"/>
      <c r="P316" s="14"/>
    </row>
    <row r="317" spans="1:16" ht="12.75" x14ac:dyDescent="0.2">
      <c r="A317" s="41"/>
      <c r="M317" s="14"/>
      <c r="N317" s="14"/>
      <c r="O317" s="14"/>
      <c r="P317" s="14"/>
    </row>
    <row r="318" spans="1:16" ht="12.75" x14ac:dyDescent="0.2">
      <c r="A318" s="41"/>
      <c r="M318" s="14"/>
      <c r="N318" s="14"/>
      <c r="O318" s="14"/>
      <c r="P318" s="14"/>
    </row>
    <row r="319" spans="1:16" ht="12.75" x14ac:dyDescent="0.2">
      <c r="A319" s="41"/>
      <c r="M319" s="14"/>
      <c r="N319" s="14"/>
      <c r="O319" s="14"/>
      <c r="P319" s="14"/>
    </row>
    <row r="320" spans="1:16" ht="12.75" x14ac:dyDescent="0.2">
      <c r="A320" s="41"/>
      <c r="M320" s="14"/>
      <c r="N320" s="14"/>
      <c r="O320" s="14"/>
      <c r="P320" s="14"/>
    </row>
    <row r="321" spans="1:16" ht="12.75" x14ac:dyDescent="0.2">
      <c r="A321" s="41"/>
      <c r="M321" s="14"/>
      <c r="N321" s="14"/>
      <c r="O321" s="14"/>
      <c r="P321" s="14"/>
    </row>
    <row r="322" spans="1:16" ht="12.75" x14ac:dyDescent="0.2">
      <c r="A322" s="41"/>
      <c r="M322" s="14"/>
      <c r="N322" s="14"/>
      <c r="O322" s="14"/>
      <c r="P322" s="14"/>
    </row>
    <row r="323" spans="1:16" ht="12.75" x14ac:dyDescent="0.2">
      <c r="A323" s="41"/>
      <c r="M323" s="14"/>
      <c r="N323" s="14"/>
      <c r="O323" s="14"/>
      <c r="P323" s="14"/>
    </row>
    <row r="324" spans="1:16" ht="12.75" x14ac:dyDescent="0.2">
      <c r="A324" s="41"/>
      <c r="M324" s="14"/>
      <c r="N324" s="14"/>
      <c r="O324" s="14"/>
      <c r="P324" s="14"/>
    </row>
    <row r="325" spans="1:16" ht="12.75" x14ac:dyDescent="0.2">
      <c r="A325" s="41"/>
      <c r="M325" s="14"/>
      <c r="N325" s="14"/>
      <c r="O325" s="14"/>
      <c r="P325" s="14"/>
    </row>
    <row r="326" spans="1:16" ht="12.75" x14ac:dyDescent="0.2">
      <c r="A326" s="41"/>
      <c r="M326" s="12"/>
      <c r="N326" s="12"/>
      <c r="O326" s="12"/>
      <c r="P326" s="12"/>
    </row>
    <row r="327" spans="1:16" ht="12.75" x14ac:dyDescent="0.2">
      <c r="A327" s="41"/>
      <c r="M327" s="12"/>
      <c r="N327" s="12"/>
      <c r="O327" s="12"/>
      <c r="P327" s="12"/>
    </row>
    <row r="328" spans="1:16" ht="12.75" x14ac:dyDescent="0.2">
      <c r="A328" s="41"/>
      <c r="M328" s="12"/>
      <c r="N328" s="12"/>
      <c r="O328" s="12"/>
      <c r="P328" s="12"/>
    </row>
  </sheetData>
  <pageMargins left="0.75" right="0.75" top="1" bottom="1" header="0.5" footer="0.5"/>
  <pageSetup paperSize="9" orientation="portrait"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2"/>
  <sheetViews>
    <sheetView zoomScale="85" zoomScaleNormal="85" workbookViewId="0">
      <pane xSplit="1" ySplit="1" topLeftCell="B113" activePane="bottomRight" state="frozen"/>
      <selection pane="topRight" activeCell="B1" sqref="B1"/>
      <selection pane="bottomLeft" activeCell="A2" sqref="A2"/>
      <selection pane="bottomRight" activeCell="K130" sqref="K130"/>
    </sheetView>
  </sheetViews>
  <sheetFormatPr defaultColWidth="12.85546875" defaultRowHeight="12" customHeight="1" x14ac:dyDescent="0.2"/>
  <cols>
    <col min="1" max="6" width="12.85546875" customWidth="1"/>
    <col min="7" max="7" width="13.85546875" customWidth="1"/>
    <col min="8" max="19" width="12.85546875" customWidth="1"/>
  </cols>
  <sheetData>
    <row r="1" spans="1:19" ht="12.75" x14ac:dyDescent="0.2">
      <c r="A1" s="49" t="s">
        <v>275</v>
      </c>
      <c r="B1" s="49" t="s">
        <v>102</v>
      </c>
      <c r="C1" s="12" t="s">
        <v>194</v>
      </c>
      <c r="D1" s="47" t="s">
        <v>203</v>
      </c>
      <c r="E1" s="12" t="s">
        <v>238</v>
      </c>
      <c r="F1" s="12" t="s">
        <v>293</v>
      </c>
      <c r="G1" s="12" t="s">
        <v>266</v>
      </c>
      <c r="H1" s="12" t="s">
        <v>176</v>
      </c>
      <c r="I1" s="50" t="s">
        <v>306</v>
      </c>
      <c r="J1" s="50" t="s">
        <v>307</v>
      </c>
      <c r="K1" s="50" t="s">
        <v>308</v>
      </c>
      <c r="L1" s="50" t="s">
        <v>200</v>
      </c>
      <c r="M1" s="51" t="s">
        <v>136</v>
      </c>
      <c r="N1" s="51" t="s">
        <v>268</v>
      </c>
      <c r="O1" s="51" t="s">
        <v>171</v>
      </c>
      <c r="P1" s="51" t="s">
        <v>345</v>
      </c>
      <c r="Q1" s="51" t="s">
        <v>261</v>
      </c>
      <c r="R1" s="51" t="s">
        <v>344</v>
      </c>
      <c r="S1" s="12" t="s">
        <v>99</v>
      </c>
    </row>
    <row r="2" spans="1:19" s="107" customFormat="1" ht="12.75" x14ac:dyDescent="0.2">
      <c r="A2" s="122">
        <v>1341</v>
      </c>
      <c r="B2" s="120" t="s">
        <v>70</v>
      </c>
      <c r="C2" s="121" t="s">
        <v>125</v>
      </c>
      <c r="D2" s="122">
        <v>1</v>
      </c>
      <c r="E2" s="121" t="s">
        <v>84</v>
      </c>
      <c r="F2" s="123" t="s">
        <v>292</v>
      </c>
      <c r="G2" s="121">
        <v>17</v>
      </c>
      <c r="H2" s="124">
        <v>40028</v>
      </c>
      <c r="I2" s="125">
        <v>21.554045677185098</v>
      </c>
      <c r="J2" s="125">
        <v>501.474418640137</v>
      </c>
      <c r="K2" s="125">
        <v>1.7598648369312</v>
      </c>
      <c r="L2" s="125">
        <v>23.265907287597699</v>
      </c>
      <c r="M2" s="126">
        <v>6.41596338490388</v>
      </c>
      <c r="N2" s="126">
        <v>6.5758625736924303</v>
      </c>
      <c r="O2" s="126">
        <v>2.0606934067846199</v>
      </c>
      <c r="P2" s="126">
        <v>0.51458880518195005</v>
      </c>
      <c r="Q2" s="126">
        <v>1.30333518799874</v>
      </c>
      <c r="R2" s="126">
        <v>9.0361166534839998E-3</v>
      </c>
    </row>
    <row r="3" spans="1:19" s="107" customFormat="1" ht="12.75" x14ac:dyDescent="0.2">
      <c r="A3" s="120">
        <v>1342</v>
      </c>
      <c r="B3" s="120" t="s">
        <v>70</v>
      </c>
      <c r="C3" s="121" t="s">
        <v>125</v>
      </c>
      <c r="D3" s="122">
        <v>1</v>
      </c>
      <c r="E3" s="121" t="s">
        <v>224</v>
      </c>
      <c r="F3" s="123" t="s">
        <v>292</v>
      </c>
      <c r="G3" s="121">
        <v>22</v>
      </c>
      <c r="H3" s="124">
        <v>40028</v>
      </c>
      <c r="I3" s="125">
        <v>29.545030593872102</v>
      </c>
      <c r="J3" s="125">
        <v>502.59326934814402</v>
      </c>
      <c r="K3" s="125">
        <v>1.8461388349533001</v>
      </c>
      <c r="L3" s="125">
        <v>17.011093139648398</v>
      </c>
      <c r="M3" s="126">
        <v>6.81240915034775</v>
      </c>
      <c r="N3" s="126">
        <v>11.3648978992873</v>
      </c>
      <c r="O3" s="126">
        <v>2.2069867685823001</v>
      </c>
      <c r="P3" s="126">
        <v>7.8662581079106994E-2</v>
      </c>
      <c r="Q3" s="126">
        <v>1.42885833822657</v>
      </c>
      <c r="R3" s="126">
        <v>1.9308892231427E-2</v>
      </c>
    </row>
    <row r="4" spans="1:19" s="107" customFormat="1" ht="12.75" x14ac:dyDescent="0.2">
      <c r="A4" s="122">
        <v>1343</v>
      </c>
      <c r="B4" s="120" t="s">
        <v>70</v>
      </c>
      <c r="C4" s="121" t="s">
        <v>125</v>
      </c>
      <c r="D4" s="122">
        <v>1</v>
      </c>
      <c r="E4" s="121" t="s">
        <v>69</v>
      </c>
      <c r="F4" s="123" t="s">
        <v>292</v>
      </c>
      <c r="G4" s="121">
        <v>27</v>
      </c>
      <c r="H4" s="124">
        <v>40028</v>
      </c>
      <c r="I4" s="125">
        <v>25.3756809234619</v>
      </c>
      <c r="J4" s="125">
        <v>505.62778472900396</v>
      </c>
      <c r="K4" s="125">
        <v>1.7427363991736999</v>
      </c>
      <c r="L4" s="125">
        <v>19.925683975219702</v>
      </c>
      <c r="M4" s="126">
        <v>6.3126760782795603</v>
      </c>
      <c r="N4" s="126">
        <v>8.9402097144708002</v>
      </c>
      <c r="O4" s="126">
        <v>1.9621358634399499</v>
      </c>
      <c r="P4" s="126">
        <v>0.64979514727619003</v>
      </c>
      <c r="Q4" s="126">
        <v>1.3138464181433001</v>
      </c>
      <c r="R4" s="126">
        <v>1.0799415343088E-2</v>
      </c>
    </row>
    <row r="5" spans="1:19" s="107" customFormat="1" ht="12.75" x14ac:dyDescent="0.2">
      <c r="A5" s="120">
        <v>1344</v>
      </c>
      <c r="B5" s="120" t="s">
        <v>70</v>
      </c>
      <c r="C5" s="121" t="s">
        <v>125</v>
      </c>
      <c r="D5" s="122">
        <v>1</v>
      </c>
      <c r="E5" s="121" t="s">
        <v>84</v>
      </c>
      <c r="F5" s="123" t="s">
        <v>292</v>
      </c>
      <c r="G5" s="121">
        <v>43</v>
      </c>
      <c r="H5" s="124">
        <v>40028</v>
      </c>
      <c r="I5" s="125">
        <v>19.088226556778</v>
      </c>
      <c r="J5" s="125">
        <v>495.90690612792997</v>
      </c>
      <c r="K5" s="125">
        <v>1.4381594955921</v>
      </c>
      <c r="L5" s="125">
        <v>25.9797267913818</v>
      </c>
      <c r="M5" s="126">
        <v>7.7079669789271099</v>
      </c>
      <c r="N5" s="126">
        <v>6.8527673940324201</v>
      </c>
      <c r="O5" s="126">
        <v>1.6350572103820999</v>
      </c>
      <c r="P5" s="126">
        <v>0.75607811372630995</v>
      </c>
      <c r="Q5" s="126">
        <v>1.19783549780012</v>
      </c>
      <c r="R5" s="126">
        <v>1.8444484713420001E-2</v>
      </c>
    </row>
    <row r="6" spans="1:19" s="107" customFormat="1" ht="12.75" x14ac:dyDescent="0.2">
      <c r="A6" s="122">
        <v>1345</v>
      </c>
      <c r="B6" s="120" t="s">
        <v>70</v>
      </c>
      <c r="C6" s="121" t="s">
        <v>125</v>
      </c>
      <c r="D6" s="122">
        <v>1</v>
      </c>
      <c r="E6" s="121" t="s">
        <v>69</v>
      </c>
      <c r="F6" s="123" t="s">
        <v>292</v>
      </c>
      <c r="G6" s="121">
        <v>61</v>
      </c>
      <c r="H6" s="124">
        <v>40028</v>
      </c>
      <c r="I6" s="125">
        <v>17.339230775833101</v>
      </c>
      <c r="J6" s="125">
        <v>513.29784393310592</v>
      </c>
      <c r="K6" s="125">
        <v>1.2659512460232001</v>
      </c>
      <c r="L6" s="125">
        <v>29.603265762329102</v>
      </c>
      <c r="M6" s="126">
        <v>3.4759550063159099</v>
      </c>
      <c r="N6" s="126">
        <v>7.1314837894043999</v>
      </c>
      <c r="O6" s="126">
        <v>1.17997149223753</v>
      </c>
      <c r="P6" s="126">
        <v>0.48394726650623998</v>
      </c>
      <c r="Q6" s="126">
        <v>0.79835981537690004</v>
      </c>
      <c r="R6" s="126">
        <v>9.742305602727E-3</v>
      </c>
    </row>
    <row r="7" spans="1:19" s="107" customFormat="1" ht="12.75" x14ac:dyDescent="0.2">
      <c r="A7" s="120">
        <v>1346</v>
      </c>
      <c r="B7" s="120" t="s">
        <v>70</v>
      </c>
      <c r="C7" s="121" t="s">
        <v>125</v>
      </c>
      <c r="D7" s="122">
        <v>1</v>
      </c>
      <c r="E7" s="121" t="s">
        <v>140</v>
      </c>
      <c r="F7" s="123" t="s">
        <v>292</v>
      </c>
      <c r="G7" s="121">
        <v>71</v>
      </c>
      <c r="H7" s="124">
        <v>40028</v>
      </c>
      <c r="I7" s="125">
        <v>25.1131463050842</v>
      </c>
      <c r="J7" s="125">
        <v>499.81758117675804</v>
      </c>
      <c r="K7" s="125">
        <v>1.7880427837372002</v>
      </c>
      <c r="L7" s="125">
        <v>19.902626037597699</v>
      </c>
      <c r="M7" s="126">
        <v>3.95068837179174</v>
      </c>
      <c r="N7" s="126">
        <v>7.1534806407574703</v>
      </c>
      <c r="O7" s="126">
        <v>1.12090391843177</v>
      </c>
      <c r="P7" s="126">
        <v>0.57619630007963996</v>
      </c>
      <c r="Q7" s="126">
        <v>1.1559146439801</v>
      </c>
      <c r="R7" s="126">
        <v>2.9646309319140002E-3</v>
      </c>
    </row>
    <row r="8" spans="1:19" s="107" customFormat="1" ht="12.75" x14ac:dyDescent="0.2">
      <c r="A8" s="122">
        <v>1347</v>
      </c>
      <c r="B8" s="120" t="s">
        <v>70</v>
      </c>
      <c r="C8" s="121" t="s">
        <v>125</v>
      </c>
      <c r="D8" s="122">
        <v>1</v>
      </c>
      <c r="E8" s="121" t="s">
        <v>224</v>
      </c>
      <c r="F8" s="123" t="s">
        <v>292</v>
      </c>
      <c r="G8" s="121">
        <v>73</v>
      </c>
      <c r="H8" s="124">
        <v>40028</v>
      </c>
      <c r="I8" s="125">
        <v>27.995686531066898</v>
      </c>
      <c r="J8" s="125">
        <v>500.33679962158203</v>
      </c>
      <c r="K8" s="125">
        <v>1.6346444189548002</v>
      </c>
      <c r="L8" s="125">
        <v>17.871925354003899</v>
      </c>
      <c r="M8" s="126">
        <v>6.1125486992601301</v>
      </c>
      <c r="N8" s="126">
        <v>12.2477775864301</v>
      </c>
      <c r="O8" s="126">
        <v>1.949010681479</v>
      </c>
      <c r="P8" s="126">
        <v>5.1072041042588001E-2</v>
      </c>
      <c r="Q8" s="126">
        <v>1.3213843797643099</v>
      </c>
      <c r="R8" s="126">
        <v>1.3012644878020001E-2</v>
      </c>
    </row>
    <row r="9" spans="1:19" s="107" customFormat="1" ht="12.75" x14ac:dyDescent="0.2">
      <c r="A9" s="120">
        <v>1348</v>
      </c>
      <c r="B9" s="120" t="s">
        <v>70</v>
      </c>
      <c r="C9" s="121" t="s">
        <v>125</v>
      </c>
      <c r="D9" s="122">
        <v>1</v>
      </c>
      <c r="E9" s="121" t="s">
        <v>140</v>
      </c>
      <c r="F9" s="123" t="s">
        <v>292</v>
      </c>
      <c r="G9" s="121">
        <v>83</v>
      </c>
      <c r="H9" s="124">
        <v>40028</v>
      </c>
      <c r="I9" s="125">
        <v>24.3008470535278</v>
      </c>
      <c r="J9" s="125">
        <v>488.92650604247996</v>
      </c>
      <c r="K9" s="125">
        <v>1.8288253247738</v>
      </c>
      <c r="L9" s="125">
        <v>20.1197319030762</v>
      </c>
      <c r="M9" s="126">
        <v>9.5892165036029002</v>
      </c>
      <c r="N9" s="126">
        <v>7.6085222926467999</v>
      </c>
      <c r="O9" s="126">
        <v>1.7796213342995</v>
      </c>
      <c r="P9" s="126">
        <v>0.56294900508784995</v>
      </c>
      <c r="Q9" s="126">
        <v>1.0291408962858299</v>
      </c>
      <c r="R9" s="126">
        <v>1.8073234100623999E-2</v>
      </c>
    </row>
    <row r="10" spans="1:19" s="107" customFormat="1" ht="12.75" x14ac:dyDescent="0.2">
      <c r="A10" s="122">
        <v>1349</v>
      </c>
      <c r="B10" s="120" t="s">
        <v>70</v>
      </c>
      <c r="C10" s="121" t="s">
        <v>125</v>
      </c>
      <c r="D10" s="122">
        <v>1</v>
      </c>
      <c r="E10" s="121" t="s">
        <v>224</v>
      </c>
      <c r="F10" s="123" t="s">
        <v>292</v>
      </c>
      <c r="G10" s="121">
        <v>89</v>
      </c>
      <c r="H10" s="124">
        <v>40028</v>
      </c>
      <c r="I10" s="125">
        <v>28.150980472564701</v>
      </c>
      <c r="J10" s="125">
        <v>494.10339355468801</v>
      </c>
      <c r="K10" s="125">
        <v>1.7971396446228001</v>
      </c>
      <c r="L10" s="125">
        <v>17.551906585693398</v>
      </c>
      <c r="M10" s="126">
        <v>8.2779547073514692</v>
      </c>
      <c r="N10" s="126">
        <v>12.921310637780399</v>
      </c>
      <c r="O10" s="126">
        <v>2.3416193182495499</v>
      </c>
      <c r="P10" s="126">
        <v>9.9630495592439E-2</v>
      </c>
      <c r="Q10" s="126">
        <v>1.3602206545691899</v>
      </c>
      <c r="R10" s="126">
        <v>1.9731533685299001E-2</v>
      </c>
    </row>
    <row r="11" spans="1:19" s="107" customFormat="1" ht="12.75" x14ac:dyDescent="0.2">
      <c r="A11" s="120">
        <v>1351</v>
      </c>
      <c r="B11" s="120" t="s">
        <v>70</v>
      </c>
      <c r="C11" s="121" t="s">
        <v>125</v>
      </c>
      <c r="D11" s="122">
        <v>1</v>
      </c>
      <c r="E11" s="121" t="s">
        <v>139</v>
      </c>
      <c r="F11" s="123" t="s">
        <v>292</v>
      </c>
      <c r="G11" s="121">
        <v>908</v>
      </c>
      <c r="H11" s="124">
        <v>40028</v>
      </c>
      <c r="I11" s="125">
        <v>26.608879566192599</v>
      </c>
      <c r="J11" s="125">
        <v>515.019569396973</v>
      </c>
      <c r="K11" s="125">
        <v>1.8935653567314001</v>
      </c>
      <c r="L11" s="125">
        <v>19.355176925659201</v>
      </c>
      <c r="M11" s="126">
        <v>4.7988132955946501</v>
      </c>
      <c r="N11" s="126">
        <v>7.0919838096978101</v>
      </c>
      <c r="O11" s="126">
        <v>1.5006151621413499</v>
      </c>
      <c r="P11" s="126">
        <v>0.67734281429446996</v>
      </c>
      <c r="Q11" s="126">
        <v>1.1511578548074299</v>
      </c>
      <c r="R11" s="126">
        <v>6.9870484063499997E-3</v>
      </c>
      <c r="S11" s="121" t="s">
        <v>226</v>
      </c>
    </row>
    <row r="12" spans="1:19" s="107" customFormat="1" ht="12.75" x14ac:dyDescent="0.2">
      <c r="A12" s="122">
        <v>1352</v>
      </c>
      <c r="B12" s="120" t="s">
        <v>70</v>
      </c>
      <c r="C12" s="121" t="s">
        <v>125</v>
      </c>
      <c r="D12" s="122">
        <v>1</v>
      </c>
      <c r="E12" s="121" t="s">
        <v>69</v>
      </c>
      <c r="F12" s="123" t="s">
        <v>292</v>
      </c>
      <c r="G12" s="121">
        <v>938</v>
      </c>
      <c r="H12" s="124">
        <v>40028</v>
      </c>
      <c r="I12" s="125">
        <v>25.523905754089398</v>
      </c>
      <c r="J12" s="125">
        <v>504.32319641113304</v>
      </c>
      <c r="K12" s="125">
        <v>1.7507342994212998</v>
      </c>
      <c r="L12" s="125">
        <v>19.758855819702202</v>
      </c>
      <c r="M12" s="126">
        <v>5.0284476193419003</v>
      </c>
      <c r="N12" s="126">
        <v>8.6311078207353802</v>
      </c>
      <c r="O12" s="126">
        <v>1.8365525867706201</v>
      </c>
      <c r="P12" s="126">
        <v>0.84309975776233004</v>
      </c>
      <c r="Q12" s="126">
        <v>1.1922832423410401</v>
      </c>
      <c r="R12" s="126">
        <v>7.0578537317069999E-3</v>
      </c>
      <c r="S12" s="121" t="s">
        <v>170</v>
      </c>
    </row>
    <row r="13" spans="1:19" s="107" customFormat="1" ht="12.75" x14ac:dyDescent="0.2">
      <c r="A13" s="120">
        <v>1353</v>
      </c>
      <c r="B13" s="120" t="s">
        <v>70</v>
      </c>
      <c r="C13" s="121" t="s">
        <v>125</v>
      </c>
      <c r="D13" s="122">
        <v>2</v>
      </c>
      <c r="E13" s="121" t="s">
        <v>69</v>
      </c>
      <c r="F13" s="123" t="s">
        <v>292</v>
      </c>
      <c r="G13" s="121">
        <v>104</v>
      </c>
      <c r="H13" s="124">
        <v>40028</v>
      </c>
      <c r="I13" s="125">
        <v>18.176059722900398</v>
      </c>
      <c r="J13" s="125">
        <v>510.760459899902</v>
      </c>
      <c r="K13" s="125">
        <v>1.4102526009082998</v>
      </c>
      <c r="L13" s="125">
        <v>28.100725173950199</v>
      </c>
      <c r="M13" s="126">
        <v>5.1825488941308002</v>
      </c>
      <c r="N13" s="126">
        <v>5.3642327617692001</v>
      </c>
      <c r="O13" s="126">
        <v>1.3335010540982499</v>
      </c>
      <c r="P13" s="126">
        <v>0.42609167518177998</v>
      </c>
      <c r="Q13" s="126">
        <v>1.03972364897317</v>
      </c>
      <c r="R13" s="126">
        <v>1.1430429074055001E-2</v>
      </c>
    </row>
    <row r="14" spans="1:19" s="107" customFormat="1" ht="12.75" x14ac:dyDescent="0.2">
      <c r="A14" s="122">
        <v>1354</v>
      </c>
      <c r="B14" s="120" t="s">
        <v>70</v>
      </c>
      <c r="C14" s="121" t="s">
        <v>125</v>
      </c>
      <c r="D14" s="122">
        <v>2</v>
      </c>
      <c r="E14" s="121" t="s">
        <v>248</v>
      </c>
      <c r="F14" s="123" t="s">
        <v>292</v>
      </c>
      <c r="G14" s="121">
        <v>120</v>
      </c>
      <c r="H14" s="124">
        <v>40028</v>
      </c>
      <c r="I14" s="125">
        <v>23.328738212585399</v>
      </c>
      <c r="J14" s="125">
        <v>496.16897583007801</v>
      </c>
      <c r="K14" s="125">
        <v>1.5525312721729001</v>
      </c>
      <c r="L14" s="125">
        <v>21.2685737609863</v>
      </c>
      <c r="M14" s="126">
        <v>6.3709066071767504</v>
      </c>
      <c r="N14" s="126">
        <v>7.0521637560286097</v>
      </c>
      <c r="O14" s="126">
        <v>2.0211692524512501</v>
      </c>
      <c r="P14" s="126">
        <v>0.82676973655226005</v>
      </c>
      <c r="Q14" s="126">
        <v>1.1972568230595699</v>
      </c>
      <c r="R14" s="126">
        <v>1.3205429537886001E-2</v>
      </c>
    </row>
    <row r="15" spans="1:19" s="107" customFormat="1" ht="12.75" x14ac:dyDescent="0.2">
      <c r="A15" s="120">
        <v>1355</v>
      </c>
      <c r="B15" s="120" t="s">
        <v>70</v>
      </c>
      <c r="C15" s="121" t="s">
        <v>125</v>
      </c>
      <c r="D15" s="122">
        <v>2</v>
      </c>
      <c r="E15" s="121" t="s">
        <v>40</v>
      </c>
      <c r="F15" s="123" t="s">
        <v>292</v>
      </c>
      <c r="G15" s="121">
        <v>162</v>
      </c>
      <c r="H15" s="124">
        <v>40028</v>
      </c>
      <c r="I15" s="125">
        <v>26.3777112960815</v>
      </c>
      <c r="J15" s="125">
        <v>517.76943206787098</v>
      </c>
      <c r="K15" s="125">
        <v>2.2558958828449001</v>
      </c>
      <c r="L15" s="125">
        <v>19.629051208496101</v>
      </c>
      <c r="M15" s="126">
        <v>3.7994492081358602</v>
      </c>
      <c r="N15" s="126">
        <v>9.0996391686413904</v>
      </c>
      <c r="O15" s="126">
        <v>1.11958165165877</v>
      </c>
      <c r="P15" s="126">
        <v>0.51477583846760999</v>
      </c>
      <c r="Q15" s="126">
        <v>1.25660302902844</v>
      </c>
      <c r="R15" s="126">
        <v>6.1647098124009998E-3</v>
      </c>
    </row>
    <row r="16" spans="1:19" s="107" customFormat="1" ht="12.75" x14ac:dyDescent="0.2">
      <c r="A16" s="122">
        <v>1356</v>
      </c>
      <c r="B16" s="120" t="s">
        <v>70</v>
      </c>
      <c r="C16" s="121" t="s">
        <v>125</v>
      </c>
      <c r="D16" s="122">
        <v>2</v>
      </c>
      <c r="E16" s="121" t="s">
        <v>40</v>
      </c>
      <c r="F16" s="123" t="s">
        <v>292</v>
      </c>
      <c r="G16" s="121">
        <v>186</v>
      </c>
      <c r="H16" s="124">
        <v>40028</v>
      </c>
      <c r="I16" s="125">
        <v>27.578170299529997</v>
      </c>
      <c r="J16" s="125">
        <v>537.23350524902298</v>
      </c>
      <c r="K16" s="125">
        <v>2.3554328083992</v>
      </c>
      <c r="L16" s="125">
        <v>19.480390548706101</v>
      </c>
      <c r="M16" s="126">
        <v>4.5867708534776197</v>
      </c>
      <c r="N16" s="126">
        <v>12.179929576250499</v>
      </c>
      <c r="O16" s="126">
        <v>0.96409114360542003</v>
      </c>
      <c r="P16" s="126">
        <v>0.58347209831545999</v>
      </c>
      <c r="Q16" s="126">
        <v>1.46297049591368</v>
      </c>
      <c r="R16" s="126">
        <v>1.0166798799667E-2</v>
      </c>
    </row>
    <row r="17" spans="1:18" s="107" customFormat="1" ht="12.75" x14ac:dyDescent="0.2">
      <c r="A17" s="120">
        <v>1357</v>
      </c>
      <c r="B17" s="120" t="s">
        <v>70</v>
      </c>
      <c r="C17" s="121" t="s">
        <v>125</v>
      </c>
      <c r="D17" s="122">
        <v>2</v>
      </c>
      <c r="E17" s="121" t="s">
        <v>139</v>
      </c>
      <c r="F17" s="123" t="s">
        <v>292</v>
      </c>
      <c r="G17" s="121">
        <v>193</v>
      </c>
      <c r="H17" s="124">
        <v>40028</v>
      </c>
      <c r="I17" s="125">
        <v>19.172705411911</v>
      </c>
      <c r="J17" s="125">
        <v>500.13832092285202</v>
      </c>
      <c r="K17" s="125">
        <v>1.4742125570774001</v>
      </c>
      <c r="L17" s="125">
        <v>26.085954666137699</v>
      </c>
      <c r="M17" s="126">
        <v>5.3506934484622599</v>
      </c>
      <c r="N17" s="126">
        <v>6.7273215380106901</v>
      </c>
      <c r="O17" s="126">
        <v>1.03983643840365</v>
      </c>
      <c r="P17" s="126">
        <v>0.60471320948382001</v>
      </c>
      <c r="Q17" s="126">
        <v>0.76604415325305997</v>
      </c>
      <c r="R17" s="126">
        <v>1.3732184734993999E-2</v>
      </c>
    </row>
    <row r="18" spans="1:18" s="107" customFormat="1" ht="12.75" x14ac:dyDescent="0.2">
      <c r="A18" s="122">
        <v>1358</v>
      </c>
      <c r="B18" s="120" t="s">
        <v>70</v>
      </c>
      <c r="C18" s="121" t="s">
        <v>125</v>
      </c>
      <c r="D18" s="122">
        <v>2</v>
      </c>
      <c r="E18" s="121" t="s">
        <v>40</v>
      </c>
      <c r="F18" s="123" t="s">
        <v>292</v>
      </c>
      <c r="G18" s="121">
        <v>200</v>
      </c>
      <c r="H18" s="124">
        <v>40028</v>
      </c>
      <c r="I18" s="125">
        <v>28.370709419250502</v>
      </c>
      <c r="J18" s="125">
        <v>512.59738922119095</v>
      </c>
      <c r="K18" s="125">
        <v>2.345178425312</v>
      </c>
      <c r="L18" s="125">
        <v>18.0678386688232</v>
      </c>
      <c r="M18" s="126">
        <v>8.5925037825187793</v>
      </c>
      <c r="N18" s="126">
        <v>11.240334314752801</v>
      </c>
      <c r="O18" s="126">
        <v>2.3779916909930399</v>
      </c>
      <c r="P18" s="126">
        <v>0.54564510927100995</v>
      </c>
      <c r="Q18" s="126">
        <v>1.50929528841467</v>
      </c>
      <c r="R18" s="126">
        <v>2.2734522818401E-2</v>
      </c>
    </row>
    <row r="19" spans="1:18" s="107" customFormat="1" ht="12.75" x14ac:dyDescent="0.2">
      <c r="A19" s="120">
        <v>1359</v>
      </c>
      <c r="B19" s="120" t="s">
        <v>70</v>
      </c>
      <c r="C19" s="121" t="s">
        <v>125</v>
      </c>
      <c r="D19" s="122">
        <v>2</v>
      </c>
      <c r="E19" s="121" t="s">
        <v>84</v>
      </c>
      <c r="F19" s="123" t="s">
        <v>292</v>
      </c>
      <c r="G19" s="121">
        <v>906</v>
      </c>
      <c r="H19" s="124">
        <v>40028</v>
      </c>
      <c r="I19" s="125">
        <v>17.1725416183472</v>
      </c>
      <c r="J19" s="125">
        <v>508.38432312011696</v>
      </c>
      <c r="K19" s="125">
        <v>1.3609725236893</v>
      </c>
      <c r="L19" s="125">
        <v>29.604488372802699</v>
      </c>
      <c r="M19" s="126">
        <v>5.2644005781799601</v>
      </c>
      <c r="N19" s="126">
        <v>5.65429257648975</v>
      </c>
      <c r="O19" s="126">
        <v>1.09420569935505</v>
      </c>
      <c r="P19" s="126">
        <v>0.50375141776238996</v>
      </c>
      <c r="Q19" s="126">
        <v>1.1155860281098799</v>
      </c>
      <c r="R19" s="126">
        <v>1.1932848292779999E-2</v>
      </c>
    </row>
    <row r="20" spans="1:18" s="107" customFormat="1" ht="12.75" x14ac:dyDescent="0.2">
      <c r="A20" s="120">
        <v>1361</v>
      </c>
      <c r="B20" s="120" t="s">
        <v>70</v>
      </c>
      <c r="C20" s="121" t="s">
        <v>125</v>
      </c>
      <c r="D20" s="122">
        <v>2</v>
      </c>
      <c r="E20" s="121" t="s">
        <v>69</v>
      </c>
      <c r="F20" s="123" t="s">
        <v>292</v>
      </c>
      <c r="G20" s="121">
        <v>909</v>
      </c>
      <c r="H20" s="124">
        <v>40028</v>
      </c>
      <c r="I20" s="125">
        <v>23.1323933601379</v>
      </c>
      <c r="J20" s="125">
        <v>504.74922180175804</v>
      </c>
      <c r="K20" s="125">
        <v>1.6602776944636999</v>
      </c>
      <c r="L20" s="125">
        <v>21.8200168609619</v>
      </c>
      <c r="M20" s="126">
        <v>8.1297181004610195</v>
      </c>
      <c r="N20" s="126">
        <v>7.4766460993352197</v>
      </c>
      <c r="O20" s="126">
        <v>1.89787221639493</v>
      </c>
      <c r="P20" s="126">
        <v>0.48890033778066</v>
      </c>
      <c r="Q20" s="126">
        <v>1.1487135373678701</v>
      </c>
      <c r="R20" s="126">
        <v>1.7029656558178001E-2</v>
      </c>
    </row>
    <row r="21" spans="1:18" s="107" customFormat="1" ht="12.75" x14ac:dyDescent="0.2">
      <c r="A21" s="120">
        <v>1362</v>
      </c>
      <c r="B21" s="120" t="s">
        <v>70</v>
      </c>
      <c r="C21" s="121" t="s">
        <v>125</v>
      </c>
      <c r="D21" s="122">
        <v>2</v>
      </c>
      <c r="E21" s="121" t="s">
        <v>248</v>
      </c>
      <c r="F21" s="123" t="s">
        <v>292</v>
      </c>
      <c r="G21" s="121">
        <v>912</v>
      </c>
      <c r="H21" s="124">
        <v>40028</v>
      </c>
      <c r="I21" s="125">
        <v>22.973480224609403</v>
      </c>
      <c r="J21" s="125">
        <v>499.12342071533203</v>
      </c>
      <c r="K21" s="125">
        <v>1.4688605070114</v>
      </c>
      <c r="L21" s="125">
        <v>21.726068496704102</v>
      </c>
      <c r="M21" s="126">
        <v>4.05837382172587</v>
      </c>
      <c r="N21" s="126">
        <v>9.1729625584165895</v>
      </c>
      <c r="O21" s="126">
        <v>1.5921946737863</v>
      </c>
      <c r="P21" s="126">
        <v>0.91353175678441001</v>
      </c>
      <c r="Q21" s="126">
        <v>1.19841283476722</v>
      </c>
      <c r="R21" s="126">
        <v>6.5703759057800003E-3</v>
      </c>
    </row>
    <row r="22" spans="1:18" s="107" customFormat="1" ht="12.75" x14ac:dyDescent="0.2">
      <c r="A22" s="120">
        <v>1363</v>
      </c>
      <c r="B22" s="120" t="s">
        <v>70</v>
      </c>
      <c r="C22" s="121" t="s">
        <v>125</v>
      </c>
      <c r="D22" s="122">
        <v>2</v>
      </c>
      <c r="E22" s="121" t="s">
        <v>248</v>
      </c>
      <c r="F22" s="123" t="s">
        <v>292</v>
      </c>
      <c r="G22" s="121">
        <v>990</v>
      </c>
      <c r="H22" s="124">
        <v>40028</v>
      </c>
      <c r="I22" s="125">
        <v>21.6759371757507</v>
      </c>
      <c r="J22" s="125">
        <v>491.48399353027298</v>
      </c>
      <c r="K22" s="125">
        <v>1.4979833364487001</v>
      </c>
      <c r="L22" s="125">
        <v>22.6741752624512</v>
      </c>
      <c r="M22" s="126">
        <v>5.97611776386643</v>
      </c>
      <c r="N22" s="126">
        <v>5.8396031640189596</v>
      </c>
      <c r="O22" s="126">
        <v>2.0153088447257699</v>
      </c>
      <c r="P22" s="126">
        <v>0.64388011856899996</v>
      </c>
      <c r="Q22" s="126">
        <v>1.12084758186851</v>
      </c>
      <c r="R22" s="126">
        <v>1.0914969229246001E-2</v>
      </c>
    </row>
    <row r="23" spans="1:18" s="107" customFormat="1" ht="12.75" x14ac:dyDescent="0.2">
      <c r="A23" s="120">
        <v>1364</v>
      </c>
      <c r="B23" s="120" t="s">
        <v>70</v>
      </c>
      <c r="C23" s="121" t="s">
        <v>125</v>
      </c>
      <c r="D23" s="122">
        <v>3</v>
      </c>
      <c r="E23" s="121" t="s">
        <v>84</v>
      </c>
      <c r="F23" s="123" t="s">
        <v>292</v>
      </c>
      <c r="G23" s="121">
        <v>232</v>
      </c>
      <c r="H23" s="124">
        <v>40028</v>
      </c>
      <c r="I23" s="125">
        <v>16.846041679382299</v>
      </c>
      <c r="J23" s="125">
        <v>501.47209167480497</v>
      </c>
      <c r="K23" s="125">
        <v>1.4080075919627999</v>
      </c>
      <c r="L23" s="125">
        <v>29.767948150634801</v>
      </c>
      <c r="M23" s="126">
        <v>5.6509685934974501</v>
      </c>
      <c r="N23" s="126">
        <v>5.1361347871728098</v>
      </c>
      <c r="O23" s="126">
        <v>1.2213876197223399</v>
      </c>
      <c r="P23" s="126">
        <v>0.61195443216831003</v>
      </c>
      <c r="Q23" s="126">
        <v>0.96667948372939005</v>
      </c>
      <c r="R23" s="126">
        <v>1.1309986466063999E-2</v>
      </c>
    </row>
    <row r="24" spans="1:18" s="107" customFormat="1" ht="12.75" x14ac:dyDescent="0.2">
      <c r="A24" s="120">
        <v>1365</v>
      </c>
      <c r="B24" s="120" t="s">
        <v>70</v>
      </c>
      <c r="C24" s="121" t="s">
        <v>125</v>
      </c>
      <c r="D24" s="122">
        <v>3</v>
      </c>
      <c r="E24" s="121" t="s">
        <v>84</v>
      </c>
      <c r="F24" s="123" t="s">
        <v>292</v>
      </c>
      <c r="G24" s="121">
        <v>237</v>
      </c>
      <c r="H24" s="124">
        <v>40028</v>
      </c>
      <c r="I24" s="125">
        <v>19.5996975898743</v>
      </c>
      <c r="J24" s="125">
        <v>508.215141296387</v>
      </c>
      <c r="K24" s="125">
        <v>1.5672922134399001</v>
      </c>
      <c r="L24" s="125">
        <v>25.929744720458999</v>
      </c>
      <c r="M24" s="126">
        <v>4.6527587649919999</v>
      </c>
      <c r="N24" s="126">
        <v>5.2040135151157596</v>
      </c>
      <c r="O24" s="126">
        <v>1.1374394984210701</v>
      </c>
      <c r="P24" s="126">
        <v>0.56779755259425002</v>
      </c>
      <c r="Q24" s="126">
        <v>1.0540113792755801</v>
      </c>
      <c r="R24" s="126">
        <v>8.5309692919210006E-3</v>
      </c>
    </row>
    <row r="25" spans="1:18" s="107" customFormat="1" ht="12.75" x14ac:dyDescent="0.2">
      <c r="A25" s="120">
        <v>1366</v>
      </c>
      <c r="B25" s="120" t="s">
        <v>70</v>
      </c>
      <c r="C25" s="121" t="s">
        <v>125</v>
      </c>
      <c r="D25" s="122">
        <v>3</v>
      </c>
      <c r="E25" s="121" t="s">
        <v>224</v>
      </c>
      <c r="F25" s="123" t="s">
        <v>292</v>
      </c>
      <c r="G25" s="121">
        <v>248</v>
      </c>
      <c r="H25" s="124">
        <v>40028</v>
      </c>
      <c r="I25" s="125">
        <v>26.7798686027527</v>
      </c>
      <c r="J25" s="125">
        <v>488.58699798583996</v>
      </c>
      <c r="K25" s="125">
        <v>1.4624336361885</v>
      </c>
      <c r="L25" s="125">
        <v>18.244562149047798</v>
      </c>
      <c r="M25" s="126">
        <v>4.24485463232448</v>
      </c>
      <c r="N25" s="126">
        <v>9.3097286829852592</v>
      </c>
      <c r="O25" s="126">
        <v>1.18672588846701</v>
      </c>
      <c r="P25" s="126">
        <v>0.48708068949358002</v>
      </c>
      <c r="Q25" s="126">
        <v>1.1869417142899199</v>
      </c>
      <c r="R25" s="126">
        <v>1.0435372887539001E-2</v>
      </c>
    </row>
    <row r="26" spans="1:18" s="107" customFormat="1" ht="12.75" x14ac:dyDescent="0.2">
      <c r="A26" s="120">
        <v>1367</v>
      </c>
      <c r="B26" s="120" t="s">
        <v>70</v>
      </c>
      <c r="C26" s="121" t="s">
        <v>125</v>
      </c>
      <c r="D26" s="122">
        <v>3</v>
      </c>
      <c r="E26" s="121" t="s">
        <v>139</v>
      </c>
      <c r="F26" s="123" t="s">
        <v>292</v>
      </c>
      <c r="G26" s="121">
        <v>252</v>
      </c>
      <c r="H26" s="124">
        <v>40028</v>
      </c>
      <c r="I26" s="125">
        <v>20.44677734375</v>
      </c>
      <c r="J26" s="125">
        <v>499.73548889160202</v>
      </c>
      <c r="K26" s="125">
        <v>1.5679489076138</v>
      </c>
      <c r="L26" s="125">
        <v>24.440793991088899</v>
      </c>
      <c r="M26" s="126">
        <v>5.7945943440691297</v>
      </c>
      <c r="N26" s="126">
        <v>8.46566420267086</v>
      </c>
      <c r="O26" s="126">
        <v>1.5837896390416299</v>
      </c>
      <c r="P26" s="126">
        <v>0.49531874941083998</v>
      </c>
      <c r="Q26" s="126">
        <v>1.1464168330714799</v>
      </c>
      <c r="R26" s="126">
        <v>1.2303590730557999E-2</v>
      </c>
    </row>
    <row r="27" spans="1:18" s="107" customFormat="1" ht="12.75" x14ac:dyDescent="0.2">
      <c r="A27" s="120">
        <v>1368</v>
      </c>
      <c r="B27" s="120" t="s">
        <v>70</v>
      </c>
      <c r="C27" s="121" t="s">
        <v>125</v>
      </c>
      <c r="D27" s="122">
        <v>3</v>
      </c>
      <c r="E27" s="121" t="s">
        <v>139</v>
      </c>
      <c r="F27" s="123" t="s">
        <v>292</v>
      </c>
      <c r="G27" s="121">
        <v>256</v>
      </c>
      <c r="H27" s="124">
        <v>40028</v>
      </c>
      <c r="I27" s="125">
        <v>18.5130774974823</v>
      </c>
      <c r="J27" s="125">
        <v>500.40763854980497</v>
      </c>
      <c r="K27" s="125">
        <v>1.3653148710728</v>
      </c>
      <c r="L27" s="125">
        <v>27.029954910278299</v>
      </c>
      <c r="M27" s="126">
        <v>4.4924070794392499</v>
      </c>
      <c r="N27" s="126">
        <v>5.1672887052180698</v>
      </c>
      <c r="O27" s="126">
        <v>1.4428043637071699</v>
      </c>
      <c r="P27" s="126">
        <v>0.54712737616822005</v>
      </c>
      <c r="Q27" s="126">
        <v>1.04392489700156</v>
      </c>
      <c r="R27" s="126">
        <v>9.3865168068539995E-3</v>
      </c>
    </row>
    <row r="28" spans="1:18" s="107" customFormat="1" ht="12.75" x14ac:dyDescent="0.2">
      <c r="A28" s="120">
        <v>1369</v>
      </c>
      <c r="B28" s="120" t="s">
        <v>70</v>
      </c>
      <c r="C28" s="121" t="s">
        <v>125</v>
      </c>
      <c r="D28" s="122">
        <v>3</v>
      </c>
      <c r="E28" s="121" t="s">
        <v>139</v>
      </c>
      <c r="F28" s="123" t="s">
        <v>292</v>
      </c>
      <c r="G28" s="121">
        <v>279</v>
      </c>
      <c r="H28" s="124">
        <v>40028</v>
      </c>
      <c r="I28" s="125">
        <v>21.726934909820599</v>
      </c>
      <c r="J28" s="125">
        <v>514.903526306152</v>
      </c>
      <c r="K28" s="125">
        <v>1.3946905732154999</v>
      </c>
      <c r="L28" s="125">
        <v>23.698856353759801</v>
      </c>
      <c r="M28" s="126">
        <v>7.8054213589957504</v>
      </c>
      <c r="N28" s="126">
        <v>7.7410862056008503</v>
      </c>
      <c r="O28" s="126">
        <v>1.84003319692231</v>
      </c>
      <c r="P28" s="126">
        <v>1.0274885678354</v>
      </c>
      <c r="Q28" s="126">
        <v>0.96087444695588997</v>
      </c>
      <c r="R28" s="126">
        <v>2.2044675325454E-2</v>
      </c>
    </row>
    <row r="29" spans="1:18" s="107" customFormat="1" ht="12.75" x14ac:dyDescent="0.2">
      <c r="A29" s="120">
        <v>1371</v>
      </c>
      <c r="B29" s="120" t="s">
        <v>70</v>
      </c>
      <c r="C29" s="121" t="s">
        <v>125</v>
      </c>
      <c r="D29" s="122">
        <v>3</v>
      </c>
      <c r="E29" s="121" t="s">
        <v>84</v>
      </c>
      <c r="F29" s="123" t="s">
        <v>292</v>
      </c>
      <c r="G29" s="121">
        <v>456</v>
      </c>
      <c r="H29" s="124">
        <v>40028</v>
      </c>
      <c r="I29" s="125">
        <v>17.118170261383099</v>
      </c>
      <c r="J29" s="125">
        <v>505.01922607421903</v>
      </c>
      <c r="K29" s="125">
        <v>1.2643764913082001</v>
      </c>
      <c r="L29" s="125">
        <v>29.501939773559599</v>
      </c>
      <c r="M29" s="126">
        <v>3.18143164846696</v>
      </c>
      <c r="N29" s="126">
        <v>6.6420052022888099</v>
      </c>
      <c r="O29" s="126">
        <v>0.88214075552233995</v>
      </c>
      <c r="P29" s="126">
        <v>0.52346771644680001</v>
      </c>
      <c r="Q29" s="126">
        <v>1.1518035642362501</v>
      </c>
      <c r="R29" s="126">
        <v>4.0823156043360001E-3</v>
      </c>
    </row>
    <row r="30" spans="1:18" s="107" customFormat="1" ht="12.75" x14ac:dyDescent="0.2">
      <c r="A30" s="120">
        <v>1372</v>
      </c>
      <c r="B30" s="120" t="s">
        <v>70</v>
      </c>
      <c r="C30" s="121" t="s">
        <v>125</v>
      </c>
      <c r="D30" s="122">
        <v>3</v>
      </c>
      <c r="E30" s="121" t="s">
        <v>224</v>
      </c>
      <c r="F30" s="123" t="s">
        <v>292</v>
      </c>
      <c r="G30" s="121">
        <v>904</v>
      </c>
      <c r="H30" s="124">
        <v>40028</v>
      </c>
      <c r="I30" s="125">
        <v>31.415891647338899</v>
      </c>
      <c r="J30" s="125">
        <v>494.11945343017601</v>
      </c>
      <c r="K30" s="125">
        <v>1.8625138700008002</v>
      </c>
      <c r="L30" s="125">
        <v>15.7283277511597</v>
      </c>
      <c r="M30" s="126">
        <v>7.6350338094599399</v>
      </c>
      <c r="N30" s="126">
        <v>14.8662071117697</v>
      </c>
      <c r="O30" s="126">
        <v>2.9535568227214899</v>
      </c>
      <c r="P30" s="126">
        <v>0.21569943368714001</v>
      </c>
      <c r="Q30" s="126">
        <v>1.7442910453873599</v>
      </c>
      <c r="R30" s="126">
        <v>1.5173927512026E-2</v>
      </c>
    </row>
    <row r="31" spans="1:18" s="107" customFormat="1" ht="12.75" x14ac:dyDescent="0.2">
      <c r="A31" s="120">
        <v>1373</v>
      </c>
      <c r="B31" s="120" t="s">
        <v>70</v>
      </c>
      <c r="C31" s="121" t="s">
        <v>125</v>
      </c>
      <c r="D31" s="122">
        <v>4</v>
      </c>
      <c r="E31" s="121" t="s">
        <v>248</v>
      </c>
      <c r="F31" s="123" t="s">
        <v>292</v>
      </c>
      <c r="G31" s="121">
        <v>708</v>
      </c>
      <c r="H31" s="124">
        <v>40028</v>
      </c>
      <c r="I31" s="125">
        <v>24.745039939880403</v>
      </c>
      <c r="J31" s="125">
        <v>505.78800201416004</v>
      </c>
      <c r="K31" s="125">
        <v>1.5243682265281999</v>
      </c>
      <c r="L31" s="125">
        <v>20.439975738525401</v>
      </c>
      <c r="M31" s="126">
        <v>6.67325169926049</v>
      </c>
      <c r="N31" s="126">
        <v>6.7344963056457701</v>
      </c>
      <c r="O31" s="126">
        <v>1.38953067831074</v>
      </c>
      <c r="P31" s="126">
        <v>0.85690941743670002</v>
      </c>
      <c r="Q31" s="126">
        <v>1.11336105824469</v>
      </c>
      <c r="R31" s="126">
        <v>1.4583022567708E-2</v>
      </c>
    </row>
    <row r="32" spans="1:18" s="107" customFormat="1" ht="12.75" x14ac:dyDescent="0.2">
      <c r="A32" s="120">
        <v>1374</v>
      </c>
      <c r="B32" s="120" t="s">
        <v>70</v>
      </c>
      <c r="C32" s="121" t="s">
        <v>125</v>
      </c>
      <c r="D32" s="122">
        <v>4</v>
      </c>
      <c r="E32" s="121" t="s">
        <v>139</v>
      </c>
      <c r="F32" s="123" t="s">
        <v>292</v>
      </c>
      <c r="G32" s="121">
        <v>746</v>
      </c>
      <c r="H32" s="124">
        <v>40028</v>
      </c>
      <c r="I32" s="125">
        <v>19.891279935836799</v>
      </c>
      <c r="J32" s="125">
        <v>503.19114685058599</v>
      </c>
      <c r="K32" s="125">
        <v>1.4261057972908</v>
      </c>
      <c r="L32" s="125">
        <v>25.297071456909201</v>
      </c>
      <c r="M32" s="126">
        <v>3.7197778240190198</v>
      </c>
      <c r="N32" s="126">
        <v>8.5172295679746295</v>
      </c>
      <c r="O32" s="126">
        <v>1.1790313555291301</v>
      </c>
      <c r="P32" s="126">
        <v>0.35334884661117999</v>
      </c>
      <c r="Q32" s="126">
        <v>0.97170932818073996</v>
      </c>
      <c r="R32" s="126">
        <v>7.8121343638529999E-3</v>
      </c>
    </row>
    <row r="33" spans="1:19" s="107" customFormat="1" ht="12.75" x14ac:dyDescent="0.2">
      <c r="A33" s="120">
        <v>1375</v>
      </c>
      <c r="B33" s="120" t="s">
        <v>70</v>
      </c>
      <c r="C33" s="121" t="s">
        <v>125</v>
      </c>
      <c r="D33" s="122">
        <v>4</v>
      </c>
      <c r="E33" s="121" t="s">
        <v>248</v>
      </c>
      <c r="F33" s="123" t="s">
        <v>292</v>
      </c>
      <c r="G33" s="121">
        <v>756</v>
      </c>
      <c r="H33" s="124">
        <v>40028</v>
      </c>
      <c r="I33" s="125">
        <v>22.683448791503903</v>
      </c>
      <c r="J33" s="125">
        <v>499.06501770019503</v>
      </c>
      <c r="K33" s="125">
        <v>1.3702930510044</v>
      </c>
      <c r="L33" s="125">
        <v>22.001285552978501</v>
      </c>
      <c r="M33" s="126">
        <v>8.0569493058161807</v>
      </c>
      <c r="N33" s="126">
        <v>9.7571331875810596</v>
      </c>
      <c r="O33" s="126">
        <v>1.8193881924103901</v>
      </c>
      <c r="P33" s="126">
        <v>0.77548240297656001</v>
      </c>
      <c r="Q33" s="126">
        <v>1.22191027856526</v>
      </c>
      <c r="R33" s="126">
        <v>1.9117300982411999E-2</v>
      </c>
    </row>
    <row r="34" spans="1:19" s="107" customFormat="1" ht="12.75" x14ac:dyDescent="0.2">
      <c r="A34" s="120">
        <v>1376</v>
      </c>
      <c r="B34" s="120" t="s">
        <v>70</v>
      </c>
      <c r="C34" s="121" t="s">
        <v>125</v>
      </c>
      <c r="D34" s="122">
        <v>4</v>
      </c>
      <c r="E34" s="121" t="s">
        <v>224</v>
      </c>
      <c r="F34" s="123" t="s">
        <v>292</v>
      </c>
      <c r="G34" s="121">
        <v>766</v>
      </c>
      <c r="H34" s="124">
        <v>40028</v>
      </c>
      <c r="I34" s="125">
        <v>27.940716743469199</v>
      </c>
      <c r="J34" s="125">
        <v>494.21615600585903</v>
      </c>
      <c r="K34" s="125">
        <v>1.4300918579102002</v>
      </c>
      <c r="L34" s="125">
        <v>17.688026428222699</v>
      </c>
      <c r="M34" s="126">
        <v>9.5208914994523397</v>
      </c>
      <c r="N34" s="126">
        <v>10.676809958636399</v>
      </c>
      <c r="O34" s="126">
        <v>2.75054068361939</v>
      </c>
      <c r="P34" s="126">
        <v>0.32964839560019998</v>
      </c>
      <c r="Q34" s="126">
        <v>1.5474141706329601</v>
      </c>
      <c r="R34" s="126">
        <v>2.2828997642059E-2</v>
      </c>
    </row>
    <row r="35" spans="1:19" s="107" customFormat="1" ht="12.75" x14ac:dyDescent="0.2">
      <c r="A35" s="120">
        <v>1377</v>
      </c>
      <c r="B35" s="120" t="s">
        <v>70</v>
      </c>
      <c r="C35" s="121" t="s">
        <v>125</v>
      </c>
      <c r="D35" s="122">
        <v>4</v>
      </c>
      <c r="E35" s="121" t="s">
        <v>139</v>
      </c>
      <c r="F35" s="123" t="s">
        <v>292</v>
      </c>
      <c r="G35" s="121">
        <v>767</v>
      </c>
      <c r="H35" s="124">
        <v>40028</v>
      </c>
      <c r="I35" s="125">
        <v>19.154876470565799</v>
      </c>
      <c r="J35" s="125">
        <v>500.75790405273403</v>
      </c>
      <c r="K35" s="125">
        <v>1.2568287551403001</v>
      </c>
      <c r="L35" s="125">
        <v>26.142580032348601</v>
      </c>
      <c r="M35" s="126">
        <v>6.5275255246399198</v>
      </c>
      <c r="N35" s="126">
        <v>6.0363029788099496</v>
      </c>
      <c r="O35" s="126">
        <v>1.41183300625918</v>
      </c>
      <c r="P35" s="126">
        <v>0.80632666852242996</v>
      </c>
      <c r="Q35" s="126">
        <v>0.92329374556810995</v>
      </c>
      <c r="R35" s="126">
        <v>1.8771066247585001E-2</v>
      </c>
    </row>
    <row r="36" spans="1:19" s="107" customFormat="1" ht="12.75" x14ac:dyDescent="0.2">
      <c r="A36" s="120">
        <v>1378</v>
      </c>
      <c r="B36" s="120" t="s">
        <v>70</v>
      </c>
      <c r="C36" s="121" t="s">
        <v>125</v>
      </c>
      <c r="D36" s="122">
        <v>4</v>
      </c>
      <c r="E36" s="121" t="s">
        <v>248</v>
      </c>
      <c r="F36" s="123" t="s">
        <v>292</v>
      </c>
      <c r="G36" s="121">
        <v>774</v>
      </c>
      <c r="H36" s="124">
        <v>40028</v>
      </c>
      <c r="I36" s="125">
        <v>21.490426063537601</v>
      </c>
      <c r="J36" s="125">
        <v>487.29103088378901</v>
      </c>
      <c r="K36" s="125">
        <v>0.92746332287788003</v>
      </c>
      <c r="L36" s="125">
        <v>22.674797058105501</v>
      </c>
      <c r="M36" s="126">
        <v>8.4371441486206695</v>
      </c>
      <c r="N36" s="126">
        <v>5.2607265806604202</v>
      </c>
      <c r="O36" s="126">
        <v>2.2597904227427201</v>
      </c>
      <c r="P36" s="126">
        <v>0.94695672459482005</v>
      </c>
      <c r="Q36" s="126">
        <v>1.1781328569601599</v>
      </c>
      <c r="R36" s="126">
        <v>1.9949624032373998E-2</v>
      </c>
      <c r="S36" s="121" t="s">
        <v>18</v>
      </c>
    </row>
    <row r="37" spans="1:19" ht="12.75" x14ac:dyDescent="0.2">
      <c r="A37" s="49">
        <v>1379</v>
      </c>
      <c r="B37" s="49" t="s">
        <v>70</v>
      </c>
      <c r="C37" s="12" t="s">
        <v>125</v>
      </c>
      <c r="D37" s="47">
        <v>4</v>
      </c>
      <c r="E37" s="12" t="s">
        <v>69</v>
      </c>
      <c r="F37" s="43" t="s">
        <v>292</v>
      </c>
      <c r="G37" s="12">
        <v>775</v>
      </c>
      <c r="H37" s="52">
        <v>40028</v>
      </c>
      <c r="I37">
        <v>0</v>
      </c>
      <c r="J37">
        <v>0</v>
      </c>
      <c r="K37">
        <v>0</v>
      </c>
      <c r="M37" s="51">
        <v>5.3503603792024998</v>
      </c>
      <c r="N37" s="51">
        <v>8.1543346168881907</v>
      </c>
      <c r="O37" s="51">
        <v>1.51524722830336</v>
      </c>
      <c r="P37" s="51">
        <v>0.38539898358092001</v>
      </c>
      <c r="Q37" s="51">
        <v>1.0730215578577</v>
      </c>
      <c r="R37" s="51">
        <v>1.1208031665364E-2</v>
      </c>
    </row>
    <row r="38" spans="1:19" s="107" customFormat="1" ht="12.75" x14ac:dyDescent="0.2">
      <c r="A38" s="120">
        <v>1381</v>
      </c>
      <c r="B38" s="120" t="s">
        <v>70</v>
      </c>
      <c r="C38" s="121" t="s">
        <v>125</v>
      </c>
      <c r="D38" s="122">
        <v>4</v>
      </c>
      <c r="E38" s="121" t="s">
        <v>224</v>
      </c>
      <c r="F38" s="123" t="s">
        <v>292</v>
      </c>
      <c r="G38" s="121">
        <v>930</v>
      </c>
      <c r="H38" s="124">
        <v>40028</v>
      </c>
      <c r="I38" s="125">
        <v>23.2885837554932</v>
      </c>
      <c r="J38" s="125">
        <v>494.59163665771496</v>
      </c>
      <c r="K38" s="125">
        <v>1.1323431134224</v>
      </c>
      <c r="L38" s="125">
        <v>21.237514495849599</v>
      </c>
      <c r="M38" s="126">
        <v>8.2796693775726897</v>
      </c>
      <c r="N38" s="126">
        <v>5.0344758503167499</v>
      </c>
      <c r="O38" s="126">
        <v>2.28619951662805</v>
      </c>
      <c r="P38" s="126">
        <v>0.91448276845040999</v>
      </c>
      <c r="Q38" s="126">
        <v>1.1488761704613499</v>
      </c>
      <c r="R38" s="126">
        <v>1.9069416993140999E-2</v>
      </c>
    </row>
    <row r="39" spans="1:19" s="107" customFormat="1" ht="12.75" x14ac:dyDescent="0.2">
      <c r="A39" s="120">
        <v>1382</v>
      </c>
      <c r="B39" s="120" t="s">
        <v>70</v>
      </c>
      <c r="C39" s="121" t="s">
        <v>125</v>
      </c>
      <c r="D39" s="122">
        <v>4</v>
      </c>
      <c r="E39" s="121" t="s">
        <v>224</v>
      </c>
      <c r="F39" s="123" t="s">
        <v>292</v>
      </c>
      <c r="G39" s="121">
        <v>931</v>
      </c>
      <c r="H39" s="124">
        <v>40028</v>
      </c>
      <c r="I39" s="125">
        <v>30.865726470947301</v>
      </c>
      <c r="J39" s="125">
        <v>497.371635437012</v>
      </c>
      <c r="K39" s="125">
        <v>1.2891526520252001</v>
      </c>
      <c r="L39" s="125">
        <v>16.114042282104499</v>
      </c>
      <c r="M39" s="126">
        <v>7.0145027344855198</v>
      </c>
      <c r="N39" s="126">
        <v>11.644302715725299</v>
      </c>
      <c r="O39" s="126">
        <v>2.5025347540483902</v>
      </c>
      <c r="P39" s="126">
        <v>0.21547377698660999</v>
      </c>
      <c r="Q39" s="126">
        <v>1.8997278317678301</v>
      </c>
      <c r="R39" s="126">
        <v>2.0186363748482001E-2</v>
      </c>
    </row>
    <row r="40" spans="1:19" s="107" customFormat="1" ht="12.75" x14ac:dyDescent="0.2">
      <c r="A40" s="120">
        <v>1383</v>
      </c>
      <c r="B40" s="120" t="s">
        <v>70</v>
      </c>
      <c r="C40" s="122" t="s">
        <v>127</v>
      </c>
      <c r="D40" s="122">
        <v>1</v>
      </c>
      <c r="E40" s="121" t="s">
        <v>248</v>
      </c>
      <c r="F40" s="123" t="s">
        <v>292</v>
      </c>
      <c r="G40" s="121">
        <v>313</v>
      </c>
      <c r="H40" s="124">
        <v>40029</v>
      </c>
      <c r="I40" s="125">
        <v>22.777385711669901</v>
      </c>
      <c r="J40" s="125">
        <v>495.45864105224604</v>
      </c>
      <c r="K40" s="125">
        <v>1.0283187031745999</v>
      </c>
      <c r="L40" s="125">
        <v>21.7522163391113</v>
      </c>
      <c r="M40" s="126">
        <v>8.1641662236122006</v>
      </c>
      <c r="N40" s="126">
        <v>10.036104143862399</v>
      </c>
      <c r="O40" s="126">
        <v>1.7871894702892901</v>
      </c>
      <c r="P40" s="126">
        <v>0.87973216966379997</v>
      </c>
      <c r="Q40" s="126">
        <v>1.0979938389366699</v>
      </c>
      <c r="R40" s="126">
        <v>2.1039638389367E-2</v>
      </c>
    </row>
    <row r="41" spans="1:19" s="86" customFormat="1" ht="12.75" x14ac:dyDescent="0.2">
      <c r="A41" s="93">
        <v>1384</v>
      </c>
      <c r="B41" s="93" t="s">
        <v>70</v>
      </c>
      <c r="C41" s="89" t="s">
        <v>127</v>
      </c>
      <c r="D41" s="89">
        <v>1</v>
      </c>
      <c r="E41" s="85" t="s">
        <v>248</v>
      </c>
      <c r="F41" s="81" t="s">
        <v>292</v>
      </c>
      <c r="G41" s="85">
        <v>316</v>
      </c>
      <c r="H41" s="94">
        <v>40029</v>
      </c>
      <c r="I41" s="95">
        <v>23.894467353820801</v>
      </c>
      <c r="J41" s="95">
        <v>479.94922637939402</v>
      </c>
      <c r="K41" s="95">
        <v>1.5854151546955</v>
      </c>
      <c r="L41" s="95">
        <v>20.086206436157202</v>
      </c>
      <c r="M41" s="96">
        <v>10.4604994152047</v>
      </c>
      <c r="N41" s="96">
        <v>8.2605674463937593</v>
      </c>
      <c r="O41" s="96">
        <v>1.8915873001949299</v>
      </c>
      <c r="P41" s="96">
        <v>0.61491837231969004</v>
      </c>
      <c r="Q41" s="96">
        <v>1.2284593274853799</v>
      </c>
      <c r="R41" s="96">
        <v>2.5777378167640998E-2</v>
      </c>
    </row>
    <row r="42" spans="1:19" s="86" customFormat="1" ht="12.75" x14ac:dyDescent="0.2">
      <c r="A42" s="93">
        <v>1385</v>
      </c>
      <c r="B42" s="93" t="s">
        <v>70</v>
      </c>
      <c r="C42" s="89" t="s">
        <v>127</v>
      </c>
      <c r="D42" s="89">
        <v>1</v>
      </c>
      <c r="E42" s="85" t="s">
        <v>69</v>
      </c>
      <c r="F42" s="81" t="s">
        <v>292</v>
      </c>
      <c r="G42" s="85">
        <v>327</v>
      </c>
      <c r="H42" s="94">
        <v>40029</v>
      </c>
      <c r="I42" s="95">
        <v>29.552354812622102</v>
      </c>
      <c r="J42" s="95">
        <v>493.23905944824196</v>
      </c>
      <c r="K42" s="95">
        <v>1.8103487789631001</v>
      </c>
      <c r="L42" s="95">
        <v>16.6903476715088</v>
      </c>
      <c r="M42" s="96">
        <v>5.6891836678473</v>
      </c>
      <c r="N42" s="96">
        <v>9.5444190476190496</v>
      </c>
      <c r="O42" s="96">
        <v>1.25595877922078</v>
      </c>
      <c r="P42" s="96">
        <v>0.52001307910271999</v>
      </c>
      <c r="Q42" s="96">
        <v>1.07216955293192</v>
      </c>
      <c r="R42" s="96">
        <v>1.3015116883117E-2</v>
      </c>
      <c r="S42" s="85" t="s">
        <v>13</v>
      </c>
    </row>
    <row r="43" spans="1:19" s="86" customFormat="1" ht="12.75" x14ac:dyDescent="0.2">
      <c r="A43" s="93">
        <v>1386</v>
      </c>
      <c r="B43" s="93" t="s">
        <v>70</v>
      </c>
      <c r="C43" s="89" t="s">
        <v>127</v>
      </c>
      <c r="D43" s="89">
        <v>1</v>
      </c>
      <c r="E43" s="85" t="s">
        <v>140</v>
      </c>
      <c r="F43" s="81" t="s">
        <v>292</v>
      </c>
      <c r="G43" s="85">
        <v>331</v>
      </c>
      <c r="H43" s="94">
        <v>40029</v>
      </c>
      <c r="I43" s="95">
        <v>24.443302154540998</v>
      </c>
      <c r="J43" s="95">
        <v>476.45492553710903</v>
      </c>
      <c r="K43" s="95">
        <v>1.9946061074734001</v>
      </c>
      <c r="L43" s="95">
        <v>19.4922485351562</v>
      </c>
      <c r="M43" s="96">
        <v>11.1875374503574</v>
      </c>
      <c r="N43" s="96">
        <v>8.3133245075456692</v>
      </c>
      <c r="O43" s="96">
        <v>1.3860896938046099</v>
      </c>
      <c r="P43" s="96">
        <v>0.59312025297854998</v>
      </c>
      <c r="Q43" s="96">
        <v>1.0886257267672801</v>
      </c>
      <c r="R43" s="96">
        <v>2.2495586973788999E-2</v>
      </c>
    </row>
    <row r="44" spans="1:19" s="86" customFormat="1" ht="12.75" x14ac:dyDescent="0.2">
      <c r="A44" s="93">
        <v>1387</v>
      </c>
      <c r="B44" s="93" t="s">
        <v>70</v>
      </c>
      <c r="C44" s="89" t="s">
        <v>127</v>
      </c>
      <c r="D44" s="89">
        <v>1</v>
      </c>
      <c r="E44" s="85" t="s">
        <v>84</v>
      </c>
      <c r="F44" s="81" t="s">
        <v>292</v>
      </c>
      <c r="G44" s="85">
        <v>336</v>
      </c>
      <c r="H44" s="94">
        <v>40029</v>
      </c>
      <c r="I44" s="86">
        <v>0</v>
      </c>
      <c r="J44" s="86">
        <v>0</v>
      </c>
      <c r="K44" s="86">
        <v>0</v>
      </c>
      <c r="M44" s="96">
        <v>7.7396328820116098</v>
      </c>
      <c r="N44" s="96">
        <v>7.0191729206963203</v>
      </c>
      <c r="O44" s="96">
        <v>1.2705591489361701</v>
      </c>
      <c r="P44" s="96">
        <v>0.36274096711798998</v>
      </c>
      <c r="Q44" s="96">
        <v>1.1938774854932299</v>
      </c>
      <c r="R44" s="96">
        <v>1.4486460348162001E-2</v>
      </c>
    </row>
    <row r="45" spans="1:19" s="107" customFormat="1" ht="12.75" x14ac:dyDescent="0.2">
      <c r="A45" s="120">
        <v>1388</v>
      </c>
      <c r="B45" s="120" t="s">
        <v>70</v>
      </c>
      <c r="C45" s="122" t="s">
        <v>127</v>
      </c>
      <c r="D45" s="122">
        <v>1</v>
      </c>
      <c r="E45" s="121" t="s">
        <v>84</v>
      </c>
      <c r="F45" s="123" t="s">
        <v>292</v>
      </c>
      <c r="G45" s="121">
        <v>337</v>
      </c>
      <c r="H45" s="124">
        <v>40029</v>
      </c>
      <c r="I45" s="125">
        <v>22.754495143890399</v>
      </c>
      <c r="J45" s="125">
        <v>503.28895568847702</v>
      </c>
      <c r="K45" s="125">
        <v>1.1826864629984</v>
      </c>
      <c r="L45" s="125">
        <v>22.118221282958999</v>
      </c>
      <c r="M45" s="126">
        <v>6.5034549323017403</v>
      </c>
      <c r="N45" s="126">
        <v>7.1427907156673101</v>
      </c>
      <c r="O45" s="126">
        <v>1.26225357833656</v>
      </c>
      <c r="P45" s="126">
        <v>0.67217176015474001</v>
      </c>
      <c r="Q45" s="126">
        <v>1.3008841392649899</v>
      </c>
      <c r="R45" s="126">
        <v>9.2713346228239998E-3</v>
      </c>
    </row>
    <row r="46" spans="1:19" s="107" customFormat="1" ht="12.75" x14ac:dyDescent="0.2">
      <c r="A46" s="120">
        <v>1389</v>
      </c>
      <c r="B46" s="120" t="s">
        <v>70</v>
      </c>
      <c r="C46" s="122" t="s">
        <v>127</v>
      </c>
      <c r="D46" s="122">
        <v>1</v>
      </c>
      <c r="E46" s="121" t="s">
        <v>140</v>
      </c>
      <c r="F46" s="123" t="s">
        <v>292</v>
      </c>
      <c r="G46" s="121">
        <v>339</v>
      </c>
      <c r="H46" s="124">
        <v>40029</v>
      </c>
      <c r="I46" s="125">
        <v>22.410902976989703</v>
      </c>
      <c r="J46" s="125">
        <v>490.12626647949196</v>
      </c>
      <c r="K46" s="125">
        <v>1.2726348638535001</v>
      </c>
      <c r="L46" s="125">
        <v>21.869991302490199</v>
      </c>
      <c r="M46" s="126">
        <v>8.4497310618066592</v>
      </c>
      <c r="N46" s="126">
        <v>7.6676071949286797</v>
      </c>
      <c r="O46" s="126">
        <v>1.11692076703645</v>
      </c>
      <c r="P46" s="126">
        <v>0.59636944849444995</v>
      </c>
      <c r="Q46" s="126">
        <v>1.1113341679873201</v>
      </c>
      <c r="R46" s="126">
        <v>1.5762190174326E-2</v>
      </c>
    </row>
    <row r="47" spans="1:19" s="107" customFormat="1" ht="12.75" x14ac:dyDescent="0.2">
      <c r="A47" s="120">
        <v>1391</v>
      </c>
      <c r="B47" s="120" t="s">
        <v>70</v>
      </c>
      <c r="C47" s="122" t="s">
        <v>127</v>
      </c>
      <c r="D47" s="122">
        <v>1</v>
      </c>
      <c r="E47" s="121" t="s">
        <v>140</v>
      </c>
      <c r="F47" s="123" t="s">
        <v>292</v>
      </c>
      <c r="G47" s="121">
        <v>340</v>
      </c>
      <c r="H47" s="124">
        <v>40029</v>
      </c>
      <c r="I47" s="125">
        <v>22.887074947357199</v>
      </c>
      <c r="J47" s="125">
        <v>491.57199859619095</v>
      </c>
      <c r="K47" s="125">
        <v>1.2846402823924998</v>
      </c>
      <c r="L47" s="125">
        <v>21.4781494140625</v>
      </c>
      <c r="M47" s="126">
        <v>7.48548147138965</v>
      </c>
      <c r="N47" s="126">
        <v>7.7988454262358902</v>
      </c>
      <c r="O47" s="126">
        <v>1.1833406344881301</v>
      </c>
      <c r="P47" s="126">
        <v>0.58599059556248001</v>
      </c>
      <c r="Q47" s="126">
        <v>1.1424074678863401</v>
      </c>
      <c r="R47" s="126">
        <v>1.3905525496302E-2</v>
      </c>
    </row>
    <row r="48" spans="1:19" s="86" customFormat="1" ht="12.75" x14ac:dyDescent="0.2">
      <c r="A48" s="93">
        <v>1392</v>
      </c>
      <c r="B48" s="93" t="s">
        <v>70</v>
      </c>
      <c r="C48" s="89" t="s">
        <v>127</v>
      </c>
      <c r="D48" s="89">
        <v>1</v>
      </c>
      <c r="E48" s="85" t="s">
        <v>69</v>
      </c>
      <c r="F48" s="81" t="s">
        <v>292</v>
      </c>
      <c r="G48" s="85">
        <v>363</v>
      </c>
      <c r="H48" s="94">
        <v>40029</v>
      </c>
      <c r="I48" s="95">
        <v>23.682804107665998</v>
      </c>
      <c r="J48" s="95">
        <v>490.43571472167997</v>
      </c>
      <c r="K48" s="95">
        <v>1.3403531908988999</v>
      </c>
      <c r="L48" s="95">
        <v>20.7085151672363</v>
      </c>
      <c r="M48" s="96">
        <v>7.3456322542439798</v>
      </c>
      <c r="N48" s="96">
        <v>9.6827862613501807</v>
      </c>
      <c r="O48" s="96">
        <v>1.13251106987762</v>
      </c>
      <c r="P48" s="96">
        <v>0.50614564547967</v>
      </c>
      <c r="Q48" s="96">
        <v>1.10378058033952</v>
      </c>
      <c r="R48" s="96">
        <v>1.8542372680615999E-2</v>
      </c>
    </row>
    <row r="49" spans="1:19" s="86" customFormat="1" ht="12.75" x14ac:dyDescent="0.2">
      <c r="A49" s="93">
        <v>1393</v>
      </c>
      <c r="B49" s="93" t="s">
        <v>70</v>
      </c>
      <c r="C49" s="89" t="s">
        <v>127</v>
      </c>
      <c r="D49" s="89">
        <v>1</v>
      </c>
      <c r="E49" s="85" t="s">
        <v>84</v>
      </c>
      <c r="F49" s="81" t="s">
        <v>292</v>
      </c>
      <c r="G49" s="85">
        <v>375</v>
      </c>
      <c r="H49" s="94">
        <v>40029</v>
      </c>
      <c r="I49" s="95">
        <v>20.825521945953401</v>
      </c>
      <c r="J49" s="95">
        <v>492.64152526855497</v>
      </c>
      <c r="K49" s="95">
        <v>1.2462846189737</v>
      </c>
      <c r="L49" s="95">
        <v>23.655662536621101</v>
      </c>
      <c r="M49" s="96">
        <v>4.1134934169279003</v>
      </c>
      <c r="N49" s="96">
        <v>6.1089332523511004</v>
      </c>
      <c r="O49" s="96">
        <v>0.87530393573667997</v>
      </c>
      <c r="P49" s="96">
        <v>0.45109992711599001</v>
      </c>
      <c r="Q49" s="96">
        <v>1.17570761363636</v>
      </c>
      <c r="R49" s="96">
        <v>4.7463385579940001E-3</v>
      </c>
    </row>
    <row r="50" spans="1:19" s="107" customFormat="1" ht="12.75" x14ac:dyDescent="0.2">
      <c r="A50" s="120">
        <v>1394</v>
      </c>
      <c r="B50" s="120" t="s">
        <v>70</v>
      </c>
      <c r="C50" s="122" t="s">
        <v>127</v>
      </c>
      <c r="D50" s="122">
        <v>1</v>
      </c>
      <c r="E50" s="121" t="s">
        <v>248</v>
      </c>
      <c r="F50" s="123" t="s">
        <v>292</v>
      </c>
      <c r="G50" s="121">
        <v>377</v>
      </c>
      <c r="H50" s="124">
        <v>40029</v>
      </c>
      <c r="I50" s="125">
        <v>25.007109642028801</v>
      </c>
      <c r="J50" s="125">
        <v>491.67465209960903</v>
      </c>
      <c r="K50" s="125">
        <v>1.0809821635485</v>
      </c>
      <c r="L50" s="125">
        <v>19.661394119262699</v>
      </c>
      <c r="M50" s="126">
        <v>10.379032323471399</v>
      </c>
      <c r="N50" s="126">
        <v>7.6167105759368798</v>
      </c>
      <c r="O50" s="126">
        <v>2.1753531637080901</v>
      </c>
      <c r="P50" s="126">
        <v>0.48623208362919002</v>
      </c>
      <c r="Q50" s="126">
        <v>1.2026906962524699</v>
      </c>
      <c r="R50" s="126">
        <v>2.2606222485206998E-2</v>
      </c>
    </row>
    <row r="51" spans="1:19" s="107" customFormat="1" ht="12.75" x14ac:dyDescent="0.2">
      <c r="A51" s="120">
        <v>1395</v>
      </c>
      <c r="B51" s="120" t="s">
        <v>70</v>
      </c>
      <c r="C51" s="122" t="s">
        <v>127</v>
      </c>
      <c r="D51" s="122">
        <v>1</v>
      </c>
      <c r="E51" s="121" t="s">
        <v>69</v>
      </c>
      <c r="F51" s="123" t="s">
        <v>292</v>
      </c>
      <c r="G51" s="121" t="s">
        <v>166</v>
      </c>
      <c r="H51" s="124">
        <v>40029</v>
      </c>
      <c r="I51" s="125">
        <v>22.8062534332275</v>
      </c>
      <c r="J51" s="125">
        <v>511.71913146972702</v>
      </c>
      <c r="K51" s="125">
        <v>1.132520288229</v>
      </c>
      <c r="L51" s="125">
        <v>22.437667846679702</v>
      </c>
      <c r="M51" s="126">
        <v>5.6274493280632401</v>
      </c>
      <c r="N51" s="126">
        <v>7.19395561264822</v>
      </c>
      <c r="O51" s="126">
        <v>1.1995247486166001</v>
      </c>
      <c r="P51" s="126">
        <v>0.37875527747035997</v>
      </c>
      <c r="Q51" s="126">
        <v>1.0935610750988101</v>
      </c>
      <c r="R51" s="126">
        <v>1.1574186561265E-2</v>
      </c>
      <c r="S51" s="121" t="s">
        <v>9</v>
      </c>
    </row>
    <row r="52" spans="1:19" s="107" customFormat="1" ht="12.75" x14ac:dyDescent="0.2">
      <c r="A52" s="120">
        <v>1396</v>
      </c>
      <c r="B52" s="120" t="s">
        <v>70</v>
      </c>
      <c r="C52" s="122" t="s">
        <v>127</v>
      </c>
      <c r="D52" s="122">
        <v>2</v>
      </c>
      <c r="E52" s="121" t="s">
        <v>140</v>
      </c>
      <c r="F52" s="123" t="s">
        <v>292</v>
      </c>
      <c r="G52" s="121">
        <v>287</v>
      </c>
      <c r="H52" s="124">
        <v>40029</v>
      </c>
      <c r="I52" s="125">
        <v>20.4599499702454</v>
      </c>
      <c r="J52" s="125">
        <v>493.04798126220703</v>
      </c>
      <c r="K52" s="125">
        <v>1.2348555773497001</v>
      </c>
      <c r="L52" s="125">
        <v>24.098199844360401</v>
      </c>
      <c r="M52" s="126">
        <v>4.5299998927294398</v>
      </c>
      <c r="N52" s="126">
        <v>6.7424177115613801</v>
      </c>
      <c r="O52" s="126">
        <v>0.96671745411204002</v>
      </c>
      <c r="P52" s="126">
        <v>0.40716424791417999</v>
      </c>
      <c r="Q52" s="126">
        <v>1.1798238879618601</v>
      </c>
      <c r="R52" s="126">
        <v>1.031800238379E-2</v>
      </c>
    </row>
    <row r="53" spans="1:19" s="86" customFormat="1" ht="12.75" x14ac:dyDescent="0.2">
      <c r="A53" s="93">
        <v>1397</v>
      </c>
      <c r="B53" s="93" t="s">
        <v>70</v>
      </c>
      <c r="C53" s="89" t="s">
        <v>127</v>
      </c>
      <c r="D53" s="89">
        <v>2</v>
      </c>
      <c r="E53" s="85" t="s">
        <v>140</v>
      </c>
      <c r="F53" s="81" t="s">
        <v>292</v>
      </c>
      <c r="G53" s="85">
        <v>629</v>
      </c>
      <c r="H53" s="94">
        <v>40029</v>
      </c>
      <c r="I53" s="95">
        <v>24.240026473999002</v>
      </c>
      <c r="J53" s="95">
        <v>486.55807495117199</v>
      </c>
      <c r="K53" s="95">
        <v>1.7714022099971998</v>
      </c>
      <c r="L53" s="95">
        <v>20.072505950927699</v>
      </c>
      <c r="M53" s="96">
        <v>4.6353821236133097</v>
      </c>
      <c r="N53" s="96">
        <v>7.5337282408874797</v>
      </c>
      <c r="O53" s="96">
        <v>1.21789686846276</v>
      </c>
      <c r="P53" s="96">
        <v>0.59228787321711995</v>
      </c>
      <c r="Q53" s="96">
        <v>0.96039754675119005</v>
      </c>
      <c r="R53" s="96">
        <v>7.0979904912839998E-3</v>
      </c>
    </row>
    <row r="54" spans="1:19" s="107" customFormat="1" ht="12.75" x14ac:dyDescent="0.2">
      <c r="A54" s="120">
        <v>1398</v>
      </c>
      <c r="B54" s="120" t="s">
        <v>70</v>
      </c>
      <c r="C54" s="122" t="s">
        <v>127</v>
      </c>
      <c r="D54" s="122">
        <v>2</v>
      </c>
      <c r="E54" s="121" t="s">
        <v>84</v>
      </c>
      <c r="F54" s="123" t="s">
        <v>292</v>
      </c>
      <c r="G54" s="121">
        <v>639</v>
      </c>
      <c r="H54" s="124">
        <v>40029</v>
      </c>
      <c r="I54" s="125">
        <v>18.535398244857799</v>
      </c>
      <c r="J54" s="125">
        <v>506.524658203125</v>
      </c>
      <c r="K54" s="125">
        <v>0.99625676870346003</v>
      </c>
      <c r="L54" s="125">
        <v>27.3274230957031</v>
      </c>
      <c r="M54" s="126">
        <v>5.4489174850776001</v>
      </c>
      <c r="N54" s="126">
        <v>6.9596268682849196</v>
      </c>
      <c r="O54" s="126">
        <v>0.91718793951452005</v>
      </c>
      <c r="P54" s="126">
        <v>0.31270488420214998</v>
      </c>
      <c r="Q54" s="126">
        <v>1.1091157938718701</v>
      </c>
      <c r="R54" s="126">
        <v>8.1713832073220007E-3</v>
      </c>
    </row>
    <row r="55" spans="1:19" s="107" customFormat="1" ht="12.75" x14ac:dyDescent="0.2">
      <c r="A55" s="120">
        <v>1399</v>
      </c>
      <c r="B55" s="120" t="s">
        <v>70</v>
      </c>
      <c r="C55" s="122" t="s">
        <v>127</v>
      </c>
      <c r="D55" s="122">
        <v>2</v>
      </c>
      <c r="E55" s="121" t="s">
        <v>69</v>
      </c>
      <c r="F55" s="123" t="s">
        <v>292</v>
      </c>
      <c r="G55" s="121">
        <v>650</v>
      </c>
      <c r="H55" s="124">
        <v>40029</v>
      </c>
      <c r="I55" s="125">
        <v>23.5310316085815</v>
      </c>
      <c r="J55" s="125">
        <v>507.65113830566401</v>
      </c>
      <c r="K55" s="125">
        <v>1.1580237001181</v>
      </c>
      <c r="L55" s="125">
        <v>21.573688507080099</v>
      </c>
      <c r="M55" s="126">
        <v>4.8340031809145101</v>
      </c>
      <c r="N55" s="126">
        <v>8.1370377733598396</v>
      </c>
      <c r="O55" s="126">
        <v>1.4281003578528799</v>
      </c>
      <c r="P55" s="126">
        <v>0.37269642147116999</v>
      </c>
      <c r="Q55" s="126">
        <v>1.1478246123260401</v>
      </c>
      <c r="R55" s="126">
        <v>8.2374950298210008E-3</v>
      </c>
    </row>
    <row r="56" spans="1:19" s="86" customFormat="1" ht="12.75" x14ac:dyDescent="0.2">
      <c r="A56" s="93">
        <v>1401</v>
      </c>
      <c r="B56" s="93" t="s">
        <v>70</v>
      </c>
      <c r="C56" s="85" t="s">
        <v>127</v>
      </c>
      <c r="D56" s="89">
        <v>2</v>
      </c>
      <c r="E56" s="85" t="s">
        <v>140</v>
      </c>
      <c r="F56" s="81" t="s">
        <v>292</v>
      </c>
      <c r="G56" s="85">
        <v>655</v>
      </c>
      <c r="H56" s="94">
        <v>40029</v>
      </c>
      <c r="I56" s="95">
        <v>24.536306858062702</v>
      </c>
      <c r="J56" s="95">
        <v>485.99292755127004</v>
      </c>
      <c r="K56" s="95">
        <v>1.4478947222232998</v>
      </c>
      <c r="L56" s="95">
        <v>19.807094573974599</v>
      </c>
      <c r="M56" s="96">
        <v>5.5906709401031298</v>
      </c>
      <c r="N56" s="96">
        <v>5.5489198413327996</v>
      </c>
      <c r="O56" s="96">
        <v>1.2658535517651699</v>
      </c>
      <c r="P56" s="96">
        <v>0.65469699166996997</v>
      </c>
      <c r="Q56" s="96">
        <v>1.01137066402221</v>
      </c>
      <c r="R56" s="96">
        <v>6.1632574375249998E-3</v>
      </c>
    </row>
    <row r="57" spans="1:19" s="107" customFormat="1" ht="12.75" x14ac:dyDescent="0.2">
      <c r="A57" s="120">
        <v>1402</v>
      </c>
      <c r="B57" s="120" t="s">
        <v>70</v>
      </c>
      <c r="C57" s="122" t="s">
        <v>127</v>
      </c>
      <c r="D57" s="122">
        <v>2</v>
      </c>
      <c r="E57" s="121" t="s">
        <v>69</v>
      </c>
      <c r="F57" s="123" t="s">
        <v>292</v>
      </c>
      <c r="G57" s="121">
        <v>677</v>
      </c>
      <c r="H57" s="124">
        <v>40029</v>
      </c>
      <c r="I57" s="125">
        <v>26.385214328765901</v>
      </c>
      <c r="J57" s="125">
        <v>508.765830993652</v>
      </c>
      <c r="K57" s="125">
        <v>1.2753507494926</v>
      </c>
      <c r="L57" s="125">
        <v>19.282232284545898</v>
      </c>
      <c r="M57" s="126">
        <v>4.6921352995207704</v>
      </c>
      <c r="N57" s="126">
        <v>8.5015916813099004</v>
      </c>
      <c r="O57" s="126">
        <v>1.1979790986421699</v>
      </c>
      <c r="P57" s="126">
        <v>0.36094902196486001</v>
      </c>
      <c r="Q57" s="126">
        <v>1.21837968690096</v>
      </c>
      <c r="R57" s="126">
        <v>6.8675247603830003E-3</v>
      </c>
    </row>
    <row r="58" spans="1:19" s="107" customFormat="1" ht="12.75" x14ac:dyDescent="0.2">
      <c r="A58" s="120">
        <v>1403</v>
      </c>
      <c r="B58" s="120" t="s">
        <v>70</v>
      </c>
      <c r="C58" s="122" t="s">
        <v>127</v>
      </c>
      <c r="D58" s="122">
        <v>2</v>
      </c>
      <c r="E58" s="121" t="s">
        <v>84</v>
      </c>
      <c r="F58" s="123" t="s">
        <v>292</v>
      </c>
      <c r="G58" s="121">
        <v>684</v>
      </c>
      <c r="H58" s="124">
        <v>40029</v>
      </c>
      <c r="I58" s="125">
        <v>23.894250392913801</v>
      </c>
      <c r="J58" s="125">
        <v>509.09324645996099</v>
      </c>
      <c r="K58" s="125">
        <v>1.3301880657672998</v>
      </c>
      <c r="L58" s="125">
        <v>21.306098937988299</v>
      </c>
      <c r="M58" s="126">
        <v>4.5737839905549</v>
      </c>
      <c r="N58" s="126">
        <v>6.3696991735537196</v>
      </c>
      <c r="O58" s="126">
        <v>0.97295404958678</v>
      </c>
      <c r="P58" s="126">
        <v>0.33338425501771002</v>
      </c>
      <c r="Q58" s="126">
        <v>1.4491315608028299</v>
      </c>
      <c r="R58" s="126">
        <v>5.5997355371899997E-3</v>
      </c>
    </row>
    <row r="59" spans="1:19" s="107" customFormat="1" ht="12.75" x14ac:dyDescent="0.2">
      <c r="A59" s="120">
        <v>1404</v>
      </c>
      <c r="B59" s="120" t="s">
        <v>70</v>
      </c>
      <c r="C59" s="122" t="s">
        <v>127</v>
      </c>
      <c r="D59" s="122">
        <v>2</v>
      </c>
      <c r="E59" s="121" t="s">
        <v>140</v>
      </c>
      <c r="F59" s="123" t="s">
        <v>292</v>
      </c>
      <c r="G59" s="121">
        <v>690</v>
      </c>
      <c r="H59" s="124">
        <v>40029</v>
      </c>
      <c r="I59" s="125">
        <v>24.461791515350303</v>
      </c>
      <c r="J59" s="125">
        <v>495.92487335205101</v>
      </c>
      <c r="K59" s="125">
        <v>1.3143788278102999</v>
      </c>
      <c r="L59" s="125">
        <v>20.2734489440918</v>
      </c>
      <c r="M59" s="126">
        <v>6.1205161166203901</v>
      </c>
      <c r="N59" s="126">
        <v>6.97791166600555</v>
      </c>
      <c r="O59" s="126">
        <v>1.39538106664022</v>
      </c>
      <c r="P59" s="126">
        <v>0.45788142602142001</v>
      </c>
      <c r="Q59" s="126">
        <v>1.2458400119000399</v>
      </c>
      <c r="R59" s="126">
        <v>6.2392633875449997E-3</v>
      </c>
    </row>
    <row r="60" spans="1:19" s="86" customFormat="1" ht="12.75" x14ac:dyDescent="0.2">
      <c r="A60" s="93">
        <v>1405</v>
      </c>
      <c r="B60" s="93" t="s">
        <v>70</v>
      </c>
      <c r="C60" s="89" t="s">
        <v>127</v>
      </c>
      <c r="D60" s="89">
        <v>2</v>
      </c>
      <c r="E60" s="85" t="s">
        <v>248</v>
      </c>
      <c r="F60" s="81" t="s">
        <v>292</v>
      </c>
      <c r="G60" s="85">
        <v>693</v>
      </c>
      <c r="H60" s="94">
        <v>40029</v>
      </c>
      <c r="I60" s="95">
        <v>25.9326124191284</v>
      </c>
      <c r="J60" s="95">
        <v>479.77027893066401</v>
      </c>
      <c r="K60" s="95">
        <v>1.2019769102335001</v>
      </c>
      <c r="L60" s="95">
        <v>18.500654220581101</v>
      </c>
      <c r="M60" s="96">
        <v>7.9585285328638502</v>
      </c>
      <c r="N60" s="96">
        <v>7.5938201408450698</v>
      </c>
      <c r="O60" s="96">
        <v>2.04236699530516</v>
      </c>
      <c r="P60" s="96">
        <v>0.78540445070423004</v>
      </c>
      <c r="Q60" s="96">
        <v>1.13690448474178</v>
      </c>
      <c r="R60" s="96">
        <v>1.5376894366197E-2</v>
      </c>
    </row>
    <row r="61" spans="1:19" s="107" customFormat="1" ht="12.75" x14ac:dyDescent="0.2">
      <c r="A61" s="120">
        <v>1406</v>
      </c>
      <c r="B61" s="120" t="s">
        <v>70</v>
      </c>
      <c r="C61" s="121" t="s">
        <v>127</v>
      </c>
      <c r="D61" s="122">
        <v>2</v>
      </c>
      <c r="E61" s="121" t="s">
        <v>139</v>
      </c>
      <c r="F61" s="123" t="s">
        <v>292</v>
      </c>
      <c r="G61" s="121">
        <v>698</v>
      </c>
      <c r="H61" s="124">
        <v>40029</v>
      </c>
      <c r="I61" s="125">
        <v>21.430475711822503</v>
      </c>
      <c r="J61" s="125">
        <v>490.57334899902298</v>
      </c>
      <c r="K61" s="125">
        <v>1.0810395330191001</v>
      </c>
      <c r="L61" s="125">
        <v>22.8913879394531</v>
      </c>
      <c r="M61" s="126">
        <v>7.1068851525821604</v>
      </c>
      <c r="N61" s="126">
        <v>9.7741849061032902</v>
      </c>
      <c r="O61" s="126">
        <v>2.0660237558685401</v>
      </c>
      <c r="P61" s="126">
        <v>0.79802138967136005</v>
      </c>
      <c r="Q61" s="126">
        <v>0.89146559389670998</v>
      </c>
      <c r="R61" s="126">
        <v>1.2814078638498001E-2</v>
      </c>
    </row>
    <row r="62" spans="1:19" s="107" customFormat="1" ht="12.75" x14ac:dyDescent="0.2">
      <c r="A62" s="120">
        <v>1407</v>
      </c>
      <c r="B62" s="120" t="s">
        <v>70</v>
      </c>
      <c r="C62" s="122" t="s">
        <v>127</v>
      </c>
      <c r="D62" s="122">
        <v>2</v>
      </c>
      <c r="E62" s="121" t="s">
        <v>84</v>
      </c>
      <c r="F62" s="123" t="s">
        <v>292</v>
      </c>
      <c r="G62" s="121">
        <v>720</v>
      </c>
      <c r="H62" s="124">
        <v>40029</v>
      </c>
      <c r="I62" s="125">
        <v>21.199307441711397</v>
      </c>
      <c r="J62" s="125">
        <v>491.78436279296903</v>
      </c>
      <c r="K62" s="125">
        <v>1.0689870268105999</v>
      </c>
      <c r="L62" s="125">
        <v>23.198133468627901</v>
      </c>
      <c r="M62" s="126">
        <v>7.20445171078625</v>
      </c>
      <c r="N62" s="126">
        <v>9.5504557882259995</v>
      </c>
      <c r="O62" s="126">
        <v>1.29585022520743</v>
      </c>
      <c r="P62" s="126">
        <v>0.36775199051758001</v>
      </c>
      <c r="Q62" s="126">
        <v>1.32418456499407</v>
      </c>
      <c r="R62" s="126">
        <v>8.7182583958910001E-3</v>
      </c>
    </row>
    <row r="63" spans="1:19" s="107" customFormat="1" ht="12.75" x14ac:dyDescent="0.2">
      <c r="A63" s="120">
        <v>1408</v>
      </c>
      <c r="B63" s="120" t="s">
        <v>70</v>
      </c>
      <c r="C63" s="122" t="s">
        <v>127</v>
      </c>
      <c r="D63" s="122">
        <v>2</v>
      </c>
      <c r="E63" s="121" t="s">
        <v>248</v>
      </c>
      <c r="F63" s="123" t="s">
        <v>292</v>
      </c>
      <c r="G63" s="121">
        <v>725</v>
      </c>
      <c r="H63" s="124">
        <v>40029</v>
      </c>
      <c r="I63" s="125">
        <v>24.769535064697301</v>
      </c>
      <c r="J63" s="125">
        <v>491.43775939941401</v>
      </c>
      <c r="K63" s="125">
        <v>1.5551224350928998</v>
      </c>
      <c r="L63" s="125">
        <v>19.840410232543899</v>
      </c>
      <c r="M63" s="126">
        <v>10.613948585055599</v>
      </c>
      <c r="N63" s="126">
        <v>9.1197519395866404</v>
      </c>
      <c r="O63" s="126">
        <v>2.3661416375198701</v>
      </c>
      <c r="P63" s="126">
        <v>0.50652077265501005</v>
      </c>
      <c r="Q63" s="126">
        <v>1.2030859197138299</v>
      </c>
      <c r="R63" s="126">
        <v>2.0411439586645999E-2</v>
      </c>
    </row>
    <row r="64" spans="1:19" s="107" customFormat="1" ht="12.75" x14ac:dyDescent="0.2">
      <c r="A64" s="120">
        <v>1409</v>
      </c>
      <c r="B64" s="120" t="s">
        <v>70</v>
      </c>
      <c r="C64" s="122" t="s">
        <v>127</v>
      </c>
      <c r="D64" s="122">
        <v>3</v>
      </c>
      <c r="E64" s="121" t="s">
        <v>69</v>
      </c>
      <c r="F64" s="123" t="s">
        <v>292</v>
      </c>
      <c r="G64" s="121">
        <v>402</v>
      </c>
      <c r="H64" s="124">
        <v>40029</v>
      </c>
      <c r="I64" s="125">
        <v>22.737464904785199</v>
      </c>
      <c r="J64" s="125">
        <v>508.51757049560598</v>
      </c>
      <c r="K64" s="125">
        <v>1.5186241269112</v>
      </c>
      <c r="L64" s="125">
        <v>22.364744186401399</v>
      </c>
      <c r="M64" s="126">
        <v>4.18761897070467</v>
      </c>
      <c r="N64" s="126">
        <v>8.2988802058590601</v>
      </c>
      <c r="O64" s="126">
        <v>1.3903136112430701</v>
      </c>
      <c r="P64" s="126">
        <v>0.3560681773555</v>
      </c>
      <c r="Q64" s="126">
        <v>1.2108729326999199</v>
      </c>
      <c r="R64" s="126">
        <v>9.6451876484560002E-3</v>
      </c>
    </row>
    <row r="65" spans="1:19" s="107" customFormat="1" ht="12.75" x14ac:dyDescent="0.2">
      <c r="A65" s="120">
        <v>1411</v>
      </c>
      <c r="B65" s="120" t="s">
        <v>70</v>
      </c>
      <c r="C65" s="122" t="s">
        <v>127</v>
      </c>
      <c r="D65" s="122">
        <v>3</v>
      </c>
      <c r="E65" s="121" t="s">
        <v>248</v>
      </c>
      <c r="F65" s="123" t="s">
        <v>292</v>
      </c>
      <c r="G65" s="121">
        <v>407</v>
      </c>
      <c r="H65" s="124">
        <v>40029</v>
      </c>
      <c r="I65" s="125">
        <v>24.1901969909668</v>
      </c>
      <c r="J65" s="125">
        <v>491.908988952637</v>
      </c>
      <c r="K65" s="125">
        <v>1.3975262641907</v>
      </c>
      <c r="L65" s="125">
        <v>20.335054397583001</v>
      </c>
      <c r="M65" s="126">
        <v>10.8528455186065</v>
      </c>
      <c r="N65" s="126">
        <v>9.8079501900237602</v>
      </c>
      <c r="O65" s="126">
        <v>2.1440448376880399</v>
      </c>
      <c r="P65" s="126">
        <v>0.95909334679335001</v>
      </c>
      <c r="Q65" s="126">
        <v>1.2701506484560601</v>
      </c>
      <c r="R65" s="126">
        <v>2.4514851939825999E-2</v>
      </c>
    </row>
    <row r="66" spans="1:19" s="107" customFormat="1" ht="12.75" x14ac:dyDescent="0.2">
      <c r="A66" s="120">
        <v>1412</v>
      </c>
      <c r="B66" s="120" t="s">
        <v>70</v>
      </c>
      <c r="C66" s="122" t="s">
        <v>127</v>
      </c>
      <c r="D66" s="122">
        <v>3</v>
      </c>
      <c r="E66" s="121" t="s">
        <v>84</v>
      </c>
      <c r="F66" s="123" t="s">
        <v>292</v>
      </c>
      <c r="G66" s="121">
        <v>411</v>
      </c>
      <c r="H66" s="124">
        <v>40029</v>
      </c>
      <c r="I66" s="125">
        <v>17.364031076431303</v>
      </c>
      <c r="J66" s="125">
        <v>507.58571624755905</v>
      </c>
      <c r="K66" s="125">
        <v>1.2767432630062001</v>
      </c>
      <c r="L66" s="125">
        <v>29.232021331787099</v>
      </c>
      <c r="M66" s="126">
        <v>3.1909628821656</v>
      </c>
      <c r="N66" s="126">
        <v>7.2994033757961798</v>
      </c>
      <c r="O66" s="126">
        <v>0.99043122770700998</v>
      </c>
      <c r="P66" s="126">
        <v>0.27180779458599003</v>
      </c>
      <c r="Q66" s="126">
        <v>1.3143776178344</v>
      </c>
      <c r="R66" s="126">
        <v>3.435488853503E-3</v>
      </c>
    </row>
    <row r="67" spans="1:19" s="86" customFormat="1" ht="12.75" x14ac:dyDescent="0.2">
      <c r="A67" s="93">
        <v>1413</v>
      </c>
      <c r="B67" s="93" t="s">
        <v>70</v>
      </c>
      <c r="C67" s="89" t="s">
        <v>127</v>
      </c>
      <c r="D67" s="89">
        <v>3</v>
      </c>
      <c r="E67" s="85" t="s">
        <v>224</v>
      </c>
      <c r="F67" s="81" t="s">
        <v>292</v>
      </c>
      <c r="G67" s="85">
        <v>420</v>
      </c>
      <c r="H67" s="94">
        <v>40029</v>
      </c>
      <c r="I67" s="95">
        <v>26.025366783142097</v>
      </c>
      <c r="J67" s="95">
        <v>480.93860626220703</v>
      </c>
      <c r="K67" s="95">
        <v>1.4730393886566002</v>
      </c>
      <c r="L67" s="95">
        <v>18.479608535766602</v>
      </c>
      <c r="M67" s="96">
        <v>12.6997271701245</v>
      </c>
      <c r="N67" s="96">
        <v>13.003479186722</v>
      </c>
      <c r="O67" s="96">
        <v>2.97552995850622</v>
      </c>
      <c r="P67" s="96">
        <v>0.21758562821576999</v>
      </c>
      <c r="Q67" s="96">
        <v>1.4342467668049801</v>
      </c>
      <c r="R67" s="96">
        <v>3.1821639834025001E-2</v>
      </c>
    </row>
    <row r="68" spans="1:19" s="107" customFormat="1" ht="12.75" x14ac:dyDescent="0.2">
      <c r="A68" s="120">
        <v>1414</v>
      </c>
      <c r="B68" s="120" t="s">
        <v>70</v>
      </c>
      <c r="C68" s="122" t="s">
        <v>127</v>
      </c>
      <c r="D68" s="122">
        <v>3</v>
      </c>
      <c r="E68" s="121" t="s">
        <v>140</v>
      </c>
      <c r="F68" s="123" t="s">
        <v>292</v>
      </c>
      <c r="G68" s="121">
        <v>424</v>
      </c>
      <c r="H68" s="124">
        <v>40029</v>
      </c>
      <c r="I68" s="125">
        <v>20.727093219757098</v>
      </c>
      <c r="J68" s="125">
        <v>498.77117156982399</v>
      </c>
      <c r="K68" s="125">
        <v>1.4822131395339999</v>
      </c>
      <c r="L68" s="125">
        <v>24.0637302398682</v>
      </c>
      <c r="M68" s="126">
        <v>7.2218591701244801</v>
      </c>
      <c r="N68" s="126">
        <v>6.9181071535269698</v>
      </c>
      <c r="O68" s="126">
        <v>0.90980961161826002</v>
      </c>
      <c r="P68" s="126">
        <v>1.21583460248963</v>
      </c>
      <c r="Q68" s="126">
        <v>1.1013593526970999</v>
      </c>
      <c r="R68" s="126">
        <v>1.1158237344397999E-2</v>
      </c>
    </row>
    <row r="69" spans="1:19" s="107" customFormat="1" ht="12.75" x14ac:dyDescent="0.2">
      <c r="A69" s="120">
        <v>1415</v>
      </c>
      <c r="B69" s="120" t="s">
        <v>70</v>
      </c>
      <c r="C69" s="122" t="s">
        <v>127</v>
      </c>
      <c r="D69" s="122">
        <v>3</v>
      </c>
      <c r="E69" s="121" t="s">
        <v>248</v>
      </c>
      <c r="F69" s="123" t="s">
        <v>292</v>
      </c>
      <c r="G69" s="121">
        <v>428</v>
      </c>
      <c r="H69" s="124">
        <v>40029</v>
      </c>
      <c r="I69" s="125">
        <v>25.540916919708302</v>
      </c>
      <c r="J69" s="125">
        <v>492.08335876464798</v>
      </c>
      <c r="K69" s="125">
        <v>1.4645777642727</v>
      </c>
      <c r="L69" s="125">
        <v>19.266471862793001</v>
      </c>
      <c r="M69" s="126">
        <v>11.1155439760956</v>
      </c>
      <c r="N69" s="126">
        <v>8.2709034900398404</v>
      </c>
      <c r="O69" s="126">
        <v>2.0677258725099601</v>
      </c>
      <c r="P69" s="126">
        <v>0.48759484860558</v>
      </c>
      <c r="Q69" s="126">
        <v>1.5536269055776899</v>
      </c>
      <c r="R69" s="126">
        <v>2.4076260159363001E-2</v>
      </c>
    </row>
    <row r="70" spans="1:19" s="107" customFormat="1" ht="12.75" x14ac:dyDescent="0.2">
      <c r="A70" s="120">
        <v>1416</v>
      </c>
      <c r="B70" s="120" t="s">
        <v>70</v>
      </c>
      <c r="C70" s="122" t="s">
        <v>127</v>
      </c>
      <c r="D70" s="122">
        <v>3</v>
      </c>
      <c r="E70" s="121" t="s">
        <v>140</v>
      </c>
      <c r="F70" s="123" t="s">
        <v>292</v>
      </c>
      <c r="G70" s="121">
        <v>429</v>
      </c>
      <c r="H70" s="124">
        <v>40029</v>
      </c>
      <c r="I70" s="125">
        <v>22.3424649238586</v>
      </c>
      <c r="J70" s="125">
        <v>488.41053009033203</v>
      </c>
      <c r="K70" s="125">
        <v>1.4871340990066999</v>
      </c>
      <c r="L70" s="125">
        <v>21.8601894378662</v>
      </c>
      <c r="M70" s="126">
        <v>7.5445692549800798</v>
      </c>
      <c r="N70" s="126">
        <v>7.8237729442231103</v>
      </c>
      <c r="O70" s="126">
        <v>1.16476495577689</v>
      </c>
      <c r="P70" s="126">
        <v>1.0468115131474101</v>
      </c>
      <c r="Q70" s="126">
        <v>1.2222242657370499</v>
      </c>
      <c r="R70" s="126">
        <v>1.5578756573704999E-2</v>
      </c>
      <c r="S70" s="121" t="s">
        <v>149</v>
      </c>
    </row>
    <row r="71" spans="1:19" s="107" customFormat="1" ht="12.75" x14ac:dyDescent="0.2">
      <c r="A71" s="120">
        <v>1417</v>
      </c>
      <c r="B71" s="120" t="s">
        <v>70</v>
      </c>
      <c r="C71" s="122" t="s">
        <v>127</v>
      </c>
      <c r="D71" s="122">
        <v>3</v>
      </c>
      <c r="E71" s="121" t="s">
        <v>69</v>
      </c>
      <c r="F71" s="123" t="s">
        <v>292</v>
      </c>
      <c r="G71" s="121">
        <v>443</v>
      </c>
      <c r="H71" s="124">
        <v>40029</v>
      </c>
      <c r="I71" s="125">
        <v>30.125153064727801</v>
      </c>
      <c r="J71" s="125">
        <v>509.18048858642601</v>
      </c>
      <c r="K71" s="125">
        <v>2.0341880619526003</v>
      </c>
      <c r="L71" s="125">
        <v>16.9021701812744</v>
      </c>
      <c r="M71" s="126">
        <v>6.8838182784609296</v>
      </c>
      <c r="N71" s="126">
        <v>8.5699759619198694</v>
      </c>
      <c r="O71" s="126">
        <v>1.5604912145973799</v>
      </c>
      <c r="P71" s="126">
        <v>0.99320255057517004</v>
      </c>
      <c r="Q71" s="126">
        <v>1.5521399619198699</v>
      </c>
      <c r="R71" s="126">
        <v>1.3719915113050001E-2</v>
      </c>
    </row>
    <row r="72" spans="1:19" s="107" customFormat="1" ht="12.75" x14ac:dyDescent="0.2">
      <c r="A72" s="120">
        <v>1418</v>
      </c>
      <c r="B72" s="120" t="s">
        <v>70</v>
      </c>
      <c r="C72" s="122" t="s">
        <v>127</v>
      </c>
      <c r="D72" s="122">
        <v>3</v>
      </c>
      <c r="E72" s="121" t="s">
        <v>84</v>
      </c>
      <c r="F72" s="123" t="s">
        <v>292</v>
      </c>
      <c r="G72" s="121">
        <v>448</v>
      </c>
      <c r="H72" s="124">
        <v>40029</v>
      </c>
      <c r="I72" s="125">
        <v>21.487920284271201</v>
      </c>
      <c r="J72" s="125">
        <v>496.28921508789097</v>
      </c>
      <c r="K72" s="125">
        <v>2.1939136087894</v>
      </c>
      <c r="L72" s="125">
        <v>23.096195220947301</v>
      </c>
      <c r="M72" s="126">
        <v>4.7487441824644598</v>
      </c>
      <c r="N72" s="126">
        <v>7.1459945971563998</v>
      </c>
      <c r="O72" s="126">
        <v>0.70425447867298996</v>
      </c>
      <c r="P72" s="126">
        <v>0.43707544905213003</v>
      </c>
      <c r="Q72" s="126">
        <v>1.31102740521327</v>
      </c>
      <c r="R72" s="126">
        <v>1.1140748815166E-2</v>
      </c>
    </row>
    <row r="73" spans="1:19" s="107" customFormat="1" ht="12.75" x14ac:dyDescent="0.2">
      <c r="A73" s="120">
        <v>1419</v>
      </c>
      <c r="B73" s="120" t="s">
        <v>70</v>
      </c>
      <c r="C73" s="122" t="s">
        <v>127</v>
      </c>
      <c r="D73" s="122">
        <v>3</v>
      </c>
      <c r="E73" s="121" t="s">
        <v>152</v>
      </c>
      <c r="F73" s="123" t="s">
        <v>292</v>
      </c>
      <c r="G73" s="121">
        <v>453</v>
      </c>
      <c r="H73" s="124">
        <v>40029</v>
      </c>
      <c r="I73" s="125">
        <v>23.630552291870099</v>
      </c>
      <c r="J73" s="125">
        <v>497.044639587402</v>
      </c>
      <c r="K73" s="125">
        <v>1.6282454133033999</v>
      </c>
      <c r="L73" s="125">
        <v>21.033983230590799</v>
      </c>
      <c r="M73" s="126">
        <v>11.413105128</v>
      </c>
      <c r="N73" s="126">
        <v>6.2734154279999998</v>
      </c>
      <c r="O73" s="126">
        <v>1.8444999036</v>
      </c>
      <c r="P73" s="126">
        <v>0.46706306399999997</v>
      </c>
      <c r="Q73" s="126">
        <v>1.2672578604</v>
      </c>
      <c r="R73" s="126">
        <v>2.2355155200000001E-2</v>
      </c>
    </row>
    <row r="74" spans="1:19" s="107" customFormat="1" ht="12.75" x14ac:dyDescent="0.2">
      <c r="A74" s="120">
        <v>1421</v>
      </c>
      <c r="B74" s="120" t="s">
        <v>70</v>
      </c>
      <c r="C74" s="122" t="s">
        <v>127</v>
      </c>
      <c r="D74" s="122">
        <v>3</v>
      </c>
      <c r="E74" s="121" t="s">
        <v>224</v>
      </c>
      <c r="F74" s="123" t="s">
        <v>292</v>
      </c>
      <c r="G74" s="121">
        <v>458</v>
      </c>
      <c r="H74" s="124">
        <v>40029</v>
      </c>
      <c r="I74" s="125">
        <v>26.612896919250502</v>
      </c>
      <c r="J74" s="125">
        <v>491.65706634521496</v>
      </c>
      <c r="K74" s="125">
        <v>1.3604763150214998</v>
      </c>
      <c r="L74" s="125">
        <v>18.474391937255898</v>
      </c>
      <c r="M74" s="126">
        <v>10.437972359374999</v>
      </c>
      <c r="N74" s="126">
        <v>11.982886375</v>
      </c>
      <c r="O74" s="126">
        <v>2.9329839687499999</v>
      </c>
      <c r="P74" s="126">
        <v>0.22016985273438</v>
      </c>
      <c r="Q74" s="126">
        <v>1.4066951855468799</v>
      </c>
      <c r="R74" s="126">
        <v>2.1173948437499999E-2</v>
      </c>
    </row>
    <row r="75" spans="1:19" s="86" customFormat="1" ht="12.75" x14ac:dyDescent="0.2">
      <c r="A75" s="93">
        <v>1422</v>
      </c>
      <c r="B75" s="93" t="s">
        <v>70</v>
      </c>
      <c r="C75" s="89" t="s">
        <v>127</v>
      </c>
      <c r="D75" s="89">
        <v>3</v>
      </c>
      <c r="E75" s="85" t="s">
        <v>224</v>
      </c>
      <c r="F75" s="81" t="s">
        <v>292</v>
      </c>
      <c r="G75" s="85">
        <v>459</v>
      </c>
      <c r="H75" s="94">
        <v>40029</v>
      </c>
      <c r="I75" s="95">
        <v>27.921602725982702</v>
      </c>
      <c r="J75" s="95">
        <v>485.12638092041004</v>
      </c>
      <c r="K75" s="95">
        <v>1.2040488421917002</v>
      </c>
      <c r="L75" s="95">
        <v>17.374589920043899</v>
      </c>
      <c r="M75" s="96">
        <v>8.93838279904306</v>
      </c>
      <c r="N75" s="96">
        <v>9.1373229904306204</v>
      </c>
      <c r="O75" s="96">
        <v>2.55240265550239</v>
      </c>
      <c r="P75" s="96">
        <v>0.13726873205741999</v>
      </c>
      <c r="Q75" s="96">
        <v>1.4025283492823</v>
      </c>
      <c r="R75" s="96">
        <v>1.7904617224880001E-2</v>
      </c>
    </row>
    <row r="76" spans="1:19" s="107" customFormat="1" ht="12.75" x14ac:dyDescent="0.2">
      <c r="A76" s="120">
        <v>1423</v>
      </c>
      <c r="B76" s="120" t="s">
        <v>70</v>
      </c>
      <c r="C76" s="122" t="s">
        <v>127</v>
      </c>
      <c r="D76" s="122">
        <v>3</v>
      </c>
      <c r="E76" s="121" t="s">
        <v>69</v>
      </c>
      <c r="F76" s="123" t="s">
        <v>292</v>
      </c>
      <c r="G76" s="121">
        <v>608</v>
      </c>
      <c r="H76" s="124">
        <v>40029</v>
      </c>
      <c r="I76" s="125">
        <v>22.280769348144499</v>
      </c>
      <c r="J76" s="125">
        <v>499.622611999512</v>
      </c>
      <c r="K76" s="125">
        <v>1.2953139841556998</v>
      </c>
      <c r="L76" s="125">
        <v>22.4239387512207</v>
      </c>
      <c r="M76" s="126">
        <v>7.6165718250798697</v>
      </c>
      <c r="N76" s="126">
        <v>10.234579736421701</v>
      </c>
      <c r="O76" s="126">
        <v>1.82898339017572</v>
      </c>
      <c r="P76" s="126">
        <v>0.40185717132588</v>
      </c>
      <c r="Q76" s="126">
        <v>1.0194333650159699</v>
      </c>
      <c r="R76" s="126">
        <v>1.7104586661342E-2</v>
      </c>
    </row>
    <row r="77" spans="1:19" s="107" customFormat="1" ht="12.75" x14ac:dyDescent="0.2">
      <c r="A77" s="120">
        <v>1424</v>
      </c>
      <c r="B77" s="120" t="s">
        <v>70</v>
      </c>
      <c r="C77" s="122" t="s">
        <v>127</v>
      </c>
      <c r="D77" s="122">
        <v>3</v>
      </c>
      <c r="E77" s="121" t="s">
        <v>248</v>
      </c>
      <c r="F77" s="123" t="s">
        <v>292</v>
      </c>
      <c r="G77" s="121">
        <v>616</v>
      </c>
      <c r="H77" s="124">
        <v>40029</v>
      </c>
      <c r="I77" s="125">
        <v>27.981112003326398</v>
      </c>
      <c r="J77" s="125">
        <v>494.00714874267601</v>
      </c>
      <c r="K77" s="125">
        <v>1.4921770989895</v>
      </c>
      <c r="L77" s="125">
        <v>17.655021667480501</v>
      </c>
      <c r="M77" s="126">
        <v>9.3914242292332197</v>
      </c>
      <c r="N77" s="126">
        <v>9.5745439217252404</v>
      </c>
      <c r="O77" s="126">
        <v>2.53349113019169</v>
      </c>
      <c r="P77" s="126">
        <v>1.22247487020767</v>
      </c>
      <c r="Q77" s="126">
        <v>1.4876965786741201</v>
      </c>
      <c r="R77" s="126">
        <v>1.9519351837061001E-2</v>
      </c>
    </row>
    <row r="78" spans="1:19" s="86" customFormat="1" ht="12.75" x14ac:dyDescent="0.2">
      <c r="A78" s="93">
        <v>1425</v>
      </c>
      <c r="B78" s="93" t="s">
        <v>70</v>
      </c>
      <c r="C78" s="89" t="s">
        <v>127</v>
      </c>
      <c r="D78" s="89">
        <v>3</v>
      </c>
      <c r="E78" s="85" t="s">
        <v>84</v>
      </c>
      <c r="F78" s="81" t="s">
        <v>292</v>
      </c>
      <c r="G78" s="85" t="s">
        <v>278</v>
      </c>
      <c r="H78" s="94">
        <v>40029</v>
      </c>
      <c r="I78" s="95">
        <v>21.40793800354</v>
      </c>
      <c r="J78" s="95">
        <v>491.88194274902298</v>
      </c>
      <c r="K78" s="95">
        <v>1.8264248967171002</v>
      </c>
      <c r="L78" s="95">
        <v>22.9766139984131</v>
      </c>
      <c r="M78" s="96">
        <v>6.0528951283063597</v>
      </c>
      <c r="N78" s="96">
        <v>6.0489544413738603</v>
      </c>
      <c r="O78" s="96">
        <v>1.17530987761548</v>
      </c>
      <c r="P78" s="96">
        <v>0.53593342281878997</v>
      </c>
      <c r="Q78" s="96">
        <v>1.20230358310304</v>
      </c>
      <c r="R78" s="96">
        <v>9.4576486379790003E-3</v>
      </c>
      <c r="S78" s="85" t="s">
        <v>22</v>
      </c>
    </row>
    <row r="79" spans="1:19" s="107" customFormat="1" ht="12.75" x14ac:dyDescent="0.2">
      <c r="A79" s="120">
        <v>1426</v>
      </c>
      <c r="B79" s="120" t="s">
        <v>70</v>
      </c>
      <c r="C79" s="122" t="s">
        <v>127</v>
      </c>
      <c r="D79" s="122">
        <v>4</v>
      </c>
      <c r="E79" s="121" t="s">
        <v>69</v>
      </c>
      <c r="F79" s="123" t="s">
        <v>292</v>
      </c>
      <c r="G79" s="121">
        <v>429</v>
      </c>
      <c r="H79" s="124">
        <v>40029</v>
      </c>
      <c r="I79" s="125">
        <v>26.375629901886001</v>
      </c>
      <c r="J79" s="125">
        <v>502.95402526855497</v>
      </c>
      <c r="K79" s="125">
        <v>1.7997495830058998</v>
      </c>
      <c r="L79" s="125">
        <v>19.068891525268601</v>
      </c>
      <c r="M79" s="126">
        <v>7.4814995633187804</v>
      </c>
      <c r="N79" s="126">
        <v>7.6835400595474397</v>
      </c>
      <c r="O79" s="126">
        <v>1.3298665533942</v>
      </c>
      <c r="P79" s="126">
        <v>0.54931010162763005</v>
      </c>
      <c r="Q79" s="126">
        <v>1.0432090968638299</v>
      </c>
      <c r="R79" s="126">
        <v>1.5203047240969001E-2</v>
      </c>
      <c r="S79" s="121" t="s">
        <v>114</v>
      </c>
    </row>
    <row r="80" spans="1:19" s="107" customFormat="1" ht="12.75" x14ac:dyDescent="0.2">
      <c r="A80" s="120">
        <v>1427</v>
      </c>
      <c r="B80" s="120" t="s">
        <v>70</v>
      </c>
      <c r="C80" s="122" t="s">
        <v>127</v>
      </c>
      <c r="D80" s="122">
        <v>4</v>
      </c>
      <c r="E80" s="121" t="s">
        <v>248</v>
      </c>
      <c r="F80" s="123" t="s">
        <v>292</v>
      </c>
      <c r="G80" s="121">
        <v>434</v>
      </c>
      <c r="H80" s="124">
        <v>40029</v>
      </c>
      <c r="I80" s="125">
        <v>26.238424777984601</v>
      </c>
      <c r="J80" s="125">
        <v>485.75431823730497</v>
      </c>
      <c r="K80" s="125">
        <v>1.4135773479939</v>
      </c>
      <c r="L80" s="125">
        <v>18.513090133666999</v>
      </c>
      <c r="M80" s="126">
        <v>12.1325597609562</v>
      </c>
      <c r="N80" s="126">
        <v>10.764166135458201</v>
      </c>
      <c r="O80" s="126">
        <v>2.0128115537848599</v>
      </c>
      <c r="P80" s="126">
        <v>0.61856165338644997</v>
      </c>
      <c r="Q80" s="126">
        <v>1.3809239741035899</v>
      </c>
      <c r="R80" s="126">
        <v>2.3071752988047999E-2</v>
      </c>
    </row>
    <row r="81" spans="1:19" s="107" customFormat="1" ht="12.75" x14ac:dyDescent="0.2">
      <c r="A81" s="120">
        <v>1428</v>
      </c>
      <c r="B81" s="120" t="s">
        <v>70</v>
      </c>
      <c r="C81" s="122" t="s">
        <v>127</v>
      </c>
      <c r="D81" s="122">
        <v>4</v>
      </c>
      <c r="E81" s="121" t="s">
        <v>140</v>
      </c>
      <c r="F81" s="123" t="s">
        <v>292</v>
      </c>
      <c r="G81" s="121">
        <v>454</v>
      </c>
      <c r="H81" s="124">
        <v>40029</v>
      </c>
      <c r="I81" s="125">
        <v>24.1352152824402</v>
      </c>
      <c r="J81" s="125">
        <v>526.93561553955101</v>
      </c>
      <c r="K81" s="125">
        <v>1.5733335912227999</v>
      </c>
      <c r="L81" s="125">
        <v>21.832645416259801</v>
      </c>
      <c r="M81" s="126">
        <v>6.0112318537754703</v>
      </c>
      <c r="N81" s="126">
        <v>6.5905795565321599</v>
      </c>
      <c r="O81" s="126">
        <v>1.5768246268477799</v>
      </c>
      <c r="P81" s="126">
        <v>0.59233308230124004</v>
      </c>
      <c r="Q81" s="126">
        <v>1.1672857335197799</v>
      </c>
      <c r="R81" s="126">
        <v>7.1919025169799996E-3</v>
      </c>
    </row>
    <row r="82" spans="1:19" s="107" customFormat="1" ht="12.75" x14ac:dyDescent="0.2">
      <c r="A82" s="120">
        <v>1429</v>
      </c>
      <c r="B82" s="120" t="s">
        <v>70</v>
      </c>
      <c r="C82" s="122" t="s">
        <v>127</v>
      </c>
      <c r="D82" s="122">
        <v>4</v>
      </c>
      <c r="E82" s="121" t="s">
        <v>140</v>
      </c>
      <c r="F82" s="123" t="s">
        <v>292</v>
      </c>
      <c r="G82" s="121">
        <v>457</v>
      </c>
      <c r="H82" s="124">
        <v>40029</v>
      </c>
      <c r="I82" s="125">
        <v>22.925560474395802</v>
      </c>
      <c r="J82" s="125">
        <v>490.717964172363</v>
      </c>
      <c r="K82" s="125">
        <v>1.6827169060707001</v>
      </c>
      <c r="L82" s="125">
        <v>21.404840469360401</v>
      </c>
      <c r="M82" s="126">
        <v>5.8895228706624598</v>
      </c>
      <c r="N82" s="126">
        <v>7.8271758951104102</v>
      </c>
      <c r="O82" s="126">
        <v>1.36362086198738</v>
      </c>
      <c r="P82" s="126">
        <v>0.83022640733438002</v>
      </c>
      <c r="Q82" s="126">
        <v>1.1150829968454301</v>
      </c>
      <c r="R82" s="126">
        <v>8.049014589905E-3</v>
      </c>
    </row>
    <row r="83" spans="1:19" s="107" customFormat="1" ht="12.75" x14ac:dyDescent="0.2">
      <c r="A83" s="120">
        <v>1431</v>
      </c>
      <c r="B83" s="120" t="s">
        <v>70</v>
      </c>
      <c r="C83" s="122" t="s">
        <v>127</v>
      </c>
      <c r="D83" s="122">
        <v>4</v>
      </c>
      <c r="E83" s="121" t="s">
        <v>69</v>
      </c>
      <c r="F83" s="123" t="s">
        <v>292</v>
      </c>
      <c r="G83" s="121">
        <v>462</v>
      </c>
      <c r="H83" s="124">
        <v>40029</v>
      </c>
      <c r="I83" s="125">
        <v>24.306066036224401</v>
      </c>
      <c r="J83" s="125">
        <v>497.28668212890597</v>
      </c>
      <c r="K83" s="125">
        <v>1.5508426725864</v>
      </c>
      <c r="L83" s="125">
        <v>20.459365844726602</v>
      </c>
      <c r="M83" s="126">
        <v>9.0772116015936195</v>
      </c>
      <c r="N83" s="126">
        <v>8.1511687330677294</v>
      </c>
      <c r="O83" s="126">
        <v>1.5328498836653399</v>
      </c>
      <c r="P83" s="126">
        <v>0.40606481912351</v>
      </c>
      <c r="Q83" s="126">
        <v>1.15546252111554</v>
      </c>
      <c r="R83" s="126">
        <v>2.0512347410359E-2</v>
      </c>
    </row>
    <row r="84" spans="1:19" s="107" customFormat="1" ht="12.75" x14ac:dyDescent="0.2">
      <c r="A84" s="120">
        <v>1432</v>
      </c>
      <c r="B84" s="120" t="s">
        <v>70</v>
      </c>
      <c r="C84" s="122" t="s">
        <v>127</v>
      </c>
      <c r="D84" s="122">
        <v>4</v>
      </c>
      <c r="E84" s="121" t="s">
        <v>84</v>
      </c>
      <c r="F84" s="123" t="s">
        <v>292</v>
      </c>
      <c r="G84" s="121">
        <v>465</v>
      </c>
      <c r="H84" s="124">
        <v>40029</v>
      </c>
      <c r="I84" s="125">
        <v>18.792821168899501</v>
      </c>
      <c r="J84" s="125">
        <v>491.28108978271496</v>
      </c>
      <c r="K84" s="125">
        <v>1.4144876599312002</v>
      </c>
      <c r="L84" s="125">
        <v>26.141954421997099</v>
      </c>
      <c r="M84" s="126">
        <v>8.1577094809280393</v>
      </c>
      <c r="N84" s="126">
        <v>8.11198018088872</v>
      </c>
      <c r="O84" s="126">
        <v>0.77381928588282001</v>
      </c>
      <c r="P84" s="126">
        <v>0.33143801376326998</v>
      </c>
      <c r="Q84" s="126">
        <v>1.2167970271333099</v>
      </c>
      <c r="R84" s="126">
        <v>1.1134090444357E-2</v>
      </c>
    </row>
    <row r="85" spans="1:19" s="107" customFormat="1" ht="12.75" x14ac:dyDescent="0.2">
      <c r="A85" s="120">
        <v>1433</v>
      </c>
      <c r="B85" s="120" t="s">
        <v>70</v>
      </c>
      <c r="C85" s="121" t="s">
        <v>127</v>
      </c>
      <c r="D85" s="122">
        <v>4</v>
      </c>
      <c r="E85" s="121" t="s">
        <v>84</v>
      </c>
      <c r="F85" s="123" t="s">
        <v>292</v>
      </c>
      <c r="G85" s="121">
        <v>470</v>
      </c>
      <c r="H85" s="124">
        <v>40029</v>
      </c>
      <c r="I85" s="125">
        <v>22.370009422302203</v>
      </c>
      <c r="J85" s="125">
        <v>495.25604248046903</v>
      </c>
      <c r="K85" s="125">
        <v>1.5282739698887</v>
      </c>
      <c r="L85" s="125">
        <v>22.139286041259801</v>
      </c>
      <c r="M85" s="126">
        <v>9.5077179473063307</v>
      </c>
      <c r="N85" s="126">
        <v>8.6786258552890292</v>
      </c>
      <c r="O85" s="126">
        <v>1.3768495772709399</v>
      </c>
      <c r="P85" s="126">
        <v>0.71814883366102999</v>
      </c>
      <c r="Q85" s="126">
        <v>1.4213859390483701</v>
      </c>
      <c r="R85" s="126">
        <v>1.6104666535588001E-2</v>
      </c>
    </row>
    <row r="86" spans="1:19" s="107" customFormat="1" ht="12.75" x14ac:dyDescent="0.2">
      <c r="A86" s="120">
        <v>1434</v>
      </c>
      <c r="B86" s="120" t="s">
        <v>70</v>
      </c>
      <c r="C86" s="122" t="s">
        <v>127</v>
      </c>
      <c r="D86" s="122">
        <v>4</v>
      </c>
      <c r="E86" s="121" t="s">
        <v>84</v>
      </c>
      <c r="F86" s="123" t="s">
        <v>292</v>
      </c>
      <c r="G86" s="121">
        <v>480</v>
      </c>
      <c r="H86" s="124">
        <v>40029</v>
      </c>
      <c r="I86" s="125">
        <v>21.1527419090271</v>
      </c>
      <c r="J86" s="125">
        <v>498.785362243652</v>
      </c>
      <c r="K86" s="125">
        <v>1.4729729294777001</v>
      </c>
      <c r="L86" s="125">
        <v>23.580175399780298</v>
      </c>
      <c r="M86" s="126">
        <v>7.3862760715690099</v>
      </c>
      <c r="N86" s="126">
        <v>8.2730268462445906</v>
      </c>
      <c r="O86" s="126">
        <v>1.4430576508061299</v>
      </c>
      <c r="P86" s="126">
        <v>0.95256120212348006</v>
      </c>
      <c r="Q86" s="126">
        <v>1.1754418340542701</v>
      </c>
      <c r="R86" s="126">
        <v>9.7423291388119993E-3</v>
      </c>
    </row>
    <row r="87" spans="1:19" s="107" customFormat="1" ht="12.75" x14ac:dyDescent="0.2">
      <c r="A87" s="120">
        <v>1435</v>
      </c>
      <c r="B87" s="120" t="s">
        <v>70</v>
      </c>
      <c r="C87" s="122" t="s">
        <v>127</v>
      </c>
      <c r="D87" s="122">
        <v>4</v>
      </c>
      <c r="E87" s="121" t="s">
        <v>248</v>
      </c>
      <c r="F87" s="123" t="s">
        <v>292</v>
      </c>
      <c r="G87" s="121">
        <v>926</v>
      </c>
      <c r="H87" s="124">
        <v>40029</v>
      </c>
      <c r="I87" s="125">
        <v>24.6612548828125</v>
      </c>
      <c r="J87" s="125">
        <v>494.44564819335903</v>
      </c>
      <c r="K87" s="125">
        <v>1.3093315064906998</v>
      </c>
      <c r="L87" s="125">
        <v>20.049491882324201</v>
      </c>
      <c r="M87" s="126">
        <v>10.2115515218246</v>
      </c>
      <c r="N87" s="126">
        <v>7.7322281675186799</v>
      </c>
      <c r="O87" s="126">
        <v>2.2069357845064901</v>
      </c>
      <c r="P87" s="126">
        <v>1.0072375391270201</v>
      </c>
      <c r="Q87" s="126">
        <v>1.2432404919386599</v>
      </c>
      <c r="R87" s="126">
        <v>2.1075242626819E-2</v>
      </c>
    </row>
    <row r="88" spans="1:19" s="107" customFormat="1" ht="12.75" x14ac:dyDescent="0.2">
      <c r="A88" s="120">
        <v>1436</v>
      </c>
      <c r="B88" s="120" t="s">
        <v>70</v>
      </c>
      <c r="C88" s="122" t="s">
        <v>127</v>
      </c>
      <c r="D88" s="122">
        <v>4</v>
      </c>
      <c r="E88" s="121" t="s">
        <v>69</v>
      </c>
      <c r="F88" s="123" t="s">
        <v>292</v>
      </c>
      <c r="G88" s="121">
        <v>928</v>
      </c>
      <c r="H88" s="124">
        <v>40029</v>
      </c>
      <c r="I88" s="125">
        <v>26.329841613769499</v>
      </c>
      <c r="J88" s="125">
        <v>505.93250274658203</v>
      </c>
      <c r="K88" s="125">
        <v>1.6725817322730998</v>
      </c>
      <c r="L88" s="125">
        <v>19.215173721313501</v>
      </c>
      <c r="M88" s="126">
        <v>6.44505599500578</v>
      </c>
      <c r="N88" s="126">
        <v>8.0393482639679004</v>
      </c>
      <c r="O88" s="126">
        <v>1.7340881496384799</v>
      </c>
      <c r="P88" s="126">
        <v>0.46567801382078</v>
      </c>
      <c r="Q88" s="126">
        <v>1.17753597204344</v>
      </c>
      <c r="R88" s="126">
        <v>1.3299789111775999E-2</v>
      </c>
      <c r="S88" s="121" t="s">
        <v>164</v>
      </c>
    </row>
    <row r="89" spans="1:19" s="107" customFormat="1" ht="12.75" x14ac:dyDescent="0.2">
      <c r="A89" s="120">
        <v>1437</v>
      </c>
      <c r="B89" s="120" t="s">
        <v>70</v>
      </c>
      <c r="C89" s="122" t="s">
        <v>127</v>
      </c>
      <c r="D89" s="122">
        <v>4</v>
      </c>
      <c r="E89" s="121" t="s">
        <v>248</v>
      </c>
      <c r="F89" s="123" t="s">
        <v>292</v>
      </c>
      <c r="G89" s="121">
        <v>934</v>
      </c>
      <c r="H89" s="124">
        <v>40029</v>
      </c>
      <c r="I89" s="125">
        <v>24.376647472381599</v>
      </c>
      <c r="J89" s="125">
        <v>493.26576232910202</v>
      </c>
      <c r="K89" s="125">
        <v>1.3199712336062999</v>
      </c>
      <c r="L89" s="125">
        <v>20.235176086425799</v>
      </c>
      <c r="M89" s="126">
        <v>8.8831859692064707</v>
      </c>
      <c r="N89" s="126">
        <v>9.5329343426766702</v>
      </c>
      <c r="O89" s="126">
        <v>2.1664862179234099</v>
      </c>
      <c r="P89" s="126">
        <v>0.52019368258981002</v>
      </c>
      <c r="Q89" s="126">
        <v>1.17369440228977</v>
      </c>
      <c r="R89" s="126">
        <v>2.1131634030793999E-2</v>
      </c>
    </row>
    <row r="90" spans="1:19" s="107" customFormat="1" ht="12.75" x14ac:dyDescent="0.2">
      <c r="A90" s="120">
        <v>1438</v>
      </c>
      <c r="B90" s="120" t="s">
        <v>70</v>
      </c>
      <c r="C90" s="122" t="s">
        <v>127</v>
      </c>
      <c r="D90" s="122">
        <v>4</v>
      </c>
      <c r="E90" s="121" t="s">
        <v>84</v>
      </c>
      <c r="F90" s="123" t="s">
        <v>292</v>
      </c>
      <c r="G90" s="121" t="s">
        <v>249</v>
      </c>
      <c r="H90" s="124">
        <v>40029</v>
      </c>
      <c r="I90" s="125">
        <v>22.978971004486102</v>
      </c>
      <c r="J90" s="125">
        <v>496.86721801757801</v>
      </c>
      <c r="K90" s="125">
        <v>1.5410493314266001</v>
      </c>
      <c r="L90" s="125">
        <v>21.6226921081543</v>
      </c>
      <c r="M90" s="126">
        <v>9.3156061014948897</v>
      </c>
      <c r="N90" s="126">
        <v>8.3079226593233706</v>
      </c>
      <c r="O90" s="126">
        <v>1.2762002726199799</v>
      </c>
      <c r="P90" s="126">
        <v>0.44997935169157999</v>
      </c>
      <c r="Q90" s="126">
        <v>1.41016055664831</v>
      </c>
      <c r="R90" s="126">
        <v>1.5701576317860001E-2</v>
      </c>
      <c r="S90" s="121" t="s">
        <v>183</v>
      </c>
    </row>
    <row r="91" spans="1:19" s="107" customFormat="1" ht="12.75" x14ac:dyDescent="0.2">
      <c r="A91" s="120">
        <v>1439</v>
      </c>
      <c r="B91" s="120" t="s">
        <v>70</v>
      </c>
      <c r="C91" s="122" t="s">
        <v>121</v>
      </c>
      <c r="D91" s="122">
        <v>1</v>
      </c>
      <c r="E91" s="121" t="s">
        <v>152</v>
      </c>
      <c r="F91" s="123" t="s">
        <v>292</v>
      </c>
      <c r="G91" s="121">
        <v>205</v>
      </c>
      <c r="H91" s="124">
        <v>40029</v>
      </c>
      <c r="I91" s="125">
        <v>14.460146427154502</v>
      </c>
      <c r="J91" s="125">
        <v>492.289009094238</v>
      </c>
      <c r="K91" s="125">
        <v>1.6419982910156001</v>
      </c>
      <c r="L91" s="125">
        <v>34.0445365905762</v>
      </c>
      <c r="M91" s="126">
        <v>5.2113333044846604</v>
      </c>
      <c r="N91" s="126">
        <v>7.2485631431943398</v>
      </c>
      <c r="O91" s="126">
        <v>0.67834784775766999</v>
      </c>
      <c r="P91" s="126">
        <v>0.87451817466561999</v>
      </c>
      <c r="Q91" s="126">
        <v>1.0547881711250999</v>
      </c>
      <c r="R91" s="126">
        <v>1.5502822187254E-2</v>
      </c>
    </row>
    <row r="92" spans="1:19" s="107" customFormat="1" ht="12.75" x14ac:dyDescent="0.2">
      <c r="A92" s="120">
        <v>1441</v>
      </c>
      <c r="B92" s="120" t="s">
        <v>70</v>
      </c>
      <c r="C92" s="122" t="s">
        <v>121</v>
      </c>
      <c r="D92" s="122">
        <v>1</v>
      </c>
      <c r="E92" s="121" t="s">
        <v>37</v>
      </c>
      <c r="F92" s="123" t="s">
        <v>292</v>
      </c>
      <c r="G92" s="121">
        <v>211</v>
      </c>
      <c r="H92" s="124">
        <v>40029</v>
      </c>
      <c r="I92" s="125">
        <v>18.672969341278101</v>
      </c>
      <c r="J92" s="125">
        <v>486.32102966308599</v>
      </c>
      <c r="K92" s="125">
        <v>2.0162375271319997</v>
      </c>
      <c r="L92" s="125">
        <v>26.0441188812256</v>
      </c>
      <c r="M92" s="126">
        <v>6.8936777937039198</v>
      </c>
      <c r="N92" s="126">
        <v>14.7619837982619</v>
      </c>
      <c r="O92" s="126">
        <v>1.79658824707655</v>
      </c>
      <c r="P92" s="126">
        <v>0.12919236021472999</v>
      </c>
      <c r="Q92" s="126">
        <v>1.45474884139838</v>
      </c>
      <c r="R92" s="126">
        <v>1.5618247985399999E-2</v>
      </c>
    </row>
    <row r="93" spans="1:19" s="107" customFormat="1" ht="12.75" x14ac:dyDescent="0.2">
      <c r="A93" s="120">
        <v>1442</v>
      </c>
      <c r="B93" s="120" t="s">
        <v>70</v>
      </c>
      <c r="C93" s="122" t="s">
        <v>121</v>
      </c>
      <c r="D93" s="122">
        <v>1</v>
      </c>
      <c r="E93" s="121" t="s">
        <v>140</v>
      </c>
      <c r="F93" s="123" t="s">
        <v>292</v>
      </c>
      <c r="G93" s="121">
        <v>215</v>
      </c>
      <c r="H93" s="124">
        <v>40029</v>
      </c>
      <c r="I93" s="125">
        <v>21.875672340393102</v>
      </c>
      <c r="J93" s="125">
        <v>496.23981475830101</v>
      </c>
      <c r="K93" s="125">
        <v>1.47913813591</v>
      </c>
      <c r="L93" s="125">
        <v>22.6845512390137</v>
      </c>
      <c r="M93" s="126">
        <v>4.97221581811666</v>
      </c>
      <c r="N93" s="126">
        <v>8.0727453063336707</v>
      </c>
      <c r="O93" s="126">
        <v>1.20347726118325</v>
      </c>
      <c r="P93" s="126">
        <v>0.52034295038579004</v>
      </c>
      <c r="Q93" s="126">
        <v>1.1027546725847199</v>
      </c>
      <c r="R93" s="126">
        <v>6.5784218469700003E-3</v>
      </c>
    </row>
    <row r="94" spans="1:19" s="107" customFormat="1" ht="12.75" x14ac:dyDescent="0.2">
      <c r="A94" s="120">
        <v>1443</v>
      </c>
      <c r="B94" s="120" t="s">
        <v>70</v>
      </c>
      <c r="C94" s="122" t="s">
        <v>121</v>
      </c>
      <c r="D94" s="122">
        <v>1</v>
      </c>
      <c r="E94" s="121" t="s">
        <v>37</v>
      </c>
      <c r="F94" s="123" t="s">
        <v>292</v>
      </c>
      <c r="G94" s="121">
        <v>228</v>
      </c>
      <c r="H94" s="124">
        <v>40029</v>
      </c>
      <c r="I94" s="125">
        <v>17.726732492446899</v>
      </c>
      <c r="J94" s="125">
        <v>485.96363067627004</v>
      </c>
      <c r="K94" s="125">
        <v>1.6996176540852002</v>
      </c>
      <c r="L94" s="125">
        <v>27.414169311523398</v>
      </c>
      <c r="M94" s="126">
        <v>9.8440965390208995E-2</v>
      </c>
      <c r="N94" s="126">
        <v>0.1230679010102</v>
      </c>
      <c r="O94" s="126">
        <v>1.6053032197091002E-2</v>
      </c>
      <c r="P94" s="126">
        <v>1.5634797975450001E-3</v>
      </c>
      <c r="Q94" s="126">
        <v>5.5354904619350003E-3</v>
      </c>
      <c r="R94" s="126">
        <v>1.7563788864999999E-4</v>
      </c>
    </row>
    <row r="95" spans="1:19" s="107" customFormat="1" ht="12.75" x14ac:dyDescent="0.2">
      <c r="A95" s="120">
        <v>1444</v>
      </c>
      <c r="B95" s="120" t="s">
        <v>70</v>
      </c>
      <c r="C95" s="122" t="s">
        <v>121</v>
      </c>
      <c r="D95" s="122">
        <v>1</v>
      </c>
      <c r="E95" s="121" t="s">
        <v>152</v>
      </c>
      <c r="F95" s="123" t="s">
        <v>292</v>
      </c>
      <c r="G95" s="121">
        <v>230</v>
      </c>
      <c r="H95" s="124">
        <v>40029</v>
      </c>
      <c r="I95" s="125">
        <v>16.427721977233901</v>
      </c>
      <c r="J95" s="125">
        <v>498.48354339599604</v>
      </c>
      <c r="K95" s="125">
        <v>1.4998833835125001</v>
      </c>
      <c r="L95" s="125">
        <v>30.3440456390381</v>
      </c>
      <c r="M95" s="126">
        <v>4.7154010840111802</v>
      </c>
      <c r="N95" s="126">
        <v>6.7853217732662099</v>
      </c>
      <c r="O95" s="126">
        <v>0.72711848617841002</v>
      </c>
      <c r="P95" s="126">
        <v>0.56586671336117</v>
      </c>
      <c r="Q95" s="126">
        <v>1.3320393012332301</v>
      </c>
      <c r="R95" s="126">
        <v>1.0956185515635999E-2</v>
      </c>
    </row>
    <row r="96" spans="1:19" s="107" customFormat="1" ht="12.75" x14ac:dyDescent="0.2">
      <c r="A96" s="120">
        <v>1445</v>
      </c>
      <c r="B96" s="120" t="s">
        <v>70</v>
      </c>
      <c r="C96" s="122" t="s">
        <v>121</v>
      </c>
      <c r="D96" s="122">
        <v>1</v>
      </c>
      <c r="E96" s="121" t="s">
        <v>152</v>
      </c>
      <c r="F96" s="123" t="s">
        <v>292</v>
      </c>
      <c r="G96" s="121">
        <v>240</v>
      </c>
      <c r="H96" s="124">
        <v>40029</v>
      </c>
      <c r="I96" s="125">
        <v>17.972054481506301</v>
      </c>
      <c r="J96" s="125">
        <v>484.31385040283203</v>
      </c>
      <c r="K96" s="125">
        <v>1.4713428914547</v>
      </c>
      <c r="L96" s="125">
        <v>26.948162078857401</v>
      </c>
      <c r="M96" s="126">
        <v>7.4683645266931702</v>
      </c>
      <c r="N96" s="126">
        <v>9.6336749134667805</v>
      </c>
      <c r="O96" s="126">
        <v>1.4273882325534599</v>
      </c>
      <c r="P96" s="126">
        <v>4.8543885684054003E-2</v>
      </c>
      <c r="Q96" s="126">
        <v>1.2884044633136</v>
      </c>
      <c r="R96" s="126">
        <v>2.2396825288136999E-2</v>
      </c>
    </row>
    <row r="97" spans="1:19" s="107" customFormat="1" ht="12.75" x14ac:dyDescent="0.2">
      <c r="A97" s="120">
        <v>1446</v>
      </c>
      <c r="B97" s="120" t="s">
        <v>70</v>
      </c>
      <c r="C97" s="122" t="s">
        <v>121</v>
      </c>
      <c r="D97" s="122">
        <v>1</v>
      </c>
      <c r="E97" s="121" t="s">
        <v>140</v>
      </c>
      <c r="F97" s="123" t="s">
        <v>292</v>
      </c>
      <c r="G97" s="121">
        <v>489</v>
      </c>
      <c r="H97" s="124">
        <v>40029</v>
      </c>
      <c r="I97" s="125">
        <v>20.250368118286101</v>
      </c>
      <c r="J97" s="125">
        <v>486.67789459228504</v>
      </c>
      <c r="K97" s="125">
        <v>1.2309620529412999</v>
      </c>
      <c r="L97" s="125">
        <v>24.033039093017599</v>
      </c>
      <c r="M97" s="126">
        <v>7.0281902630090798</v>
      </c>
      <c r="N97" s="126">
        <v>7.8958920536284802</v>
      </c>
      <c r="O97" s="126">
        <v>0.98946503630668003</v>
      </c>
      <c r="P97" s="126">
        <v>0.87177793753281996</v>
      </c>
      <c r="Q97" s="126">
        <v>1.255901519679</v>
      </c>
      <c r="R97" s="126">
        <v>1.8434701903030998E-2</v>
      </c>
      <c r="S97" s="121" t="s">
        <v>113</v>
      </c>
    </row>
    <row r="98" spans="1:19" s="107" customFormat="1" ht="12.75" x14ac:dyDescent="0.2">
      <c r="A98" s="120">
        <v>1447</v>
      </c>
      <c r="B98" s="120" t="s">
        <v>70</v>
      </c>
      <c r="C98" s="122" t="s">
        <v>121</v>
      </c>
      <c r="D98" s="122">
        <v>1</v>
      </c>
      <c r="E98" s="121" t="s">
        <v>140</v>
      </c>
      <c r="F98" s="123" t="s">
        <v>292</v>
      </c>
      <c r="G98" s="121">
        <v>948</v>
      </c>
      <c r="H98" s="124">
        <v>40029</v>
      </c>
      <c r="I98" s="125">
        <v>18.291414976119999</v>
      </c>
      <c r="J98" s="125">
        <v>491.31793975830101</v>
      </c>
      <c r="K98" s="125">
        <v>1.3244353234768</v>
      </c>
      <c r="L98" s="125">
        <v>26.8605766296387</v>
      </c>
      <c r="M98" s="126">
        <v>6.63987451946719</v>
      </c>
      <c r="N98" s="126">
        <v>8.7654455700944691</v>
      </c>
      <c r="O98" s="126">
        <v>1.2137795874269499</v>
      </c>
      <c r="P98" s="126">
        <v>0.50144137105951003</v>
      </c>
      <c r="Q98" s="126">
        <v>1.29768864186669</v>
      </c>
      <c r="R98" s="126">
        <v>1.3555580471527001E-2</v>
      </c>
      <c r="S98" s="121" t="s">
        <v>211</v>
      </c>
    </row>
    <row r="99" spans="1:19" s="107" customFormat="1" ht="12.75" x14ac:dyDescent="0.2">
      <c r="A99" s="120">
        <v>1448</v>
      </c>
      <c r="B99" s="120" t="s">
        <v>70</v>
      </c>
      <c r="C99" s="122" t="s">
        <v>121</v>
      </c>
      <c r="D99" s="122">
        <v>2</v>
      </c>
      <c r="E99" s="121" t="s">
        <v>152</v>
      </c>
      <c r="F99" s="123" t="s">
        <v>292</v>
      </c>
      <c r="G99" s="121">
        <v>250</v>
      </c>
      <c r="H99" s="124">
        <v>40029</v>
      </c>
      <c r="I99" s="125">
        <v>19.314534664154099</v>
      </c>
      <c r="J99" s="125">
        <v>490.42106628417997</v>
      </c>
      <c r="K99" s="125">
        <v>1.4313307404517999</v>
      </c>
      <c r="L99" s="125">
        <v>25.3912963867188</v>
      </c>
      <c r="M99" s="126">
        <v>5.4179218315621398</v>
      </c>
      <c r="N99" s="126">
        <v>7.2136357224981298</v>
      </c>
      <c r="O99" s="126">
        <v>1.28292980604338</v>
      </c>
      <c r="P99" s="126">
        <v>0.63260619558360998</v>
      </c>
      <c r="Q99" s="126">
        <v>1.13640380937526</v>
      </c>
      <c r="R99" s="126">
        <v>1.0449089405575001E-2</v>
      </c>
    </row>
    <row r="100" spans="1:19" s="107" customFormat="1" ht="12.75" x14ac:dyDescent="0.2">
      <c r="A100" s="120">
        <v>1449</v>
      </c>
      <c r="B100" s="120" t="s">
        <v>70</v>
      </c>
      <c r="C100" s="122" t="s">
        <v>121</v>
      </c>
      <c r="D100" s="122">
        <v>2</v>
      </c>
      <c r="E100" s="121" t="s">
        <v>152</v>
      </c>
      <c r="F100" s="123" t="s">
        <v>292</v>
      </c>
      <c r="G100" s="121">
        <v>269</v>
      </c>
      <c r="H100" s="124">
        <v>40029</v>
      </c>
      <c r="I100" s="125">
        <v>15.421007871627801</v>
      </c>
      <c r="J100" s="125">
        <v>488.68278503417997</v>
      </c>
      <c r="K100" s="125">
        <v>1.3791733980179</v>
      </c>
      <c r="L100" s="125">
        <v>31.689418792724599</v>
      </c>
      <c r="M100" s="126">
        <v>8.9347366549114309</v>
      </c>
      <c r="N100" s="126">
        <v>9.9721867468275391</v>
      </c>
      <c r="O100" s="126">
        <v>1.0028866414399</v>
      </c>
      <c r="P100" s="126">
        <v>0.50331757332015004</v>
      </c>
      <c r="Q100" s="126">
        <v>1.7231155833029499</v>
      </c>
      <c r="R100" s="126">
        <v>2.8704255582002E-2</v>
      </c>
    </row>
    <row r="101" spans="1:19" s="107" customFormat="1" ht="12.75" x14ac:dyDescent="0.2">
      <c r="A101" s="120">
        <v>1451</v>
      </c>
      <c r="B101" s="120" t="s">
        <v>70</v>
      </c>
      <c r="C101" s="122" t="s">
        <v>121</v>
      </c>
      <c r="D101" s="122">
        <v>2</v>
      </c>
      <c r="E101" s="121" t="s">
        <v>152</v>
      </c>
      <c r="F101" s="123" t="s">
        <v>292</v>
      </c>
      <c r="G101" s="121">
        <v>272</v>
      </c>
      <c r="H101" s="124">
        <v>40029</v>
      </c>
      <c r="I101" s="125">
        <v>13.341635465621899</v>
      </c>
      <c r="J101" s="125">
        <v>476.71344757080101</v>
      </c>
      <c r="K101" s="125">
        <v>1.1407158523798</v>
      </c>
      <c r="L101" s="125">
        <v>35.731258392333999</v>
      </c>
      <c r="M101" s="126">
        <v>9.4573482359786993</v>
      </c>
      <c r="N101" s="126">
        <v>8.0255329708706</v>
      </c>
      <c r="O101" s="126">
        <v>1.4228733753366001</v>
      </c>
      <c r="P101" s="126">
        <v>0.68603298663792001</v>
      </c>
      <c r="Q101" s="126">
        <v>1.22388998480746</v>
      </c>
      <c r="R101" s="126">
        <v>3.5353871749238E-2</v>
      </c>
    </row>
    <row r="102" spans="1:19" s="107" customFormat="1" ht="12.75" x14ac:dyDescent="0.2">
      <c r="A102" s="120">
        <v>1452</v>
      </c>
      <c r="B102" s="120" t="s">
        <v>70</v>
      </c>
      <c r="C102" s="122" t="s">
        <v>121</v>
      </c>
      <c r="D102" s="122">
        <v>2</v>
      </c>
      <c r="E102" s="121" t="s">
        <v>152</v>
      </c>
      <c r="F102" s="123" t="s">
        <v>292</v>
      </c>
      <c r="G102" s="121">
        <v>276</v>
      </c>
      <c r="H102" s="124">
        <v>40029</v>
      </c>
      <c r="I102" s="125">
        <v>16.014291048049898</v>
      </c>
      <c r="J102" s="125">
        <v>490.63232421875</v>
      </c>
      <c r="K102" s="125">
        <v>1.2902572751045001</v>
      </c>
      <c r="L102" s="125">
        <v>30.6371555328369</v>
      </c>
      <c r="M102" s="126">
        <v>5.2781822625916899</v>
      </c>
      <c r="N102" s="126">
        <v>7.8226195477289702</v>
      </c>
      <c r="O102" s="126">
        <v>1.29967970816951</v>
      </c>
      <c r="P102" s="126">
        <v>0.63143987140941005</v>
      </c>
      <c r="Q102" s="126">
        <v>1.17859604140618</v>
      </c>
      <c r="R102" s="126">
        <v>2.0866401782147E-2</v>
      </c>
    </row>
    <row r="103" spans="1:19" s="107" customFormat="1" ht="12.75" x14ac:dyDescent="0.2">
      <c r="A103" s="120">
        <v>1453</v>
      </c>
      <c r="B103" s="120" t="s">
        <v>70</v>
      </c>
      <c r="C103" s="122" t="s">
        <v>121</v>
      </c>
      <c r="D103" s="122">
        <v>2</v>
      </c>
      <c r="E103" s="121" t="s">
        <v>140</v>
      </c>
      <c r="F103" s="123" t="s">
        <v>292</v>
      </c>
      <c r="G103" s="121">
        <v>283</v>
      </c>
      <c r="H103" s="124">
        <v>40029</v>
      </c>
      <c r="I103" s="125">
        <v>21.841711997985801</v>
      </c>
      <c r="J103" s="125">
        <v>486.195068359375</v>
      </c>
      <c r="K103" s="125">
        <v>1.2835693359375</v>
      </c>
      <c r="L103" s="125">
        <v>22.259933471679702</v>
      </c>
      <c r="M103" s="126">
        <v>7.1686038926464599</v>
      </c>
      <c r="N103" s="126">
        <v>9.6682128854243601</v>
      </c>
      <c r="O103" s="126">
        <v>1.6578415488121301</v>
      </c>
      <c r="P103" s="126">
        <v>1.22677565390653</v>
      </c>
      <c r="Q103" s="126">
        <v>1.2758754558444501</v>
      </c>
      <c r="R103" s="126">
        <v>1.7210122964338999E-2</v>
      </c>
    </row>
    <row r="104" spans="1:19" s="107" customFormat="1" ht="12.75" x14ac:dyDescent="0.2">
      <c r="A104" s="120">
        <v>1454</v>
      </c>
      <c r="B104" s="120" t="s">
        <v>70</v>
      </c>
      <c r="C104" s="122" t="s">
        <v>121</v>
      </c>
      <c r="D104" s="122">
        <v>2</v>
      </c>
      <c r="E104" s="121" t="s">
        <v>140</v>
      </c>
      <c r="F104" s="123" t="s">
        <v>292</v>
      </c>
      <c r="G104" s="121">
        <v>293</v>
      </c>
      <c r="H104" s="124">
        <v>40029</v>
      </c>
      <c r="I104" s="125">
        <v>20.065772533416698</v>
      </c>
      <c r="J104" s="125">
        <v>484.92740631103504</v>
      </c>
      <c r="K104" s="125">
        <v>1.1570201814175001</v>
      </c>
      <c r="L104" s="125">
        <v>24.166894912719702</v>
      </c>
      <c r="M104" s="126">
        <v>6.2724569125830802</v>
      </c>
      <c r="N104" s="126">
        <v>9.5087885090309499</v>
      </c>
      <c r="O104" s="126">
        <v>1.7745604516873601</v>
      </c>
      <c r="P104" s="126">
        <v>0.67256294769739</v>
      </c>
      <c r="Q104" s="126">
        <v>1.26014511561537</v>
      </c>
      <c r="R104" s="126">
        <v>1.6294500322403E-2</v>
      </c>
    </row>
    <row r="105" spans="1:19" s="107" customFormat="1" ht="12.75" x14ac:dyDescent="0.2">
      <c r="A105" s="120">
        <v>1455</v>
      </c>
      <c r="B105" s="120" t="s">
        <v>70</v>
      </c>
      <c r="C105" s="122" t="s">
        <v>121</v>
      </c>
      <c r="D105" s="122">
        <v>3</v>
      </c>
      <c r="E105" s="121" t="s">
        <v>140</v>
      </c>
      <c r="F105" s="123" t="s">
        <v>292</v>
      </c>
      <c r="G105" s="121">
        <v>1</v>
      </c>
      <c r="H105" s="124">
        <v>40029</v>
      </c>
      <c r="I105" s="125">
        <v>21.054494380950899</v>
      </c>
      <c r="J105" s="125">
        <v>482.61657714843801</v>
      </c>
      <c r="K105" s="125">
        <v>1.1961722373962</v>
      </c>
      <c r="L105" s="125">
        <v>22.922258377075199</v>
      </c>
      <c r="M105" s="126">
        <v>7.3875203342935096</v>
      </c>
      <c r="N105" s="126">
        <v>8.8656767380248596</v>
      </c>
      <c r="O105" s="126">
        <v>1.52621095900735</v>
      </c>
      <c r="P105" s="126">
        <v>0.91855195198734996</v>
      </c>
      <c r="Q105" s="126">
        <v>1.8359412282980301</v>
      </c>
      <c r="R105" s="126">
        <v>1.9262909781897999E-2</v>
      </c>
    </row>
    <row r="106" spans="1:19" s="107" customFormat="1" ht="12.75" x14ac:dyDescent="0.2">
      <c r="A106" s="120">
        <v>1456</v>
      </c>
      <c r="B106" s="120" t="s">
        <v>70</v>
      </c>
      <c r="C106" s="122" t="s">
        <v>121</v>
      </c>
      <c r="D106" s="122">
        <v>3</v>
      </c>
      <c r="E106" s="121" t="s">
        <v>140</v>
      </c>
      <c r="F106" s="123" t="s">
        <v>292</v>
      </c>
      <c r="G106" s="121">
        <v>5</v>
      </c>
      <c r="H106" s="124">
        <v>40029</v>
      </c>
      <c r="I106" s="125">
        <v>18.963834047317501</v>
      </c>
      <c r="J106" s="125">
        <v>491.446533203125</v>
      </c>
      <c r="K106" s="125">
        <v>1.1350773274899</v>
      </c>
      <c r="L106" s="125">
        <v>25.9149360656738</v>
      </c>
      <c r="M106" s="126">
        <v>6.6760052702801103</v>
      </c>
      <c r="N106" s="126">
        <v>8.3924911468774095</v>
      </c>
      <c r="O106" s="126">
        <v>1.4010697380364801</v>
      </c>
      <c r="P106" s="126">
        <v>0.67488200396773002</v>
      </c>
      <c r="Q106" s="126">
        <v>1.4418137614617501</v>
      </c>
      <c r="R106" s="126">
        <v>1.6532102429216999E-2</v>
      </c>
    </row>
    <row r="107" spans="1:19" s="107" customFormat="1" ht="12.75" x14ac:dyDescent="0.2">
      <c r="A107" s="120">
        <v>1457</v>
      </c>
      <c r="B107" s="120" t="s">
        <v>70</v>
      </c>
      <c r="C107" s="122" t="s">
        <v>121</v>
      </c>
      <c r="D107" s="122">
        <v>3</v>
      </c>
      <c r="E107" s="121" t="s">
        <v>152</v>
      </c>
      <c r="F107" s="123" t="s">
        <v>292</v>
      </c>
      <c r="G107" s="121">
        <v>26</v>
      </c>
      <c r="H107" s="124">
        <v>40029</v>
      </c>
      <c r="I107" s="125">
        <v>17.433968782424898</v>
      </c>
      <c r="J107" s="125">
        <v>480.22575378417997</v>
      </c>
      <c r="K107" s="125">
        <v>1.3756795227527998</v>
      </c>
      <c r="L107" s="125">
        <v>27.545406341552699</v>
      </c>
      <c r="M107" s="126">
        <v>6.7729157084148701</v>
      </c>
      <c r="N107" s="126">
        <v>6.8852635459882601</v>
      </c>
      <c r="O107" s="126">
        <v>1.3991019334638</v>
      </c>
      <c r="P107" s="126">
        <v>1.2858910099804299</v>
      </c>
      <c r="Q107" s="126">
        <v>1.7605083315068499</v>
      </c>
      <c r="R107" s="126">
        <v>2.1886386301369999E-2</v>
      </c>
      <c r="S107" s="121" t="s">
        <v>265</v>
      </c>
    </row>
    <row r="108" spans="1:19" s="107" customFormat="1" ht="12.75" x14ac:dyDescent="0.2">
      <c r="A108" s="120">
        <v>1458</v>
      </c>
      <c r="B108" s="120" t="s">
        <v>70</v>
      </c>
      <c r="C108" s="122" t="s">
        <v>121</v>
      </c>
      <c r="D108" s="122">
        <v>3</v>
      </c>
      <c r="E108" s="121" t="s">
        <v>152</v>
      </c>
      <c r="F108" s="123" t="s">
        <v>292</v>
      </c>
      <c r="G108" s="121">
        <v>28</v>
      </c>
      <c r="H108" s="124">
        <v>40029</v>
      </c>
      <c r="I108" s="125">
        <v>14.318400621414201</v>
      </c>
      <c r="J108" s="125">
        <v>485.49396514892601</v>
      </c>
      <c r="K108" s="125">
        <v>1.1520946025848</v>
      </c>
      <c r="L108" s="125">
        <v>33.906997680664098</v>
      </c>
      <c r="M108" s="126">
        <v>8.9406529037390605</v>
      </c>
      <c r="N108" s="126">
        <v>7.1658635640413699</v>
      </c>
      <c r="O108" s="126">
        <v>1.3033988225934801</v>
      </c>
      <c r="P108" s="126">
        <v>1.2672157597454301</v>
      </c>
      <c r="Q108" s="126">
        <v>1.5261571201272901</v>
      </c>
      <c r="R108" s="126">
        <v>3.4565942720763999E-2</v>
      </c>
    </row>
    <row r="109" spans="1:19" s="107" customFormat="1" ht="12.75" x14ac:dyDescent="0.2">
      <c r="A109" s="120">
        <v>1459</v>
      </c>
      <c r="B109" s="120" t="s">
        <v>70</v>
      </c>
      <c r="C109" s="122" t="s">
        <v>121</v>
      </c>
      <c r="D109" s="122">
        <v>3</v>
      </c>
      <c r="E109" s="121" t="s">
        <v>152</v>
      </c>
      <c r="F109" s="123" t="s">
        <v>292</v>
      </c>
      <c r="G109" s="121">
        <v>30</v>
      </c>
      <c r="H109" s="124">
        <v>40029</v>
      </c>
      <c r="I109" s="125">
        <v>14.0755534172058</v>
      </c>
      <c r="J109" s="125">
        <v>493.77124786377004</v>
      </c>
      <c r="K109" s="125">
        <v>1.0844834148883999</v>
      </c>
      <c r="L109" s="125">
        <v>35.0800590515137</v>
      </c>
      <c r="M109" s="126">
        <v>6.7916940266546302</v>
      </c>
      <c r="N109" s="126">
        <v>6.6708298531363397</v>
      </c>
      <c r="O109" s="126">
        <v>1.4171602303467601</v>
      </c>
      <c r="P109" s="126">
        <v>1.2775288067260799</v>
      </c>
      <c r="Q109" s="126">
        <v>1.76752950331305</v>
      </c>
      <c r="R109" s="126">
        <v>2.1024422262037001E-2</v>
      </c>
    </row>
    <row r="110" spans="1:19" s="107" customFormat="1" ht="12.75" x14ac:dyDescent="0.2">
      <c r="A110" s="120">
        <v>1461</v>
      </c>
      <c r="B110" s="120" t="s">
        <v>70</v>
      </c>
      <c r="C110" s="122" t="s">
        <v>121</v>
      </c>
      <c r="D110" s="122">
        <v>3</v>
      </c>
      <c r="E110" s="121" t="s">
        <v>248</v>
      </c>
      <c r="F110" s="123" t="s">
        <v>292</v>
      </c>
      <c r="G110" s="121">
        <v>31</v>
      </c>
      <c r="H110" s="124">
        <v>40029</v>
      </c>
      <c r="I110" s="125">
        <v>20.240643024444598</v>
      </c>
      <c r="J110" s="125">
        <v>483.18206787109403</v>
      </c>
      <c r="K110" s="125">
        <v>0.84576733410357996</v>
      </c>
      <c r="L110" s="125">
        <v>23.871873855590799</v>
      </c>
      <c r="M110" s="126">
        <v>10.158816426250199</v>
      </c>
      <c r="N110" s="126">
        <v>7.9890591369244301</v>
      </c>
      <c r="O110" s="126">
        <v>2.770440602216</v>
      </c>
      <c r="P110" s="126">
        <v>0.71935907432934998</v>
      </c>
      <c r="Q110" s="126">
        <v>1.5214764182631799</v>
      </c>
      <c r="R110" s="126">
        <v>3.1910738797707998E-2</v>
      </c>
    </row>
    <row r="111" spans="1:19" s="107" customFormat="1" ht="12.75" x14ac:dyDescent="0.2">
      <c r="A111" s="120">
        <v>1462</v>
      </c>
      <c r="B111" s="120" t="s">
        <v>70</v>
      </c>
      <c r="C111" s="122" t="s">
        <v>121</v>
      </c>
      <c r="D111" s="122">
        <v>3</v>
      </c>
      <c r="E111" s="121" t="s">
        <v>248</v>
      </c>
      <c r="F111" s="123" t="s">
        <v>292</v>
      </c>
      <c r="G111" s="121">
        <v>39</v>
      </c>
      <c r="H111" s="124">
        <v>40029</v>
      </c>
      <c r="I111" s="125">
        <v>20.758612155914303</v>
      </c>
      <c r="J111" s="125">
        <v>481.74949645996099</v>
      </c>
      <c r="K111" s="125">
        <v>0.87892413139342995</v>
      </c>
      <c r="L111" s="125">
        <v>23.207210540771499</v>
      </c>
      <c r="M111" s="126">
        <v>11.9765721740663</v>
      </c>
      <c r="N111" s="126">
        <v>11.326439134151199</v>
      </c>
      <c r="O111" s="126">
        <v>2.8243923376294999</v>
      </c>
      <c r="P111" s="126">
        <v>0.64662887287989002</v>
      </c>
      <c r="Q111" s="126">
        <v>1.6016672868244199</v>
      </c>
      <c r="R111" s="126">
        <v>3.5563531755706999E-2</v>
      </c>
    </row>
    <row r="112" spans="1:19" s="107" customFormat="1" ht="12.75" x14ac:dyDescent="0.2">
      <c r="A112" s="120">
        <v>1463</v>
      </c>
      <c r="B112" s="120" t="s">
        <v>70</v>
      </c>
      <c r="C112" s="122" t="s">
        <v>121</v>
      </c>
      <c r="D112" s="122">
        <v>3</v>
      </c>
      <c r="E112" s="121" t="s">
        <v>248</v>
      </c>
      <c r="F112" s="123" t="s">
        <v>292</v>
      </c>
      <c r="G112" s="121">
        <v>40</v>
      </c>
      <c r="H112" s="124">
        <v>40029</v>
      </c>
      <c r="I112" s="125">
        <v>25.180976390838602</v>
      </c>
      <c r="J112" s="125">
        <v>478.61892700195301</v>
      </c>
      <c r="K112" s="125">
        <v>0.9491927921772001</v>
      </c>
      <c r="L112" s="125">
        <v>19.007164001464801</v>
      </c>
      <c r="M112" s="126">
        <v>4.2558316864815096</v>
      </c>
      <c r="N112" s="126">
        <v>6.1716423603706501</v>
      </c>
      <c r="O112" s="126">
        <v>0.69842331802994995</v>
      </c>
      <c r="P112" s="126">
        <v>0.69640193497759995</v>
      </c>
      <c r="Q112" s="126">
        <v>1.31516381129876</v>
      </c>
      <c r="R112" s="126">
        <v>1.4467836809439E-2</v>
      </c>
    </row>
    <row r="113" spans="1:19" s="107" customFormat="1" ht="12.75" x14ac:dyDescent="0.2">
      <c r="A113" s="120">
        <v>1464</v>
      </c>
      <c r="B113" s="120" t="s">
        <v>70</v>
      </c>
      <c r="C113" s="122" t="s">
        <v>121</v>
      </c>
      <c r="D113" s="122">
        <v>3</v>
      </c>
      <c r="E113" s="121" t="s">
        <v>140</v>
      </c>
      <c r="F113" s="123" t="s">
        <v>292</v>
      </c>
      <c r="G113" s="121">
        <v>299</v>
      </c>
      <c r="H113" s="124">
        <v>40029</v>
      </c>
      <c r="I113" s="125">
        <v>18.125090599060101</v>
      </c>
      <c r="J113" s="125">
        <v>490.06027221679699</v>
      </c>
      <c r="K113" s="125">
        <v>0.95718212425709004</v>
      </c>
      <c r="L113" s="125">
        <v>27.037672042846701</v>
      </c>
      <c r="M113" s="126">
        <v>3.64383493833376</v>
      </c>
      <c r="N113" s="126">
        <v>5.7949165405415197</v>
      </c>
      <c r="O113" s="126">
        <v>1.0230063729523</v>
      </c>
      <c r="P113" s="126">
        <v>0.67906135491313002</v>
      </c>
      <c r="Q113" s="126">
        <v>1.3442214563692301</v>
      </c>
      <c r="R113" s="126">
        <v>7.2669866073940001E-3</v>
      </c>
    </row>
    <row r="114" spans="1:19" s="107" customFormat="1" ht="12.75" x14ac:dyDescent="0.2">
      <c r="A114" s="120">
        <v>1465</v>
      </c>
      <c r="B114" s="120" t="s">
        <v>70</v>
      </c>
      <c r="C114" s="122" t="s">
        <v>121</v>
      </c>
      <c r="D114" s="122">
        <v>4</v>
      </c>
      <c r="E114" s="121" t="s">
        <v>248</v>
      </c>
      <c r="F114" s="123" t="s">
        <v>292</v>
      </c>
      <c r="G114" s="121">
        <v>180</v>
      </c>
      <c r="H114" s="124">
        <v>40029</v>
      </c>
      <c r="I114" s="125">
        <v>22.576339244842497</v>
      </c>
      <c r="J114" s="125">
        <v>492.208442687988</v>
      </c>
      <c r="K114" s="125">
        <v>0.97879685461520993</v>
      </c>
      <c r="L114" s="125">
        <v>21.801959991455099</v>
      </c>
      <c r="M114" s="126">
        <v>7.0840663297684401</v>
      </c>
      <c r="N114" s="126">
        <v>8.4052014578192296</v>
      </c>
      <c r="O114" s="126">
        <v>1.9045950075611</v>
      </c>
      <c r="P114" s="126">
        <v>0.53910915356889999</v>
      </c>
      <c r="Q114" s="126">
        <v>1.2129219043730699</v>
      </c>
      <c r="R114" s="126">
        <v>1.3094004082792999E-2</v>
      </c>
      <c r="S114" s="121" t="s">
        <v>132</v>
      </c>
    </row>
    <row r="115" spans="1:19" s="107" customFormat="1" ht="12.75" x14ac:dyDescent="0.2">
      <c r="A115" s="120">
        <v>1466</v>
      </c>
      <c r="B115" s="120" t="s">
        <v>70</v>
      </c>
      <c r="C115" s="122" t="s">
        <v>121</v>
      </c>
      <c r="D115" s="122">
        <v>4</v>
      </c>
      <c r="E115" s="121" t="s">
        <v>248</v>
      </c>
      <c r="F115" s="123" t="s">
        <v>292</v>
      </c>
      <c r="G115" s="121">
        <v>409</v>
      </c>
      <c r="H115" s="124">
        <v>40029</v>
      </c>
      <c r="I115" s="125">
        <v>21.508893966674801</v>
      </c>
      <c r="J115" s="125">
        <v>491.11545562744095</v>
      </c>
      <c r="K115" s="125">
        <v>0.77861703932284998</v>
      </c>
      <c r="L115" s="125">
        <v>22.833133697509801</v>
      </c>
      <c r="M115" s="126">
        <v>7.17810404146124</v>
      </c>
      <c r="N115" s="126">
        <v>10.7056397720382</v>
      </c>
      <c r="O115" s="126">
        <v>2.4359849932123301</v>
      </c>
      <c r="P115" s="126">
        <v>0.79770319858076999</v>
      </c>
      <c r="Q115" s="126">
        <v>1.2751286678197999</v>
      </c>
      <c r="R115" s="126">
        <v>1.2657691002212E-2</v>
      </c>
      <c r="S115" s="121" t="s">
        <v>144</v>
      </c>
    </row>
    <row r="116" spans="1:19" s="107" customFormat="1" ht="12.75" x14ac:dyDescent="0.2">
      <c r="A116" s="120">
        <v>1467</v>
      </c>
      <c r="B116" s="120" t="s">
        <v>70</v>
      </c>
      <c r="C116" s="122" t="s">
        <v>121</v>
      </c>
      <c r="D116" s="122">
        <v>4</v>
      </c>
      <c r="E116" s="121" t="s">
        <v>248</v>
      </c>
      <c r="F116" s="123" t="s">
        <v>292</v>
      </c>
      <c r="G116" s="121">
        <v>562</v>
      </c>
      <c r="H116" s="124">
        <v>40029</v>
      </c>
      <c r="I116" s="125">
        <v>23.244981765747102</v>
      </c>
      <c r="J116" s="125">
        <v>486.49791717529297</v>
      </c>
      <c r="K116" s="125">
        <v>0.93919791281223008</v>
      </c>
      <c r="L116" s="125">
        <v>20.9291591644287</v>
      </c>
      <c r="M116" s="126">
        <v>12.7324170616345</v>
      </c>
      <c r="N116" s="126">
        <v>7.0711012798447701</v>
      </c>
      <c r="O116" s="126">
        <v>2.7366368329133</v>
      </c>
      <c r="P116" s="126">
        <v>0.99230005125627996</v>
      </c>
      <c r="Q116" s="126">
        <v>1.5450023868870899</v>
      </c>
      <c r="R116" s="126">
        <v>3.6546200019270003E-2</v>
      </c>
      <c r="S116" s="121" t="s">
        <v>7</v>
      </c>
    </row>
    <row r="117" spans="1:19" s="107" customFormat="1" ht="12.75" x14ac:dyDescent="0.2">
      <c r="A117" s="120">
        <v>1468</v>
      </c>
      <c r="B117" s="120" t="s">
        <v>70</v>
      </c>
      <c r="C117" s="122" t="s">
        <v>121</v>
      </c>
      <c r="D117" s="122">
        <v>4</v>
      </c>
      <c r="E117" s="121" t="s">
        <v>140</v>
      </c>
      <c r="F117" s="123" t="s">
        <v>292</v>
      </c>
      <c r="G117" s="121">
        <v>908</v>
      </c>
      <c r="H117" s="124">
        <v>40029</v>
      </c>
      <c r="I117" s="125">
        <v>20.028073787689202</v>
      </c>
      <c r="J117" s="125">
        <v>483.02158355712896</v>
      </c>
      <c r="K117" s="125">
        <v>1.0770002752542001</v>
      </c>
      <c r="L117" s="125">
        <v>24.117225646972699</v>
      </c>
      <c r="M117" s="126">
        <v>7.9252519718505603</v>
      </c>
      <c r="N117" s="126">
        <v>6.69150943797138</v>
      </c>
      <c r="O117" s="126">
        <v>1.53885326389285</v>
      </c>
      <c r="P117" s="126">
        <v>1.1821090424248</v>
      </c>
      <c r="Q117" s="126">
        <v>1.1252997246670899</v>
      </c>
      <c r="R117" s="126">
        <v>1.2662404605840999E-2</v>
      </c>
    </row>
    <row r="118" spans="1:19" s="107" customFormat="1" ht="12.75" x14ac:dyDescent="0.2">
      <c r="A118" s="120">
        <v>1469</v>
      </c>
      <c r="B118" s="120" t="s">
        <v>70</v>
      </c>
      <c r="C118" s="122" t="s">
        <v>121</v>
      </c>
      <c r="D118" s="122">
        <v>4</v>
      </c>
      <c r="E118" s="121" t="s">
        <v>152</v>
      </c>
      <c r="F118" s="123" t="s">
        <v>292</v>
      </c>
      <c r="G118" s="121">
        <v>928</v>
      </c>
      <c r="H118" s="124">
        <v>40029</v>
      </c>
      <c r="I118" s="125">
        <v>15.165795087814299</v>
      </c>
      <c r="J118" s="125">
        <v>478.0908203125</v>
      </c>
      <c r="K118" s="125">
        <v>1.081225425005</v>
      </c>
      <c r="L118" s="125">
        <v>31.5242824554443</v>
      </c>
      <c r="M118" s="126">
        <v>5.4208835899065004</v>
      </c>
      <c r="N118" s="126">
        <v>7.8351055692418399</v>
      </c>
      <c r="O118" s="126">
        <v>0.7702617197253</v>
      </c>
      <c r="P118" s="126">
        <v>0.93383338651196002</v>
      </c>
      <c r="Q118" s="126">
        <v>1.0573764749760699</v>
      </c>
      <c r="R118" s="126">
        <v>9.3832638037080005E-3</v>
      </c>
      <c r="S118" s="121" t="s">
        <v>149</v>
      </c>
    </row>
    <row r="119" spans="1:19" s="107" customFormat="1" ht="12.75" x14ac:dyDescent="0.2">
      <c r="A119" s="120">
        <v>1471</v>
      </c>
      <c r="B119" s="120" t="s">
        <v>70</v>
      </c>
      <c r="C119" s="122" t="s">
        <v>121</v>
      </c>
      <c r="D119" s="122">
        <v>4</v>
      </c>
      <c r="E119" s="121" t="s">
        <v>140</v>
      </c>
      <c r="F119" s="123" t="s">
        <v>292</v>
      </c>
      <c r="G119" s="121">
        <v>930</v>
      </c>
      <c r="H119" s="124">
        <v>40029</v>
      </c>
      <c r="I119" s="125">
        <v>20.154211521148699</v>
      </c>
      <c r="J119" s="125">
        <v>485.32669067382801</v>
      </c>
      <c r="K119" s="125">
        <v>1.0602881014347001</v>
      </c>
      <c r="L119" s="125">
        <v>24.0806579589844</v>
      </c>
      <c r="M119" s="126">
        <v>6.9833503295052699</v>
      </c>
      <c r="N119" s="126">
        <v>9.3474181028752206</v>
      </c>
      <c r="O119" s="126">
        <v>1.2052434471478899</v>
      </c>
      <c r="P119" s="126">
        <v>0.62838756920866001</v>
      </c>
      <c r="Q119" s="126">
        <v>1.04898157579486</v>
      </c>
      <c r="R119" s="126">
        <v>1.1654795082146001E-2</v>
      </c>
    </row>
    <row r="120" spans="1:19" s="107" customFormat="1" ht="12.75" x14ac:dyDescent="0.2">
      <c r="A120" s="120">
        <v>1472</v>
      </c>
      <c r="B120" s="120" t="s">
        <v>70</v>
      </c>
      <c r="C120" s="122" t="s">
        <v>121</v>
      </c>
      <c r="D120" s="122">
        <v>4</v>
      </c>
      <c r="E120" s="121" t="s">
        <v>140</v>
      </c>
      <c r="F120" s="123" t="s">
        <v>292</v>
      </c>
      <c r="G120" s="121">
        <v>932</v>
      </c>
      <c r="H120" s="124">
        <v>40029</v>
      </c>
      <c r="I120" s="125">
        <v>18.052750825882001</v>
      </c>
      <c r="J120" s="125">
        <v>485.14991760253901</v>
      </c>
      <c r="K120" s="125">
        <v>0.90652927756309998</v>
      </c>
      <c r="L120" s="125">
        <v>26.874015808105501</v>
      </c>
      <c r="M120" s="126">
        <v>5.0423562201958498</v>
      </c>
      <c r="N120" s="126">
        <v>7.0825855494271002</v>
      </c>
      <c r="O120" s="126">
        <v>1.5292966253347999</v>
      </c>
      <c r="P120" s="126">
        <v>0.68027585496306997</v>
      </c>
      <c r="Q120" s="126">
        <v>0.99666408135680995</v>
      </c>
      <c r="R120" s="126">
        <v>8.6497744403710008E-3</v>
      </c>
    </row>
    <row r="121" spans="1:19" s="107" customFormat="1" ht="12.75" x14ac:dyDescent="0.2">
      <c r="A121" s="120">
        <v>1473</v>
      </c>
      <c r="B121" s="120" t="s">
        <v>70</v>
      </c>
      <c r="C121" s="122" t="s">
        <v>121</v>
      </c>
      <c r="D121" s="122">
        <v>4</v>
      </c>
      <c r="E121" s="121" t="s">
        <v>152</v>
      </c>
      <c r="F121" s="123" t="s">
        <v>292</v>
      </c>
      <c r="G121" s="121">
        <v>937</v>
      </c>
      <c r="H121" s="124">
        <v>40029</v>
      </c>
      <c r="I121" s="125">
        <v>17.091189622879</v>
      </c>
      <c r="J121" s="125">
        <v>480.40412902832003</v>
      </c>
      <c r="K121" s="125">
        <v>1.2713322043419</v>
      </c>
      <c r="L121" s="125">
        <v>28.108291625976602</v>
      </c>
      <c r="M121" s="126">
        <v>5.5530826115829202</v>
      </c>
      <c r="N121" s="126">
        <v>8.16689523028964</v>
      </c>
      <c r="O121" s="126">
        <v>0.9596162046208</v>
      </c>
      <c r="P121" s="126">
        <v>1.17554417701818</v>
      </c>
      <c r="Q121" s="126">
        <v>1.1456467183163299</v>
      </c>
      <c r="R121" s="126">
        <v>1.1408665173069999E-2</v>
      </c>
    </row>
    <row r="122" spans="1:19" s="107" customFormat="1" ht="12.75" x14ac:dyDescent="0.2">
      <c r="A122" s="120">
        <v>1474</v>
      </c>
      <c r="B122" s="120" t="s">
        <v>70</v>
      </c>
      <c r="C122" s="122" t="s">
        <v>121</v>
      </c>
      <c r="D122" s="122">
        <v>4</v>
      </c>
      <c r="E122" s="121" t="s">
        <v>152</v>
      </c>
      <c r="F122" s="123" t="s">
        <v>292</v>
      </c>
      <c r="G122" s="121">
        <v>938</v>
      </c>
      <c r="H122" s="124">
        <v>40029</v>
      </c>
      <c r="I122" s="125">
        <v>18.7515819072723</v>
      </c>
      <c r="J122" s="125">
        <v>483.336181640625</v>
      </c>
      <c r="K122" s="125">
        <v>1.2270559370517999</v>
      </c>
      <c r="L122" s="125">
        <v>25.775754928588899</v>
      </c>
      <c r="M122" s="126">
        <v>5.08309402996918</v>
      </c>
      <c r="N122" s="126">
        <v>7.6874976518368703</v>
      </c>
      <c r="O122" s="126">
        <v>0.93453915190805004</v>
      </c>
      <c r="P122" s="126">
        <v>0.97569337477643003</v>
      </c>
      <c r="Q122" s="126">
        <v>1.28959814318684</v>
      </c>
      <c r="R122" s="126">
        <v>9.8734124265600007E-3</v>
      </c>
    </row>
    <row r="123" spans="1:19" s="86" customFormat="1" ht="12.75" x14ac:dyDescent="0.2">
      <c r="A123" s="93">
        <v>1475</v>
      </c>
      <c r="B123" s="93" t="s">
        <v>70</v>
      </c>
      <c r="C123" s="85" t="s">
        <v>124</v>
      </c>
      <c r="D123" s="89">
        <v>1</v>
      </c>
      <c r="E123" s="85" t="s">
        <v>248</v>
      </c>
      <c r="F123" s="81" t="s">
        <v>292</v>
      </c>
      <c r="G123" s="85">
        <v>50</v>
      </c>
      <c r="H123" s="94">
        <v>40030</v>
      </c>
      <c r="I123" s="95">
        <v>20.7594537734985</v>
      </c>
      <c r="J123" s="95">
        <v>481.28593444824196</v>
      </c>
      <c r="K123" s="95">
        <v>1.1685813963412999</v>
      </c>
      <c r="L123" s="95">
        <v>23.1839408874512</v>
      </c>
      <c r="M123" s="96">
        <v>6.5132016653512199</v>
      </c>
      <c r="N123" s="96">
        <v>6.1020297395422203</v>
      </c>
      <c r="O123" s="96">
        <v>1.40175858958169</v>
      </c>
      <c r="P123" s="96">
        <v>0.52081777269139995</v>
      </c>
      <c r="Q123" s="96">
        <v>1.03726560220994</v>
      </c>
      <c r="R123" s="96">
        <v>1.7281138910812999E-2</v>
      </c>
    </row>
    <row r="124" spans="1:19" s="86" customFormat="1" ht="12.75" x14ac:dyDescent="0.2">
      <c r="A124" s="93">
        <v>1476</v>
      </c>
      <c r="B124" s="93" t="s">
        <v>70</v>
      </c>
      <c r="C124" s="85" t="s">
        <v>124</v>
      </c>
      <c r="D124" s="89">
        <v>1</v>
      </c>
      <c r="E124" s="85" t="s">
        <v>248</v>
      </c>
      <c r="F124" s="81" t="s">
        <v>292</v>
      </c>
      <c r="G124" s="85">
        <v>53</v>
      </c>
      <c r="H124" s="94">
        <v>40030</v>
      </c>
      <c r="I124" s="95">
        <v>22.485818862915</v>
      </c>
      <c r="J124" s="95">
        <v>490.627632141113</v>
      </c>
      <c r="K124" s="95">
        <v>1.3509188592433998</v>
      </c>
      <c r="L124" s="95">
        <v>21.8194255828857</v>
      </c>
      <c r="M124" s="96">
        <v>7.4041617647058802</v>
      </c>
      <c r="N124" s="96">
        <v>6.66974896263911</v>
      </c>
      <c r="O124" s="96">
        <v>1.83122930564388</v>
      </c>
      <c r="P124" s="96">
        <v>0.59733575317965004</v>
      </c>
      <c r="Q124" s="96">
        <v>1.0149704992050901</v>
      </c>
      <c r="R124" s="96">
        <v>1.8010123211447002E-2</v>
      </c>
    </row>
    <row r="125" spans="1:19" s="86" customFormat="1" ht="12.75" x14ac:dyDescent="0.2">
      <c r="A125" s="93">
        <v>1477</v>
      </c>
      <c r="B125" s="93" t="s">
        <v>70</v>
      </c>
      <c r="C125" s="89" t="s">
        <v>124</v>
      </c>
      <c r="D125" s="89">
        <v>1</v>
      </c>
      <c r="E125" s="85" t="s">
        <v>248</v>
      </c>
      <c r="F125" s="81" t="s">
        <v>292</v>
      </c>
      <c r="G125" s="85">
        <v>55</v>
      </c>
      <c r="H125" s="94">
        <v>40030</v>
      </c>
      <c r="I125" s="95">
        <v>20.516576766967802</v>
      </c>
      <c r="J125" s="95">
        <v>485.06523132324196</v>
      </c>
      <c r="K125" s="95">
        <v>1.5203092992306</v>
      </c>
      <c r="L125" s="95">
        <v>23.642601013183601</v>
      </c>
      <c r="M125" s="96">
        <v>7.2430336542239697</v>
      </c>
      <c r="N125" s="96">
        <v>8.6086369980353599</v>
      </c>
      <c r="O125" s="96">
        <v>1.43082029076621</v>
      </c>
      <c r="P125" s="96">
        <v>0.49604405108055</v>
      </c>
      <c r="Q125" s="96">
        <v>1.0393209819253399</v>
      </c>
      <c r="R125" s="96">
        <v>1.7588812966600999E-2</v>
      </c>
    </row>
    <row r="126" spans="1:19" s="86" customFormat="1" ht="12.75" x14ac:dyDescent="0.2">
      <c r="A126" s="93">
        <v>1478</v>
      </c>
      <c r="B126" s="93" t="s">
        <v>70</v>
      </c>
      <c r="C126" s="85" t="s">
        <v>124</v>
      </c>
      <c r="D126" s="89">
        <v>1</v>
      </c>
      <c r="E126" s="85" t="s">
        <v>152</v>
      </c>
      <c r="F126" s="81" t="s">
        <v>292</v>
      </c>
      <c r="G126" s="85">
        <v>56</v>
      </c>
      <c r="H126" s="94">
        <v>40030</v>
      </c>
      <c r="I126" s="95">
        <v>13.479102849960301</v>
      </c>
      <c r="J126" s="95">
        <v>485.46077728271496</v>
      </c>
      <c r="K126" s="95">
        <v>1.9783629477024001</v>
      </c>
      <c r="L126" s="95">
        <v>36.0158081054688</v>
      </c>
      <c r="M126" s="96">
        <v>3.69904367073651</v>
      </c>
      <c r="N126" s="96">
        <v>5.1499955139818798</v>
      </c>
      <c r="O126" s="96">
        <v>0.65950571602993002</v>
      </c>
      <c r="P126" s="96">
        <v>0.43096607522647001</v>
      </c>
      <c r="Q126" s="96">
        <v>0.70760899094132002</v>
      </c>
      <c r="R126" s="96">
        <v>1.0602354470263999E-2</v>
      </c>
    </row>
    <row r="127" spans="1:19" s="107" customFormat="1" ht="12.75" x14ac:dyDescent="0.2">
      <c r="A127" s="120">
        <v>1479</v>
      </c>
      <c r="B127" s="120" t="s">
        <v>70</v>
      </c>
      <c r="C127" s="121" t="s">
        <v>124</v>
      </c>
      <c r="D127" s="122">
        <v>1</v>
      </c>
      <c r="E127" s="121" t="s">
        <v>152</v>
      </c>
      <c r="F127" s="123" t="s">
        <v>292</v>
      </c>
      <c r="G127" s="121">
        <v>66</v>
      </c>
      <c r="H127" s="124">
        <v>40030</v>
      </c>
      <c r="I127" s="125">
        <v>17.7412557601929</v>
      </c>
      <c r="J127" s="125">
        <v>491.79008483886696</v>
      </c>
      <c r="K127" s="125">
        <v>1.1798197776079</v>
      </c>
      <c r="L127" s="125">
        <v>27.720140457153299</v>
      </c>
      <c r="M127" s="126">
        <v>4.8174578811881199</v>
      </c>
      <c r="N127" s="126">
        <v>7.2692534930693098</v>
      </c>
      <c r="O127" s="126">
        <v>0.43807818653465003</v>
      </c>
      <c r="P127" s="126">
        <v>0.60693960000000002</v>
      </c>
      <c r="Q127" s="126">
        <v>1.05022584910891</v>
      </c>
      <c r="R127" s="126">
        <v>1.1217365544554001E-2</v>
      </c>
    </row>
    <row r="128" spans="1:19" s="86" customFormat="1" ht="12.75" x14ac:dyDescent="0.2">
      <c r="A128" s="93">
        <v>1481</v>
      </c>
      <c r="B128" s="93" t="s">
        <v>70</v>
      </c>
      <c r="C128" s="85" t="s">
        <v>124</v>
      </c>
      <c r="D128" s="89">
        <v>1</v>
      </c>
      <c r="E128" s="85" t="s">
        <v>140</v>
      </c>
      <c r="F128" s="81" t="s">
        <v>292</v>
      </c>
      <c r="G128" s="85">
        <v>67</v>
      </c>
      <c r="H128" s="94">
        <v>40030</v>
      </c>
      <c r="I128" s="95">
        <v>24.266738891601598</v>
      </c>
      <c r="J128" s="95">
        <v>483.16623687744095</v>
      </c>
      <c r="K128" s="95">
        <v>1.8702456355095001</v>
      </c>
      <c r="L128" s="95">
        <v>19.910636901855501</v>
      </c>
      <c r="M128" s="96">
        <v>7.4577682863942902</v>
      </c>
      <c r="N128" s="96">
        <v>5.1408111067036897</v>
      </c>
      <c r="O128" s="96">
        <v>1.33050417889726</v>
      </c>
      <c r="P128" s="96">
        <v>0.73060983934946</v>
      </c>
      <c r="Q128" s="96">
        <v>0.97427949623165</v>
      </c>
      <c r="R128" s="96">
        <v>9.9782824276079991E-3</v>
      </c>
    </row>
    <row r="129" spans="1:19" s="86" customFormat="1" ht="12.75" x14ac:dyDescent="0.2">
      <c r="A129" s="93">
        <v>1482</v>
      </c>
      <c r="B129" s="93" t="s">
        <v>70</v>
      </c>
      <c r="C129" s="85" t="s">
        <v>124</v>
      </c>
      <c r="D129" s="89">
        <v>1</v>
      </c>
      <c r="E129" s="85" t="s">
        <v>152</v>
      </c>
      <c r="F129" s="81" t="s">
        <v>292</v>
      </c>
      <c r="G129" s="85">
        <v>68</v>
      </c>
      <c r="H129" s="94">
        <v>40030</v>
      </c>
      <c r="I129" s="95">
        <v>15.923105478286701</v>
      </c>
      <c r="J129" s="95">
        <v>483.50803375244095</v>
      </c>
      <c r="K129" s="95">
        <v>1.9498379528522001</v>
      </c>
      <c r="L129" s="95">
        <v>30.3651847839356</v>
      </c>
      <c r="M129" s="96">
        <v>3.4396237519809798</v>
      </c>
      <c r="N129" s="96">
        <v>5.66397986133122</v>
      </c>
      <c r="O129" s="96">
        <v>0.56679448454834003</v>
      </c>
      <c r="P129" s="96">
        <v>0.42524455031696001</v>
      </c>
      <c r="Q129" s="96">
        <v>0.81282175118859001</v>
      </c>
      <c r="R129" s="96">
        <v>8.5247159270999996E-3</v>
      </c>
    </row>
    <row r="130" spans="1:19" s="107" customFormat="1" ht="12.75" x14ac:dyDescent="0.2">
      <c r="A130" s="120">
        <v>1483</v>
      </c>
      <c r="B130" s="120" t="s">
        <v>70</v>
      </c>
      <c r="C130" s="121" t="s">
        <v>124</v>
      </c>
      <c r="D130" s="122">
        <v>1</v>
      </c>
      <c r="E130" s="121" t="s">
        <v>140</v>
      </c>
      <c r="F130" s="123" t="s">
        <v>292</v>
      </c>
      <c r="G130" s="121">
        <v>84</v>
      </c>
      <c r="H130" s="124">
        <v>40030</v>
      </c>
      <c r="I130" s="107">
        <v>0</v>
      </c>
      <c r="J130" s="107">
        <v>0</v>
      </c>
      <c r="K130" s="107">
        <v>0</v>
      </c>
      <c r="M130" s="126">
        <v>5.1052262184818602</v>
      </c>
      <c r="N130" s="126">
        <v>6.8242410033925998</v>
      </c>
      <c r="O130" s="126">
        <v>0.95438271770739003</v>
      </c>
      <c r="P130" s="126">
        <v>0.44438154614489001</v>
      </c>
      <c r="Q130" s="126">
        <v>1.04941045724583</v>
      </c>
      <c r="R130" s="126">
        <v>6.9212853673139996E-3</v>
      </c>
    </row>
    <row r="131" spans="1:19" s="86" customFormat="1" ht="12.75" x14ac:dyDescent="0.2">
      <c r="A131" s="93">
        <v>1484</v>
      </c>
      <c r="B131" s="93" t="s">
        <v>70</v>
      </c>
      <c r="C131" s="85" t="s">
        <v>124</v>
      </c>
      <c r="D131" s="89">
        <v>2</v>
      </c>
      <c r="E131" s="85" t="s">
        <v>140</v>
      </c>
      <c r="F131" s="81" t="s">
        <v>292</v>
      </c>
      <c r="G131" s="85">
        <v>86</v>
      </c>
      <c r="H131" s="94">
        <v>40030</v>
      </c>
      <c r="I131" s="95">
        <v>22.512352466583302</v>
      </c>
      <c r="J131" s="95">
        <v>479.27047729492199</v>
      </c>
      <c r="K131" s="95">
        <v>1.3978676497936</v>
      </c>
      <c r="L131" s="95">
        <v>21.289222717285199</v>
      </c>
      <c r="M131" s="96">
        <v>4.2310472561459198</v>
      </c>
      <c r="N131" s="96">
        <v>9.3098849246629705</v>
      </c>
      <c r="O131" s="96">
        <v>1.36871710864393</v>
      </c>
      <c r="P131" s="96">
        <v>0.87269055035686005</v>
      </c>
      <c r="Q131" s="96">
        <v>1.0568725233941301</v>
      </c>
      <c r="R131" s="96">
        <v>4.9405035685959999E-3</v>
      </c>
    </row>
    <row r="132" spans="1:19" s="107" customFormat="1" ht="12.75" x14ac:dyDescent="0.2">
      <c r="A132" s="120">
        <v>1485</v>
      </c>
      <c r="B132" s="120" t="s">
        <v>70</v>
      </c>
      <c r="C132" s="121" t="s">
        <v>124</v>
      </c>
      <c r="D132" s="122">
        <v>2</v>
      </c>
      <c r="E132" s="121" t="s">
        <v>248</v>
      </c>
      <c r="F132" s="123" t="s">
        <v>292</v>
      </c>
      <c r="G132" s="121">
        <v>89</v>
      </c>
      <c r="H132" s="124">
        <v>40030</v>
      </c>
      <c r="I132" s="125">
        <v>21.9241333007812</v>
      </c>
      <c r="J132" s="125">
        <v>486.94717407226597</v>
      </c>
      <c r="K132" s="125">
        <v>1.1453612148762</v>
      </c>
      <c r="L132" s="125">
        <v>22.210556030273398</v>
      </c>
      <c r="M132" s="126">
        <v>8.7778194935460299</v>
      </c>
      <c r="N132" s="126">
        <v>6.7482939245580802</v>
      </c>
      <c r="O132" s="126">
        <v>2.3013484430089899</v>
      </c>
      <c r="P132" s="126">
        <v>0.40120815855238001</v>
      </c>
      <c r="Q132" s="126">
        <v>1.2248770352110601</v>
      </c>
      <c r="R132" s="126">
        <v>1.5585978329568999E-2</v>
      </c>
    </row>
    <row r="133" spans="1:19" ht="12.75" x14ac:dyDescent="0.2">
      <c r="A133" s="49">
        <v>1486</v>
      </c>
      <c r="B133" s="49" t="s">
        <v>70</v>
      </c>
      <c r="C133" s="12" t="s">
        <v>124</v>
      </c>
      <c r="D133" s="47">
        <v>2</v>
      </c>
      <c r="E133" s="12" t="s">
        <v>248</v>
      </c>
      <c r="F133" s="43" t="s">
        <v>292</v>
      </c>
      <c r="G133" s="12">
        <v>90</v>
      </c>
      <c r="H133" s="52">
        <v>40030</v>
      </c>
      <c r="I133">
        <v>0</v>
      </c>
      <c r="J133">
        <v>0</v>
      </c>
      <c r="K133">
        <v>0</v>
      </c>
      <c r="M133" s="51">
        <v>6.1909619198730601</v>
      </c>
      <c r="N133" s="51">
        <v>7.1934983339944401</v>
      </c>
      <c r="O133" s="51">
        <v>1.3961617671558899</v>
      </c>
      <c r="P133" s="51">
        <v>1.1668964676715601</v>
      </c>
      <c r="Q133" s="51">
        <v>1.0981967612058701</v>
      </c>
      <c r="R133" s="51">
        <v>1.4778425228083999E-2</v>
      </c>
    </row>
    <row r="134" spans="1:19" ht="12.75" x14ac:dyDescent="0.2">
      <c r="A134" s="49">
        <v>1487</v>
      </c>
      <c r="B134" s="49" t="s">
        <v>70</v>
      </c>
      <c r="C134" s="12" t="s">
        <v>124</v>
      </c>
      <c r="D134" s="47">
        <v>2</v>
      </c>
      <c r="E134" s="12" t="s">
        <v>248</v>
      </c>
      <c r="F134" s="43" t="s">
        <v>292</v>
      </c>
      <c r="G134" s="12">
        <v>97</v>
      </c>
      <c r="H134" s="52">
        <v>40030</v>
      </c>
      <c r="I134">
        <v>0</v>
      </c>
      <c r="J134">
        <v>0</v>
      </c>
      <c r="K134">
        <v>0</v>
      </c>
      <c r="M134" s="51">
        <v>4.6360442302361804</v>
      </c>
      <c r="N134" s="51">
        <v>8.2584426370556692</v>
      </c>
      <c r="O134" s="51">
        <v>1.2486193837203501</v>
      </c>
      <c r="P134" s="51">
        <v>0.25728945670563003</v>
      </c>
      <c r="Q134" s="51">
        <v>1.2111124865348499</v>
      </c>
      <c r="R134" s="51">
        <v>9.8633001960609992E-3</v>
      </c>
    </row>
    <row r="135" spans="1:19" ht="12.75" x14ac:dyDescent="0.2">
      <c r="A135" s="49">
        <v>1488</v>
      </c>
      <c r="B135" s="49" t="s">
        <v>70</v>
      </c>
      <c r="C135" s="12" t="s">
        <v>124</v>
      </c>
      <c r="D135" s="47">
        <v>2</v>
      </c>
      <c r="E135" s="12" t="s">
        <v>152</v>
      </c>
      <c r="F135" s="43" t="s">
        <v>292</v>
      </c>
      <c r="G135" s="12">
        <v>110</v>
      </c>
      <c r="H135" s="52">
        <v>40030</v>
      </c>
      <c r="I135">
        <v>0</v>
      </c>
      <c r="J135">
        <v>0</v>
      </c>
      <c r="K135">
        <v>0</v>
      </c>
      <c r="M135" s="51">
        <v>3.63523417528274</v>
      </c>
      <c r="N135" s="51">
        <v>6.4522102460750297</v>
      </c>
      <c r="O135" s="51">
        <v>0.60979217485902004</v>
      </c>
      <c r="P135" s="51">
        <v>0.45690160904962002</v>
      </c>
      <c r="Q135" s="51">
        <v>0.90118507234161005</v>
      </c>
      <c r="R135" s="51">
        <v>9.0206823379999999E-3</v>
      </c>
    </row>
    <row r="136" spans="1:19" ht="12.75" x14ac:dyDescent="0.2">
      <c r="A136" s="49">
        <v>1489</v>
      </c>
      <c r="B136" s="49" t="s">
        <v>70</v>
      </c>
      <c r="C136" s="12" t="s">
        <v>124</v>
      </c>
      <c r="D136" s="47">
        <v>2</v>
      </c>
      <c r="E136" s="12" t="s">
        <v>140</v>
      </c>
      <c r="F136" s="43" t="s">
        <v>292</v>
      </c>
      <c r="G136" s="12">
        <v>111</v>
      </c>
      <c r="H136" s="52">
        <v>40030</v>
      </c>
      <c r="I136">
        <v>0</v>
      </c>
      <c r="J136">
        <v>0</v>
      </c>
      <c r="K136">
        <v>0</v>
      </c>
      <c r="M136" s="51">
        <v>6.4949661481974896</v>
      </c>
      <c r="N136" s="51">
        <v>6.0543536614198299</v>
      </c>
      <c r="O136" s="51">
        <v>1.12139211046776</v>
      </c>
      <c r="P136" s="51">
        <v>0.61428329902029</v>
      </c>
      <c r="Q136" s="51">
        <v>1.02137410536125</v>
      </c>
      <c r="R136" s="51">
        <v>1.0039473837706E-2</v>
      </c>
    </row>
    <row r="137" spans="1:19" s="107" customFormat="1" ht="12.75" x14ac:dyDescent="0.2">
      <c r="A137" s="120">
        <v>1491</v>
      </c>
      <c r="B137" s="120" t="s">
        <v>70</v>
      </c>
      <c r="C137" s="121" t="s">
        <v>124</v>
      </c>
      <c r="D137" s="122">
        <v>2</v>
      </c>
      <c r="E137" s="121" t="s">
        <v>152</v>
      </c>
      <c r="F137" s="123" t="s">
        <v>292</v>
      </c>
      <c r="G137" s="121">
        <v>113</v>
      </c>
      <c r="H137" s="124">
        <v>40030</v>
      </c>
      <c r="I137" s="125">
        <v>13.2436299324036</v>
      </c>
      <c r="J137" s="125">
        <v>488.33087921142601</v>
      </c>
      <c r="K137" s="125">
        <v>1.1679624021053001</v>
      </c>
      <c r="L137" s="125">
        <v>36.872886657714801</v>
      </c>
      <c r="M137" s="126">
        <v>3.8008920625339</v>
      </c>
      <c r="N137" s="126">
        <v>5.47139745661321</v>
      </c>
      <c r="O137" s="126">
        <v>0.54467975278396996</v>
      </c>
      <c r="P137" s="126">
        <v>0.25449124713384003</v>
      </c>
      <c r="Q137" s="126">
        <v>0.70399720131152999</v>
      </c>
      <c r="R137" s="126">
        <v>1.2044807293576E-2</v>
      </c>
    </row>
    <row r="138" spans="1:19" s="107" customFormat="1" ht="12.75" x14ac:dyDescent="0.2">
      <c r="A138" s="120">
        <v>1492</v>
      </c>
      <c r="B138" s="120" t="s">
        <v>70</v>
      </c>
      <c r="C138" s="121" t="s">
        <v>124</v>
      </c>
      <c r="D138" s="122">
        <v>2</v>
      </c>
      <c r="E138" s="121" t="s">
        <v>152</v>
      </c>
      <c r="F138" s="123" t="s">
        <v>292</v>
      </c>
      <c r="G138" s="121">
        <v>128</v>
      </c>
      <c r="H138" s="124">
        <v>40030</v>
      </c>
      <c r="I138" s="125">
        <v>14.409019947052</v>
      </c>
      <c r="J138" s="125">
        <v>480.31639099121099</v>
      </c>
      <c r="K138" s="125">
        <v>1.0416342318058001</v>
      </c>
      <c r="L138" s="125">
        <v>33.334423065185597</v>
      </c>
      <c r="M138" s="126">
        <v>6.0457152219986403</v>
      </c>
      <c r="N138" s="126">
        <v>7.2227865674583098</v>
      </c>
      <c r="O138" s="126">
        <v>0.94152614774966004</v>
      </c>
      <c r="P138" s="126">
        <v>0.64099494293685</v>
      </c>
      <c r="Q138" s="126">
        <v>0.84151447425042003</v>
      </c>
      <c r="R138" s="126">
        <v>1.5280624968211001E-2</v>
      </c>
    </row>
    <row r="139" spans="1:19" s="107" customFormat="1" ht="12.75" x14ac:dyDescent="0.2">
      <c r="A139" s="120">
        <v>1493</v>
      </c>
      <c r="B139" s="120" t="s">
        <v>70</v>
      </c>
      <c r="C139" s="121" t="s">
        <v>124</v>
      </c>
      <c r="D139" s="122">
        <v>3</v>
      </c>
      <c r="E139" s="121" t="s">
        <v>140</v>
      </c>
      <c r="F139" s="123" t="s">
        <v>292</v>
      </c>
      <c r="G139" s="121">
        <v>156</v>
      </c>
      <c r="H139" s="124">
        <v>40030</v>
      </c>
      <c r="I139" s="125">
        <v>22.825291156768799</v>
      </c>
      <c r="J139" s="125">
        <v>480.46237945556595</v>
      </c>
      <c r="K139" s="125">
        <v>1.1057553440332</v>
      </c>
      <c r="L139" s="125">
        <v>21.049562454223601</v>
      </c>
      <c r="M139" s="126">
        <v>6.1636807500057298</v>
      </c>
      <c r="N139" s="126">
        <v>7.1140614727238098</v>
      </c>
      <c r="O139" s="126">
        <v>1.40037601859567</v>
      </c>
      <c r="P139" s="126">
        <v>0.73199737033350998</v>
      </c>
      <c r="Q139" s="126">
        <v>1.1676263462569001</v>
      </c>
      <c r="R139" s="126">
        <v>6.4527522726519999E-3</v>
      </c>
    </row>
    <row r="140" spans="1:19" s="107" customFormat="1" ht="12.75" x14ac:dyDescent="0.2">
      <c r="A140" s="120">
        <v>1494</v>
      </c>
      <c r="B140" s="120" t="s">
        <v>70</v>
      </c>
      <c r="C140" s="121" t="s">
        <v>124</v>
      </c>
      <c r="D140" s="122">
        <v>3</v>
      </c>
      <c r="E140" s="121" t="s">
        <v>140</v>
      </c>
      <c r="F140" s="123" t="s">
        <v>292</v>
      </c>
      <c r="G140" s="121">
        <v>161</v>
      </c>
      <c r="H140" s="124">
        <v>40030</v>
      </c>
      <c r="I140" s="125">
        <v>22.6065707206726</v>
      </c>
      <c r="J140" s="125">
        <v>483.17935943603504</v>
      </c>
      <c r="K140" s="125">
        <v>1.2085678428411</v>
      </c>
      <c r="L140" s="125">
        <v>21.3734035491943</v>
      </c>
      <c r="M140" s="126">
        <v>5.6587649484767999</v>
      </c>
      <c r="N140" s="126">
        <v>5.4109569576332701</v>
      </c>
      <c r="O140" s="126">
        <v>1.0611648716303801</v>
      </c>
      <c r="P140" s="126">
        <v>0.75240166145692</v>
      </c>
      <c r="Q140" s="126">
        <v>1.1511360349178601</v>
      </c>
      <c r="R140" s="126">
        <v>7.8458794466580006E-3</v>
      </c>
    </row>
    <row r="141" spans="1:19" s="107" customFormat="1" ht="12.75" x14ac:dyDescent="0.2">
      <c r="A141" s="120">
        <v>1495</v>
      </c>
      <c r="B141" s="120" t="s">
        <v>70</v>
      </c>
      <c r="C141" s="121" t="s">
        <v>124</v>
      </c>
      <c r="D141" s="122">
        <v>3</v>
      </c>
      <c r="E141" s="121" t="s">
        <v>152</v>
      </c>
      <c r="F141" s="123" t="s">
        <v>292</v>
      </c>
      <c r="G141" s="121">
        <v>168</v>
      </c>
      <c r="H141" s="124">
        <v>40030</v>
      </c>
      <c r="I141" s="107">
        <v>0</v>
      </c>
      <c r="J141" s="107">
        <v>0</v>
      </c>
      <c r="K141" s="107">
        <v>0</v>
      </c>
      <c r="M141" s="126">
        <v>4.6462428979863102</v>
      </c>
      <c r="N141" s="126">
        <v>6.1114370014308204</v>
      </c>
      <c r="O141" s="126">
        <v>0.75179198113697998</v>
      </c>
      <c r="P141" s="126">
        <v>0.38657526837395001</v>
      </c>
      <c r="Q141" s="126">
        <v>0.85204745942636995</v>
      </c>
      <c r="R141" s="126">
        <v>1.0724988820895001E-2</v>
      </c>
    </row>
    <row r="142" spans="1:19" s="107" customFormat="1" ht="12.75" x14ac:dyDescent="0.2">
      <c r="A142" s="120">
        <v>1496</v>
      </c>
      <c r="B142" s="120" t="s">
        <v>70</v>
      </c>
      <c r="C142" s="121" t="s">
        <v>124</v>
      </c>
      <c r="D142" s="122">
        <v>3</v>
      </c>
      <c r="E142" s="121" t="s">
        <v>152</v>
      </c>
      <c r="F142" s="123" t="s">
        <v>292</v>
      </c>
      <c r="G142" s="121">
        <v>180</v>
      </c>
      <c r="H142" s="124">
        <v>40030</v>
      </c>
      <c r="I142" s="125">
        <v>18.185617923736601</v>
      </c>
      <c r="J142" s="125">
        <v>475.51399230957003</v>
      </c>
      <c r="K142" s="125">
        <v>1.0691472887993001</v>
      </c>
      <c r="L142" s="125">
        <v>26.147804260253899</v>
      </c>
      <c r="M142" s="126">
        <v>6.6187530668922703</v>
      </c>
      <c r="N142" s="126">
        <v>6.9402812842476198</v>
      </c>
      <c r="O142" s="126">
        <v>0.67965900582882</v>
      </c>
      <c r="P142" s="126">
        <v>0.65388165525987996</v>
      </c>
      <c r="Q142" s="126">
        <v>1.05698843046072</v>
      </c>
      <c r="R142" s="126">
        <v>1.6750286246404001E-2</v>
      </c>
      <c r="S142" s="121" t="s">
        <v>52</v>
      </c>
    </row>
    <row r="143" spans="1:19" s="107" customFormat="1" ht="12.75" x14ac:dyDescent="0.2">
      <c r="A143" s="120">
        <v>1497</v>
      </c>
      <c r="B143" s="120" t="s">
        <v>70</v>
      </c>
      <c r="C143" s="121" t="s">
        <v>124</v>
      </c>
      <c r="D143" s="122">
        <v>3</v>
      </c>
      <c r="E143" s="121" t="s">
        <v>152</v>
      </c>
      <c r="F143" s="123" t="s">
        <v>292</v>
      </c>
      <c r="G143" s="121">
        <v>184</v>
      </c>
      <c r="H143" s="124">
        <v>40030</v>
      </c>
      <c r="I143" s="125">
        <v>16.1698865890503</v>
      </c>
      <c r="J143" s="125">
        <v>494.98680114746099</v>
      </c>
      <c r="K143" s="125">
        <v>3.911492228508</v>
      </c>
      <c r="L143" s="125">
        <v>30.6116428375244</v>
      </c>
      <c r="M143" s="126">
        <v>4.3908493040177703</v>
      </c>
      <c r="N143" s="126">
        <v>6.4544023735504696</v>
      </c>
      <c r="O143" s="126">
        <v>0.58436786071336</v>
      </c>
      <c r="P143" s="126">
        <v>0.32577785958620997</v>
      </c>
      <c r="Q143" s="126">
        <v>0.94236770347825005</v>
      </c>
      <c r="R143" s="126">
        <v>9.1504584258959992E-3</v>
      </c>
    </row>
    <row r="144" spans="1:19" s="107" customFormat="1" ht="12.75" x14ac:dyDescent="0.2">
      <c r="A144" s="120">
        <v>1498</v>
      </c>
      <c r="B144" s="120" t="s">
        <v>70</v>
      </c>
      <c r="C144" s="121" t="s">
        <v>124</v>
      </c>
      <c r="D144" s="122">
        <v>3</v>
      </c>
      <c r="E144" s="121" t="s">
        <v>140</v>
      </c>
      <c r="F144" s="123" t="s">
        <v>292</v>
      </c>
      <c r="G144" s="121">
        <v>195</v>
      </c>
      <c r="H144" s="124">
        <v>40030</v>
      </c>
      <c r="I144" s="125">
        <v>23.396632671356201</v>
      </c>
      <c r="J144" s="125">
        <v>482.36442565917997</v>
      </c>
      <c r="K144" s="125">
        <v>3.0683672428130997</v>
      </c>
      <c r="L144" s="125">
        <v>20.6168308258057</v>
      </c>
      <c r="M144" s="126">
        <v>5.6714154199392004</v>
      </c>
      <c r="N144" s="126">
        <v>8.0982187714356009</v>
      </c>
      <c r="O144" s="126">
        <v>0.80091555368401002</v>
      </c>
      <c r="P144" s="126">
        <v>0.53658280956832005</v>
      </c>
      <c r="Q144" s="126">
        <v>1.0225873949994699</v>
      </c>
      <c r="R144" s="126">
        <v>8.2167252713539994E-3</v>
      </c>
    </row>
    <row r="145" spans="1:19" s="86" customFormat="1" ht="12.75" x14ac:dyDescent="0.2">
      <c r="A145" s="93">
        <v>1499</v>
      </c>
      <c r="B145" s="93" t="s">
        <v>70</v>
      </c>
      <c r="C145" s="85" t="s">
        <v>124</v>
      </c>
      <c r="D145" s="89">
        <v>3</v>
      </c>
      <c r="E145" s="85" t="s">
        <v>248</v>
      </c>
      <c r="F145" s="81" t="s">
        <v>292</v>
      </c>
      <c r="G145" s="85">
        <v>199</v>
      </c>
      <c r="H145" s="94">
        <v>40030</v>
      </c>
      <c r="I145" s="95">
        <v>28.131628036499002</v>
      </c>
      <c r="J145" s="95">
        <v>472.64354705810598</v>
      </c>
      <c r="K145" s="95">
        <v>1.8238118290901002</v>
      </c>
      <c r="L145" s="95">
        <v>16.801143646240199</v>
      </c>
      <c r="M145" s="96">
        <v>5.1042950193584202</v>
      </c>
      <c r="N145" s="96">
        <v>3.91574741106482</v>
      </c>
      <c r="O145" s="96">
        <v>0.86912122058262997</v>
      </c>
      <c r="P145" s="96">
        <v>0.45511086772901999</v>
      </c>
      <c r="Q145" s="96">
        <v>0.65836947797932999</v>
      </c>
      <c r="R145" s="96">
        <v>1.0794602055946E-2</v>
      </c>
    </row>
    <row r="146" spans="1:19" s="107" customFormat="1" ht="12.75" x14ac:dyDescent="0.2">
      <c r="A146" s="120">
        <v>1501</v>
      </c>
      <c r="B146" s="120" t="s">
        <v>70</v>
      </c>
      <c r="C146" s="121" t="s">
        <v>124</v>
      </c>
      <c r="D146" s="122">
        <v>3</v>
      </c>
      <c r="E146" s="121" t="s">
        <v>248</v>
      </c>
      <c r="F146" s="123" t="s">
        <v>292</v>
      </c>
      <c r="G146" s="121">
        <v>200</v>
      </c>
      <c r="H146" s="124">
        <v>40030</v>
      </c>
      <c r="I146" s="125">
        <v>22.406814098358197</v>
      </c>
      <c r="J146" s="125">
        <v>461.65130615234403</v>
      </c>
      <c r="K146" s="125">
        <v>1.6852672398089998</v>
      </c>
      <c r="L146" s="125">
        <v>20.603166580200199</v>
      </c>
      <c r="M146" s="126">
        <v>10.4739367628064</v>
      </c>
      <c r="N146" s="126">
        <v>11.316145354330001</v>
      </c>
      <c r="O146" s="126">
        <v>2.4221134607135002</v>
      </c>
      <c r="P146" s="126">
        <v>0.35597782497651997</v>
      </c>
      <c r="Q146" s="126">
        <v>1.3981143723894101</v>
      </c>
      <c r="R146" s="126">
        <v>2.3309663001850001E-2</v>
      </c>
    </row>
    <row r="147" spans="1:19" s="107" customFormat="1" ht="12.75" x14ac:dyDescent="0.2">
      <c r="A147" s="120">
        <v>1502</v>
      </c>
      <c r="B147" s="120" t="s">
        <v>70</v>
      </c>
      <c r="C147" s="121" t="s">
        <v>124</v>
      </c>
      <c r="D147" s="122">
        <v>4</v>
      </c>
      <c r="E147" s="121" t="s">
        <v>140</v>
      </c>
      <c r="F147" s="123" t="s">
        <v>292</v>
      </c>
      <c r="G147" s="121">
        <v>302</v>
      </c>
      <c r="H147" s="124">
        <v>40030</v>
      </c>
      <c r="I147" s="125">
        <v>19.898715019226103</v>
      </c>
      <c r="J147" s="125">
        <v>485.97621917724604</v>
      </c>
      <c r="K147" s="125">
        <v>1.5899664163589</v>
      </c>
      <c r="L147" s="125">
        <v>24.422492980956999</v>
      </c>
      <c r="M147" s="126">
        <v>5.4180529529664998</v>
      </c>
      <c r="N147" s="126">
        <v>5.1644598104084203</v>
      </c>
      <c r="O147" s="126">
        <v>1.0954265435526001</v>
      </c>
      <c r="P147" s="126">
        <v>0.45630747326253002</v>
      </c>
      <c r="Q147" s="126">
        <v>0.93060500995661999</v>
      </c>
      <c r="R147" s="126">
        <v>8.5680610883929996E-3</v>
      </c>
    </row>
    <row r="148" spans="1:19" s="107" customFormat="1" ht="12.75" x14ac:dyDescent="0.2">
      <c r="A148" s="120">
        <v>1503</v>
      </c>
      <c r="B148" s="120" t="s">
        <v>70</v>
      </c>
      <c r="C148" s="121" t="s">
        <v>124</v>
      </c>
      <c r="D148" s="122">
        <v>4</v>
      </c>
      <c r="E148" s="121" t="s">
        <v>152</v>
      </c>
      <c r="F148" s="123" t="s">
        <v>292</v>
      </c>
      <c r="G148" s="121">
        <v>306</v>
      </c>
      <c r="H148" s="124">
        <v>40030</v>
      </c>
      <c r="I148" s="125">
        <v>10.851311683654801</v>
      </c>
      <c r="J148" s="125">
        <v>486.979789733887</v>
      </c>
      <c r="K148" s="125">
        <v>0.84671691060066001</v>
      </c>
      <c r="L148" s="125">
        <v>44.877506256103501</v>
      </c>
      <c r="M148" s="126">
        <v>3.38776999444827</v>
      </c>
      <c r="N148" s="126">
        <v>5.8417999361515198</v>
      </c>
      <c r="O148" s="126">
        <v>0.67047722079473004</v>
      </c>
      <c r="P148" s="126">
        <v>0.43556933778235002</v>
      </c>
      <c r="Q148" s="126">
        <v>0.80048847110691002</v>
      </c>
      <c r="R148" s="126">
        <v>8.5221985805410006E-3</v>
      </c>
      <c r="S148" s="121" t="s">
        <v>265</v>
      </c>
    </row>
    <row r="149" spans="1:19" s="107" customFormat="1" ht="12.75" x14ac:dyDescent="0.2">
      <c r="A149" s="120">
        <v>1504</v>
      </c>
      <c r="B149" s="120" t="s">
        <v>70</v>
      </c>
      <c r="C149" s="121" t="s">
        <v>124</v>
      </c>
      <c r="D149" s="122">
        <v>4</v>
      </c>
      <c r="E149" s="121" t="s">
        <v>248</v>
      </c>
      <c r="F149" s="123" t="s">
        <v>292</v>
      </c>
      <c r="G149" s="121">
        <v>316</v>
      </c>
      <c r="H149" s="124">
        <v>40030</v>
      </c>
      <c r="I149" s="125">
        <v>19.984388351440401</v>
      </c>
      <c r="J149" s="125">
        <v>476.684608459473</v>
      </c>
      <c r="K149" s="125">
        <v>0.75716875493526004</v>
      </c>
      <c r="L149" s="125">
        <v>23.852849960327202</v>
      </c>
      <c r="M149" s="126">
        <v>12.469743355417</v>
      </c>
      <c r="N149" s="126">
        <v>7.4602618784099803</v>
      </c>
      <c r="O149" s="126">
        <v>2.3330487568199501</v>
      </c>
      <c r="P149" s="126">
        <v>0.53352056936866998</v>
      </c>
      <c r="Q149" s="126">
        <v>1.0903912482463001</v>
      </c>
      <c r="R149" s="126">
        <v>2.5900961808261999E-2</v>
      </c>
    </row>
    <row r="150" spans="1:19" s="107" customFormat="1" ht="12.75" x14ac:dyDescent="0.2">
      <c r="A150" s="120">
        <v>1505</v>
      </c>
      <c r="B150" s="120" t="s">
        <v>70</v>
      </c>
      <c r="C150" s="121" t="s">
        <v>124</v>
      </c>
      <c r="D150" s="122">
        <v>4</v>
      </c>
      <c r="E150" s="121" t="s">
        <v>152</v>
      </c>
      <c r="F150" s="123" t="s">
        <v>292</v>
      </c>
      <c r="G150" s="121">
        <v>320</v>
      </c>
      <c r="H150" s="124">
        <v>40030</v>
      </c>
      <c r="I150" s="125">
        <v>16.955366134643597</v>
      </c>
      <c r="J150" s="125">
        <v>484.11582946777298</v>
      </c>
      <c r="K150" s="125">
        <v>1.0695283859967999</v>
      </c>
      <c r="L150" s="125">
        <v>28.552366256713899</v>
      </c>
      <c r="M150" s="126">
        <v>7.3464605651970096</v>
      </c>
      <c r="N150" s="126">
        <v>5.84429078941029</v>
      </c>
      <c r="O150" s="126">
        <v>1.0913782394632801</v>
      </c>
      <c r="P150" s="126">
        <v>0.96398897406551998</v>
      </c>
      <c r="Q150" s="126">
        <v>1.0898414845613</v>
      </c>
      <c r="R150" s="126">
        <v>1.6639668570871E-2</v>
      </c>
    </row>
    <row r="151" spans="1:19" s="107" customFormat="1" ht="12.75" x14ac:dyDescent="0.2">
      <c r="A151" s="120">
        <v>1506</v>
      </c>
      <c r="B151" s="120" t="s">
        <v>70</v>
      </c>
      <c r="C151" s="121" t="s">
        <v>124</v>
      </c>
      <c r="D151" s="122">
        <v>4</v>
      </c>
      <c r="E151" s="121" t="s">
        <v>140</v>
      </c>
      <c r="F151" s="123" t="s">
        <v>292</v>
      </c>
      <c r="G151" s="121">
        <v>322</v>
      </c>
      <c r="H151" s="124">
        <v>40030</v>
      </c>
      <c r="I151" s="125">
        <v>21.890199184417696</v>
      </c>
      <c r="J151" s="125">
        <v>486.330375671387</v>
      </c>
      <c r="K151" s="125">
        <v>1.4400069415568999</v>
      </c>
      <c r="L151" s="125">
        <v>22.2168083190918</v>
      </c>
      <c r="M151" s="126">
        <v>5.5876307511919103</v>
      </c>
      <c r="N151" s="126">
        <v>7.1881847891157298</v>
      </c>
      <c r="O151" s="126">
        <v>0.77033252677173003</v>
      </c>
      <c r="P151" s="126">
        <v>0.59545502025995001</v>
      </c>
      <c r="Q151" s="126">
        <v>0.94976084710129005</v>
      </c>
      <c r="R151" s="126">
        <v>1.0547448126516E-2</v>
      </c>
    </row>
    <row r="152" spans="1:19" s="107" customFormat="1" ht="12.75" x14ac:dyDescent="0.2">
      <c r="A152" s="120">
        <v>1507</v>
      </c>
      <c r="B152" s="120" t="s">
        <v>70</v>
      </c>
      <c r="C152" s="121" t="s">
        <v>124</v>
      </c>
      <c r="D152" s="122">
        <v>4</v>
      </c>
      <c r="E152" s="121" t="s">
        <v>152</v>
      </c>
      <c r="F152" s="123" t="s">
        <v>292</v>
      </c>
      <c r="G152" s="121">
        <v>324</v>
      </c>
      <c r="H152" s="124">
        <v>40030</v>
      </c>
      <c r="I152" s="125">
        <v>18.233113288879398</v>
      </c>
      <c r="J152" s="125">
        <v>475.831298828125</v>
      </c>
      <c r="K152" s="107">
        <v>0</v>
      </c>
      <c r="M152" s="126">
        <v>7.5246066640253604</v>
      </c>
      <c r="N152" s="126">
        <v>6.3288666838351801</v>
      </c>
      <c r="O152" s="126">
        <v>0.86984612202852996</v>
      </c>
      <c r="P152" s="126">
        <v>0.79304817987321996</v>
      </c>
      <c r="Q152" s="126">
        <v>1.1157587036450101</v>
      </c>
      <c r="R152" s="126">
        <v>1.7906255942948E-2</v>
      </c>
    </row>
    <row r="153" spans="1:19" s="107" customFormat="1" ht="12.75" x14ac:dyDescent="0.2">
      <c r="A153" s="120">
        <v>1508</v>
      </c>
      <c r="B153" s="120" t="s">
        <v>70</v>
      </c>
      <c r="C153" s="121" t="s">
        <v>124</v>
      </c>
      <c r="D153" s="122">
        <v>4</v>
      </c>
      <c r="E153" s="121" t="s">
        <v>140</v>
      </c>
      <c r="F153" s="123" t="s">
        <v>292</v>
      </c>
      <c r="G153" s="121">
        <v>326</v>
      </c>
      <c r="H153" s="124">
        <v>40030</v>
      </c>
      <c r="I153" s="125">
        <v>22.5098490715027</v>
      </c>
      <c r="J153" s="125">
        <v>485.84934234619095</v>
      </c>
      <c r="K153" s="125">
        <v>1.3302120566368001</v>
      </c>
      <c r="L153" s="125">
        <v>21.583856582641602</v>
      </c>
      <c r="M153" s="126">
        <v>6.6094735548620198</v>
      </c>
      <c r="N153" s="126">
        <v>6.6187013667871399</v>
      </c>
      <c r="O153" s="126">
        <v>1.0209134815291701</v>
      </c>
      <c r="P153" s="126">
        <v>0.62349554569439003</v>
      </c>
      <c r="Q153" s="126">
        <v>1.0553859632895799</v>
      </c>
      <c r="R153" s="126">
        <v>1.3472147139186E-2</v>
      </c>
    </row>
    <row r="154" spans="1:19" s="107" customFormat="1" ht="12.75" x14ac:dyDescent="0.2">
      <c r="A154" s="120">
        <v>1509</v>
      </c>
      <c r="B154" s="120" t="s">
        <v>70</v>
      </c>
      <c r="C154" s="121" t="s">
        <v>124</v>
      </c>
      <c r="D154" s="122">
        <v>4</v>
      </c>
      <c r="E154" s="121" t="s">
        <v>248</v>
      </c>
      <c r="F154" s="123" t="s">
        <v>292</v>
      </c>
      <c r="G154" s="121">
        <v>327</v>
      </c>
      <c r="H154" s="124">
        <v>40030</v>
      </c>
      <c r="I154" s="125">
        <v>19.6532833576202</v>
      </c>
      <c r="J154" s="125">
        <v>482.87666320800804</v>
      </c>
      <c r="K154" s="125">
        <v>0.6804528832435599</v>
      </c>
      <c r="L154" s="125">
        <v>24.569770812988299</v>
      </c>
      <c r="M154" s="126">
        <v>9.1568780250293305</v>
      </c>
      <c r="N154" s="126">
        <v>6.7066939499413403</v>
      </c>
      <c r="O154" s="126">
        <v>1.60142622096206</v>
      </c>
      <c r="P154" s="126">
        <v>0.50784566093077999</v>
      </c>
      <c r="Q154" s="126">
        <v>0.96794013062182005</v>
      </c>
      <c r="R154" s="126">
        <v>1.9961563551036E-2</v>
      </c>
      <c r="S154" s="121" t="s">
        <v>87</v>
      </c>
    </row>
    <row r="155" spans="1:19" s="107" customFormat="1" ht="12.75" x14ac:dyDescent="0.2">
      <c r="A155" s="120">
        <v>1511</v>
      </c>
      <c r="B155" s="120" t="s">
        <v>70</v>
      </c>
      <c r="C155" s="121" t="s">
        <v>124</v>
      </c>
      <c r="D155" s="122">
        <v>4</v>
      </c>
      <c r="E155" s="121" t="s">
        <v>248</v>
      </c>
      <c r="F155" s="123" t="s">
        <v>292</v>
      </c>
      <c r="G155" s="121">
        <v>339</v>
      </c>
      <c r="H155" s="124">
        <v>40030</v>
      </c>
      <c r="I155" s="125">
        <v>27.250156402587898</v>
      </c>
      <c r="J155" s="125">
        <v>484.22191619872996</v>
      </c>
      <c r="K155" s="125">
        <v>0.97519852221012004</v>
      </c>
      <c r="L155" s="125">
        <v>17.769510269165</v>
      </c>
      <c r="M155" s="126">
        <v>15.332505775507901</v>
      </c>
      <c r="N155" s="126">
        <v>7.8509001408677799</v>
      </c>
      <c r="O155" s="126">
        <v>2.4616789590472701</v>
      </c>
      <c r="P155" s="126">
        <v>0.83247329465360997</v>
      </c>
      <c r="Q155" s="126">
        <v>1.53672312806339</v>
      </c>
      <c r="R155" s="126">
        <v>3.0508030163665999E-2</v>
      </c>
      <c r="S155" s="121" t="s">
        <v>2</v>
      </c>
    </row>
    <row r="156" spans="1:19" s="107" customFormat="1" ht="12.75" x14ac:dyDescent="0.2">
      <c r="A156" s="120">
        <v>1512</v>
      </c>
      <c r="B156" s="120" t="s">
        <v>70</v>
      </c>
      <c r="C156" s="122" t="s">
        <v>143</v>
      </c>
      <c r="D156" s="122">
        <v>1</v>
      </c>
      <c r="E156" s="121" t="s">
        <v>224</v>
      </c>
      <c r="F156" s="123" t="s">
        <v>292</v>
      </c>
      <c r="G156" s="121">
        <v>1</v>
      </c>
      <c r="H156" s="124">
        <v>40031</v>
      </c>
      <c r="I156" s="125">
        <v>24.1840934753418</v>
      </c>
      <c r="J156" s="125">
        <v>488.737602233887</v>
      </c>
      <c r="K156" s="125">
        <v>1.2943136692046999</v>
      </c>
      <c r="L156" s="125">
        <v>20.209051132202202</v>
      </c>
      <c r="M156" s="126">
        <v>14.499766504634801</v>
      </c>
      <c r="N156" s="126">
        <v>13.7226418541181</v>
      </c>
      <c r="O156" s="126">
        <v>3.2007985337822702</v>
      </c>
      <c r="P156" s="126">
        <v>0.23493875079862001</v>
      </c>
      <c r="Q156" s="126">
        <v>1.2871399215722501</v>
      </c>
      <c r="R156" s="126">
        <v>4.2923723448680999E-2</v>
      </c>
    </row>
    <row r="157" spans="1:19" s="107" customFormat="1" ht="12.75" x14ac:dyDescent="0.2">
      <c r="A157" s="120">
        <v>1513</v>
      </c>
      <c r="B157" s="120" t="s">
        <v>70</v>
      </c>
      <c r="C157" s="122" t="s">
        <v>143</v>
      </c>
      <c r="D157" s="122">
        <v>1</v>
      </c>
      <c r="E157" s="121" t="s">
        <v>140</v>
      </c>
      <c r="F157" s="123" t="s">
        <v>292</v>
      </c>
      <c r="G157" s="121">
        <v>3</v>
      </c>
      <c r="H157" s="124">
        <v>40031</v>
      </c>
      <c r="I157" s="125">
        <v>22.731664180755601</v>
      </c>
      <c r="J157" s="125">
        <v>485.37292480468801</v>
      </c>
      <c r="K157" s="125">
        <v>1.6796515882015002</v>
      </c>
      <c r="L157" s="125">
        <v>21.3522834777832</v>
      </c>
      <c r="M157" s="126">
        <v>4.7993299852742899</v>
      </c>
      <c r="N157" s="126">
        <v>6.7799565803627404</v>
      </c>
      <c r="O157" s="126">
        <v>1.2874039099813801</v>
      </c>
      <c r="P157" s="126">
        <v>0.53775202539421996</v>
      </c>
      <c r="Q157" s="126">
        <v>1.1163874254574599</v>
      </c>
      <c r="R157" s="126">
        <v>8.1782875279839996E-3</v>
      </c>
    </row>
    <row r="158" spans="1:19" s="107" customFormat="1" ht="12.75" x14ac:dyDescent="0.2">
      <c r="A158" s="120">
        <v>1514</v>
      </c>
      <c r="B158" s="120" t="s">
        <v>70</v>
      </c>
      <c r="C158" s="122" t="s">
        <v>143</v>
      </c>
      <c r="D158" s="122">
        <v>1</v>
      </c>
      <c r="E158" s="121" t="s">
        <v>224</v>
      </c>
      <c r="F158" s="123" t="s">
        <v>292</v>
      </c>
      <c r="G158" s="121">
        <v>3</v>
      </c>
      <c r="H158" s="124">
        <v>40031</v>
      </c>
      <c r="I158" s="125">
        <v>21.875028610229499</v>
      </c>
      <c r="J158" s="125">
        <v>492.29923248291004</v>
      </c>
      <c r="K158" s="125">
        <v>0.96367686986922996</v>
      </c>
      <c r="L158" s="125">
        <v>22.505079269409201</v>
      </c>
      <c r="M158" s="126">
        <v>12.1861276737501</v>
      </c>
      <c r="N158" s="126">
        <v>9.8846836338550901</v>
      </c>
      <c r="O158" s="126">
        <v>2.89961472613922</v>
      </c>
      <c r="P158" s="126">
        <v>0.18028701536290001</v>
      </c>
      <c r="Q158" s="126">
        <v>1.13446999975951</v>
      </c>
      <c r="R158" s="126">
        <v>2.4911124533301E-2</v>
      </c>
    </row>
    <row r="159" spans="1:19" s="107" customFormat="1" ht="12" customHeight="1" x14ac:dyDescent="0.2">
      <c r="A159" s="120">
        <v>1515</v>
      </c>
      <c r="B159" s="120" t="s">
        <v>70</v>
      </c>
      <c r="C159" s="122" t="s">
        <v>143</v>
      </c>
      <c r="D159" s="122">
        <v>1</v>
      </c>
      <c r="E159" s="121" t="s">
        <v>69</v>
      </c>
      <c r="F159" s="123" t="s">
        <v>292</v>
      </c>
      <c r="G159" s="121">
        <v>3</v>
      </c>
      <c r="H159" s="124">
        <v>40031</v>
      </c>
      <c r="I159" s="125">
        <v>15.582305192947402</v>
      </c>
      <c r="J159" s="125">
        <v>509.14962768554699</v>
      </c>
      <c r="K159" s="125">
        <v>1.0547116398811001</v>
      </c>
      <c r="L159" s="125">
        <v>32.674858093261697</v>
      </c>
      <c r="M159" s="126">
        <v>5.4605777453986297</v>
      </c>
      <c r="N159" s="126">
        <v>4.3276043772506201</v>
      </c>
      <c r="O159" s="126">
        <v>1.7250056495994099</v>
      </c>
      <c r="P159" s="126">
        <v>0.42563690291220002</v>
      </c>
      <c r="Q159" s="126">
        <v>0.95437002268584004</v>
      </c>
      <c r="R159" s="126">
        <v>1.239271876959E-2</v>
      </c>
    </row>
    <row r="160" spans="1:19" s="107" customFormat="1" ht="12.75" x14ac:dyDescent="0.2">
      <c r="A160" s="120">
        <v>1516</v>
      </c>
      <c r="B160" s="120" t="s">
        <v>70</v>
      </c>
      <c r="C160" s="122" t="s">
        <v>143</v>
      </c>
      <c r="D160" s="122">
        <v>1</v>
      </c>
      <c r="E160" s="121" t="s">
        <v>140</v>
      </c>
      <c r="F160" s="123" t="s">
        <v>292</v>
      </c>
      <c r="G160" s="121">
        <v>202</v>
      </c>
      <c r="H160" s="124">
        <v>40031</v>
      </c>
      <c r="I160" s="125">
        <v>22.833380699157701</v>
      </c>
      <c r="J160" s="125">
        <v>466.10542297363304</v>
      </c>
      <c r="K160" s="125">
        <v>1.4617347717285001</v>
      </c>
      <c r="L160" s="125">
        <v>20.413333892822301</v>
      </c>
      <c r="M160" s="126">
        <v>9.2849532229669496</v>
      </c>
      <c r="N160" s="126">
        <v>8.8285374553851099</v>
      </c>
      <c r="O160" s="126">
        <v>1.7202660880055001</v>
      </c>
      <c r="P160" s="126">
        <v>0.70956141216720003</v>
      </c>
      <c r="Q160" s="126">
        <v>1.1659413371162599</v>
      </c>
      <c r="R160" s="126">
        <v>1.5670458026233E-2</v>
      </c>
    </row>
    <row r="161" spans="1:19" s="107" customFormat="1" ht="12.75" x14ac:dyDescent="0.2">
      <c r="A161" s="120">
        <v>1517</v>
      </c>
      <c r="B161" s="120" t="s">
        <v>70</v>
      </c>
      <c r="C161" s="122" t="s">
        <v>143</v>
      </c>
      <c r="D161" s="122">
        <v>1</v>
      </c>
      <c r="E161" s="121" t="s">
        <v>140</v>
      </c>
      <c r="F161" s="123" t="s">
        <v>292</v>
      </c>
      <c r="G161" s="121">
        <v>206</v>
      </c>
      <c r="H161" s="124">
        <v>40031</v>
      </c>
      <c r="I161" s="125">
        <v>24.052927494049101</v>
      </c>
      <c r="J161" s="125">
        <v>472.52674102783203</v>
      </c>
      <c r="K161" s="125">
        <v>1.7306859791278999</v>
      </c>
      <c r="L161" s="125">
        <v>19.645290374755898</v>
      </c>
      <c r="M161" s="126">
        <v>6.67166167448576</v>
      </c>
      <c r="N161" s="126">
        <v>7.7773214751803899</v>
      </c>
      <c r="O161" s="126">
        <v>1.13253902942518</v>
      </c>
      <c r="P161" s="126">
        <v>0.68302590779522998</v>
      </c>
      <c r="Q161" s="126">
        <v>1.1765711100984</v>
      </c>
      <c r="R161" s="126">
        <v>9.5928643975420006E-3</v>
      </c>
    </row>
    <row r="162" spans="1:19" s="107" customFormat="1" ht="12.75" x14ac:dyDescent="0.2">
      <c r="A162" s="120">
        <v>1518</v>
      </c>
      <c r="B162" s="120" t="s">
        <v>70</v>
      </c>
      <c r="C162" s="122" t="s">
        <v>143</v>
      </c>
      <c r="D162" s="122">
        <v>1</v>
      </c>
      <c r="E162" s="121" t="s">
        <v>84</v>
      </c>
      <c r="F162" s="123" t="s">
        <v>292</v>
      </c>
      <c r="G162" s="121">
        <v>207</v>
      </c>
      <c r="H162" s="124">
        <v>40031</v>
      </c>
      <c r="I162" s="125">
        <v>14.7097730636597</v>
      </c>
      <c r="J162" s="125">
        <v>493.59939575195301</v>
      </c>
      <c r="K162" s="125">
        <v>0.82205116748809992</v>
      </c>
      <c r="L162" s="125">
        <v>33.555881500244098</v>
      </c>
      <c r="M162" s="126">
        <v>4.9939478881470203</v>
      </c>
      <c r="N162" s="126">
        <v>6.0215567757253501</v>
      </c>
      <c r="O162" s="126">
        <v>1.29289134933725</v>
      </c>
      <c r="P162" s="126">
        <v>0.27253953528898001</v>
      </c>
      <c r="Q162" s="126">
        <v>1.03779633598837</v>
      </c>
      <c r="R162" s="126">
        <v>1.1687062518171001E-2</v>
      </c>
    </row>
    <row r="163" spans="1:19" s="107" customFormat="1" ht="12.75" x14ac:dyDescent="0.2">
      <c r="A163" s="120">
        <v>1519</v>
      </c>
      <c r="B163" s="120" t="s">
        <v>70</v>
      </c>
      <c r="C163" s="122" t="s">
        <v>143</v>
      </c>
      <c r="D163" s="122">
        <v>1</v>
      </c>
      <c r="E163" s="121" t="s">
        <v>69</v>
      </c>
      <c r="F163" s="123" t="s">
        <v>292</v>
      </c>
      <c r="G163" s="121">
        <v>208</v>
      </c>
      <c r="H163" s="124">
        <v>40031</v>
      </c>
      <c r="I163" s="125">
        <v>19.304234981536901</v>
      </c>
      <c r="J163" s="125">
        <v>504.30770874023403</v>
      </c>
      <c r="K163" s="125">
        <v>1.2301485240459</v>
      </c>
      <c r="L163" s="125">
        <v>26.124200820922798</v>
      </c>
      <c r="M163" s="126">
        <v>7.0047055082970999</v>
      </c>
      <c r="N163" s="126">
        <v>5.0864551422256099</v>
      </c>
      <c r="O163" s="126">
        <v>1.83557104960632</v>
      </c>
      <c r="P163" s="126">
        <v>0.37651296113893001</v>
      </c>
      <c r="Q163" s="126">
        <v>1.1091593531491399</v>
      </c>
      <c r="R163" s="126">
        <v>1.4719812348771E-2</v>
      </c>
    </row>
    <row r="164" spans="1:19" s="107" customFormat="1" ht="12.75" x14ac:dyDescent="0.2">
      <c r="A164" s="120">
        <v>1521</v>
      </c>
      <c r="B164" s="120" t="s">
        <v>70</v>
      </c>
      <c r="C164" s="122" t="s">
        <v>143</v>
      </c>
      <c r="D164" s="122">
        <v>1</v>
      </c>
      <c r="E164" s="121" t="s">
        <v>69</v>
      </c>
      <c r="F164" s="123" t="s">
        <v>292</v>
      </c>
      <c r="G164" s="121">
        <v>216</v>
      </c>
      <c r="H164" s="124">
        <v>40031</v>
      </c>
      <c r="I164" s="125">
        <v>21.171183586120602</v>
      </c>
      <c r="J164" s="125">
        <v>496.89517974853504</v>
      </c>
      <c r="K164" s="125">
        <v>1.1851171404123</v>
      </c>
      <c r="L164" s="125">
        <v>23.470354080200199</v>
      </c>
      <c r="M164" s="126">
        <v>5.0429102050835102</v>
      </c>
      <c r="N164" s="126">
        <v>6.9102733686625504</v>
      </c>
      <c r="O164" s="126">
        <v>1.47625147034114</v>
      </c>
      <c r="P164" s="126">
        <v>0.31551675831017001</v>
      </c>
      <c r="Q164" s="126">
        <v>1.1985062380857301</v>
      </c>
      <c r="R164" s="126">
        <v>1.2119986651223999E-2</v>
      </c>
      <c r="S164" s="121" t="s">
        <v>159</v>
      </c>
    </row>
    <row r="165" spans="1:19" s="107" customFormat="1" ht="12.75" x14ac:dyDescent="0.2">
      <c r="A165" s="120">
        <v>1522</v>
      </c>
      <c r="B165" s="120" t="s">
        <v>70</v>
      </c>
      <c r="C165" s="122" t="s">
        <v>143</v>
      </c>
      <c r="D165" s="122">
        <v>1</v>
      </c>
      <c r="E165" s="121" t="s">
        <v>84</v>
      </c>
      <c r="F165" s="123" t="s">
        <v>292</v>
      </c>
      <c r="G165" s="121">
        <v>217</v>
      </c>
      <c r="H165" s="124">
        <v>40031</v>
      </c>
      <c r="I165" s="125">
        <v>14.409650564193699</v>
      </c>
      <c r="J165" s="125">
        <v>495.96935272216797</v>
      </c>
      <c r="K165" s="125">
        <v>0.88501751422881991</v>
      </c>
      <c r="L165" s="125">
        <v>34.4192504882812</v>
      </c>
      <c r="M165" s="126">
        <v>6.1598589066185703</v>
      </c>
      <c r="N165" s="126">
        <v>4.8750615288438199</v>
      </c>
      <c r="O165" s="126">
        <v>1.34098433785691</v>
      </c>
      <c r="P165" s="126">
        <v>0.27664276426170997</v>
      </c>
      <c r="Q165" s="126">
        <v>0.94063833353835002</v>
      </c>
      <c r="R165" s="126">
        <v>1.8280072377090999E-2</v>
      </c>
      <c r="S165" s="121" t="s">
        <v>254</v>
      </c>
    </row>
    <row r="166" spans="1:19" s="107" customFormat="1" ht="12.75" x14ac:dyDescent="0.2">
      <c r="A166" s="120">
        <v>1525</v>
      </c>
      <c r="B166" s="120" t="s">
        <v>70</v>
      </c>
      <c r="C166" s="122" t="s">
        <v>143</v>
      </c>
      <c r="D166" s="122">
        <v>1</v>
      </c>
      <c r="E166" s="121" t="s">
        <v>84</v>
      </c>
      <c r="F166" s="123" t="s">
        <v>292</v>
      </c>
      <c r="G166" s="121" t="s">
        <v>49</v>
      </c>
      <c r="H166" s="124">
        <v>40031</v>
      </c>
      <c r="I166" s="125">
        <v>13.6615478992462</v>
      </c>
      <c r="J166" s="125">
        <v>495.23452758789097</v>
      </c>
      <c r="K166" s="125">
        <v>0.75444824993609994</v>
      </c>
      <c r="L166" s="125">
        <v>36.250251770019503</v>
      </c>
      <c r="M166" s="126">
        <v>4.5307687229613203</v>
      </c>
      <c r="N166" s="126">
        <v>4.2125015867356197</v>
      </c>
      <c r="O166" s="126">
        <v>1.1018352570766301</v>
      </c>
      <c r="P166" s="126">
        <v>0.27725152039049</v>
      </c>
      <c r="Q166" s="126">
        <v>0.97653555234499001</v>
      </c>
      <c r="R166" s="126">
        <v>5.7465979370559996E-3</v>
      </c>
      <c r="S166" s="121" t="s">
        <v>272</v>
      </c>
    </row>
    <row r="167" spans="1:19" s="107" customFormat="1" ht="12.75" x14ac:dyDescent="0.2">
      <c r="A167" s="120">
        <v>1526</v>
      </c>
      <c r="B167" s="120" t="s">
        <v>70</v>
      </c>
      <c r="C167" s="122" t="s">
        <v>143</v>
      </c>
      <c r="D167" s="122">
        <v>2</v>
      </c>
      <c r="E167" s="121" t="s">
        <v>140</v>
      </c>
      <c r="F167" s="123" t="s">
        <v>292</v>
      </c>
      <c r="G167" s="121">
        <v>1</v>
      </c>
      <c r="H167" s="124">
        <v>40031</v>
      </c>
      <c r="I167" s="125">
        <v>22.305235862731898</v>
      </c>
      <c r="J167" s="125">
        <v>484.13120269775396</v>
      </c>
      <c r="K167" s="125">
        <v>1.397697031498</v>
      </c>
      <c r="L167" s="125">
        <v>21.7048225402832</v>
      </c>
      <c r="M167" s="126">
        <v>6.6017728482284204</v>
      </c>
      <c r="N167" s="126">
        <v>5.6622350317501802</v>
      </c>
      <c r="O167" s="126">
        <v>1.37304746526301</v>
      </c>
      <c r="P167" s="126">
        <v>0.57828932912111997</v>
      </c>
      <c r="Q167" s="126">
        <v>0.84977781140743003</v>
      </c>
      <c r="R167" s="126">
        <v>8.5585155282989992E-3</v>
      </c>
    </row>
    <row r="168" spans="1:19" s="107" customFormat="1" ht="12.75" x14ac:dyDescent="0.2">
      <c r="A168" s="120">
        <v>1527</v>
      </c>
      <c r="B168" s="120" t="s">
        <v>70</v>
      </c>
      <c r="C168" s="122" t="s">
        <v>143</v>
      </c>
      <c r="D168" s="122">
        <v>2</v>
      </c>
      <c r="E168" s="121" t="s">
        <v>224</v>
      </c>
      <c r="F168" s="123" t="s">
        <v>292</v>
      </c>
      <c r="G168" s="121">
        <v>2</v>
      </c>
      <c r="H168" s="124">
        <v>40031</v>
      </c>
      <c r="I168" s="125">
        <v>21.782307624816898</v>
      </c>
      <c r="J168" s="125">
        <v>472.00252532958996</v>
      </c>
      <c r="K168" s="125">
        <v>0.92030994594097004</v>
      </c>
      <c r="L168" s="125">
        <v>21.6690788269043</v>
      </c>
      <c r="M168" s="126">
        <v>15.0771637515435</v>
      </c>
      <c r="N168" s="126">
        <v>13.0779949800145</v>
      </c>
      <c r="O168" s="126">
        <v>2.46184480423004</v>
      </c>
      <c r="P168" s="126">
        <v>0.32924454584330998</v>
      </c>
      <c r="Q168" s="126">
        <v>1.2502301327101399</v>
      </c>
      <c r="R168" s="126">
        <v>2.675418184506E-2</v>
      </c>
    </row>
    <row r="169" spans="1:19" s="107" customFormat="1" ht="12.75" x14ac:dyDescent="0.2">
      <c r="A169" s="120">
        <v>1528</v>
      </c>
      <c r="B169" s="120" t="s">
        <v>70</v>
      </c>
      <c r="C169" s="122" t="s">
        <v>143</v>
      </c>
      <c r="D169" s="122">
        <v>2</v>
      </c>
      <c r="E169" s="121" t="s">
        <v>224</v>
      </c>
      <c r="F169" s="123" t="s">
        <v>292</v>
      </c>
      <c r="G169" s="121">
        <v>2</v>
      </c>
      <c r="H169" s="124">
        <v>40031</v>
      </c>
      <c r="I169" s="125">
        <v>24.368398189544699</v>
      </c>
      <c r="J169" s="125">
        <v>499.60369110107399</v>
      </c>
      <c r="K169" s="125">
        <v>1.2485930323601</v>
      </c>
      <c r="L169" s="125">
        <v>20.5021152496338</v>
      </c>
      <c r="M169" s="126">
        <v>10.7123369170094</v>
      </c>
      <c r="N169" s="126">
        <v>11.9468575090205</v>
      </c>
      <c r="O169" s="126">
        <v>3.5655115075503199</v>
      </c>
      <c r="P169" s="126">
        <v>0.16561902941696</v>
      </c>
      <c r="Q169" s="126">
        <v>1.3656484008307399</v>
      </c>
      <c r="R169" s="126">
        <v>3.2042215231110997E-2</v>
      </c>
    </row>
    <row r="170" spans="1:19" s="107" customFormat="1" ht="12.75" x14ac:dyDescent="0.2">
      <c r="A170" s="120">
        <v>1529</v>
      </c>
      <c r="B170" s="120" t="s">
        <v>70</v>
      </c>
      <c r="C170" s="122" t="s">
        <v>143</v>
      </c>
      <c r="D170" s="122">
        <v>2</v>
      </c>
      <c r="E170" s="121" t="s">
        <v>140</v>
      </c>
      <c r="F170" s="123" t="s">
        <v>292</v>
      </c>
      <c r="G170" s="121">
        <v>2</v>
      </c>
      <c r="H170" s="124">
        <v>40031</v>
      </c>
      <c r="I170" s="125">
        <v>26.220929622650104</v>
      </c>
      <c r="J170" s="125">
        <v>490.64785003662104</v>
      </c>
      <c r="K170" s="125">
        <v>1.707249134779</v>
      </c>
      <c r="L170" s="125">
        <v>18.7120685577393</v>
      </c>
      <c r="M170" s="126">
        <v>5.8425050688420503</v>
      </c>
      <c r="N170" s="126">
        <v>6.7090586053341701</v>
      </c>
      <c r="O170" s="126">
        <v>1.16519149777526</v>
      </c>
      <c r="P170" s="126">
        <v>0.82866982019260005</v>
      </c>
      <c r="Q170" s="126">
        <v>1.02152924640684</v>
      </c>
      <c r="R170" s="126">
        <v>4.6753340413799999E-3</v>
      </c>
    </row>
    <row r="171" spans="1:19" s="107" customFormat="1" ht="12.75" x14ac:dyDescent="0.2">
      <c r="A171" s="120">
        <v>1531</v>
      </c>
      <c r="B171" s="120" t="s">
        <v>70</v>
      </c>
      <c r="C171" s="122" t="s">
        <v>143</v>
      </c>
      <c r="D171" s="122">
        <v>2</v>
      </c>
      <c r="E171" s="121" t="s">
        <v>140</v>
      </c>
      <c r="F171" s="123" t="s">
        <v>292</v>
      </c>
      <c r="G171" s="121">
        <v>3</v>
      </c>
      <c r="H171" s="124">
        <v>40031</v>
      </c>
      <c r="I171" s="125">
        <v>22.915346622467002</v>
      </c>
      <c r="J171" s="125">
        <v>485.53306579589798</v>
      </c>
      <c r="K171" s="125">
        <v>1.4143155515194001</v>
      </c>
      <c r="L171" s="125">
        <v>21.188117980956999</v>
      </c>
      <c r="M171" s="126">
        <v>5.8326361357078804</v>
      </c>
      <c r="N171" s="126">
        <v>6.8779470062079202</v>
      </c>
      <c r="O171" s="126">
        <v>1.3016046527470599</v>
      </c>
      <c r="P171" s="126">
        <v>0.96460642310647005</v>
      </c>
      <c r="Q171" s="126">
        <v>1.0043194075420001</v>
      </c>
      <c r="R171" s="126">
        <v>5.831812220491E-3</v>
      </c>
    </row>
    <row r="172" spans="1:19" s="107" customFormat="1" ht="12.75" x14ac:dyDescent="0.2">
      <c r="A172" s="120">
        <v>1532</v>
      </c>
      <c r="B172" s="120" t="s">
        <v>70</v>
      </c>
      <c r="C172" s="122" t="s">
        <v>143</v>
      </c>
      <c r="D172" s="122">
        <v>2</v>
      </c>
      <c r="E172" s="121" t="s">
        <v>224</v>
      </c>
      <c r="F172" s="123" t="s">
        <v>292</v>
      </c>
      <c r="G172" s="121">
        <v>3</v>
      </c>
      <c r="H172" s="124">
        <v>40031</v>
      </c>
      <c r="I172" s="125">
        <v>22.733705043792696</v>
      </c>
      <c r="J172" s="125">
        <v>492.095756530762</v>
      </c>
      <c r="K172" s="125">
        <v>1.2175622582436001</v>
      </c>
      <c r="L172" s="125">
        <v>21.6460876464844</v>
      </c>
      <c r="M172" s="126">
        <v>14.176816241774</v>
      </c>
      <c r="N172" s="126">
        <v>8.7231637384636205</v>
      </c>
      <c r="O172" s="126">
        <v>3.8325204539569202</v>
      </c>
      <c r="P172" s="126">
        <v>0.20124887088162999</v>
      </c>
      <c r="Q172" s="126">
        <v>1.30661405530486</v>
      </c>
      <c r="R172" s="126">
        <v>4.1492406347705998E-2</v>
      </c>
    </row>
    <row r="173" spans="1:19" s="107" customFormat="1" ht="12.75" x14ac:dyDescent="0.2">
      <c r="A173" s="120">
        <v>1533</v>
      </c>
      <c r="B173" s="120" t="s">
        <v>70</v>
      </c>
      <c r="C173" s="122" t="s">
        <v>143</v>
      </c>
      <c r="D173" s="122">
        <v>2</v>
      </c>
      <c r="E173" s="121" t="s">
        <v>69</v>
      </c>
      <c r="F173" s="123" t="s">
        <v>292</v>
      </c>
      <c r="G173" s="121">
        <v>711</v>
      </c>
      <c r="H173" s="124">
        <v>40031</v>
      </c>
      <c r="I173" s="125">
        <v>25.424554347991901</v>
      </c>
      <c r="J173" s="125">
        <v>501.60976409912104</v>
      </c>
      <c r="K173" s="125">
        <v>1.1733950674533999</v>
      </c>
      <c r="L173" s="125">
        <v>19.729343414306602</v>
      </c>
      <c r="M173" s="126">
        <v>7.1675009157733296</v>
      </c>
      <c r="N173" s="126">
        <v>5.3620692390978499</v>
      </c>
      <c r="O173" s="126">
        <v>1.2637355119303899</v>
      </c>
      <c r="P173" s="126">
        <v>0.28122507329146001</v>
      </c>
      <c r="Q173" s="126">
        <v>0.83786282142505997</v>
      </c>
      <c r="R173" s="126">
        <v>7.809752235548E-3</v>
      </c>
    </row>
    <row r="174" spans="1:19" s="107" customFormat="1" ht="12.75" x14ac:dyDescent="0.2">
      <c r="A174" s="120">
        <v>1534</v>
      </c>
      <c r="B174" s="120" t="s">
        <v>70</v>
      </c>
      <c r="C174" s="122" t="s">
        <v>143</v>
      </c>
      <c r="D174" s="122">
        <v>2</v>
      </c>
      <c r="E174" s="121" t="s">
        <v>69</v>
      </c>
      <c r="F174" s="123" t="s">
        <v>292</v>
      </c>
      <c r="G174" s="121">
        <v>715</v>
      </c>
      <c r="H174" s="124">
        <v>40031</v>
      </c>
      <c r="I174" s="125">
        <v>16.351487636566201</v>
      </c>
      <c r="J174" s="125">
        <v>499.31076049804699</v>
      </c>
      <c r="K174" s="125">
        <v>0.82704700529575004</v>
      </c>
      <c r="L174" s="125">
        <v>30.536106109619102</v>
      </c>
      <c r="M174" s="126">
        <v>4.9672134664918897</v>
      </c>
      <c r="N174" s="126">
        <v>4.80583318216188</v>
      </c>
      <c r="O174" s="126">
        <v>1.49131815298766</v>
      </c>
      <c r="P174" s="126">
        <v>0.33364910892135002</v>
      </c>
      <c r="Q174" s="126">
        <v>0.68201519052894999</v>
      </c>
      <c r="R174" s="126">
        <v>8.9298584256749993E-3</v>
      </c>
    </row>
    <row r="175" spans="1:19" s="107" customFormat="1" ht="12.75" x14ac:dyDescent="0.2">
      <c r="A175" s="120">
        <v>1535</v>
      </c>
      <c r="B175" s="120" t="s">
        <v>70</v>
      </c>
      <c r="C175" s="122" t="s">
        <v>143</v>
      </c>
      <c r="D175" s="122">
        <v>2</v>
      </c>
      <c r="E175" s="121" t="s">
        <v>69</v>
      </c>
      <c r="F175" s="123" t="s">
        <v>292</v>
      </c>
      <c r="G175" s="121">
        <v>721</v>
      </c>
      <c r="H175" s="124">
        <v>40031</v>
      </c>
      <c r="I175" s="125">
        <v>20.4395270347595</v>
      </c>
      <c r="J175" s="125">
        <v>492.68619537353504</v>
      </c>
      <c r="K175" s="125">
        <v>0.90399943292141005</v>
      </c>
      <c r="L175" s="125">
        <v>24.104579925537099</v>
      </c>
      <c r="M175" s="126">
        <v>8.7532042048019605</v>
      </c>
      <c r="N175" s="126">
        <v>6.6896504150790497</v>
      </c>
      <c r="O175" s="126">
        <v>2.0029942863555599</v>
      </c>
      <c r="P175" s="126">
        <v>0.32641368972238999</v>
      </c>
      <c r="Q175" s="126">
        <v>0.83686690514981998</v>
      </c>
      <c r="R175" s="126">
        <v>1.6063911938777001E-2</v>
      </c>
    </row>
    <row r="176" spans="1:19" s="107" customFormat="1" ht="12.75" x14ac:dyDescent="0.2">
      <c r="A176" s="120">
        <v>1536</v>
      </c>
      <c r="B176" s="120" t="s">
        <v>70</v>
      </c>
      <c r="C176" s="122" t="s">
        <v>143</v>
      </c>
      <c r="D176" s="122">
        <v>2</v>
      </c>
      <c r="E176" s="121" t="s">
        <v>224</v>
      </c>
      <c r="F176" s="123" t="s">
        <v>292</v>
      </c>
      <c r="G176" s="121">
        <v>891</v>
      </c>
      <c r="H176" s="124">
        <v>40031</v>
      </c>
      <c r="I176" s="125">
        <v>25.176596641540499</v>
      </c>
      <c r="J176" s="125">
        <v>496.18522644042997</v>
      </c>
      <c r="K176" s="125">
        <v>1.3110113143921001</v>
      </c>
      <c r="L176" s="125">
        <v>19.708192825317401</v>
      </c>
      <c r="M176" s="126">
        <v>11.133983307091899</v>
      </c>
      <c r="N176" s="126">
        <v>1.7843879532412801</v>
      </c>
      <c r="O176" s="126">
        <v>0.11212887737532</v>
      </c>
      <c r="P176" s="126">
        <v>0.40302682565088999</v>
      </c>
      <c r="Q176" s="126">
        <v>1.12674352660343</v>
      </c>
      <c r="R176" s="126">
        <v>1.9572492823988999E-2</v>
      </c>
    </row>
    <row r="177" spans="1:19" s="107" customFormat="1" ht="12.75" x14ac:dyDescent="0.2">
      <c r="A177" s="120">
        <v>1537</v>
      </c>
      <c r="B177" s="120" t="s">
        <v>70</v>
      </c>
      <c r="C177" s="122" t="s">
        <v>143</v>
      </c>
      <c r="D177" s="122">
        <v>2</v>
      </c>
      <c r="E177" s="121" t="s">
        <v>84</v>
      </c>
      <c r="F177" s="123" t="s">
        <v>292</v>
      </c>
      <c r="G177" s="121" t="s">
        <v>16</v>
      </c>
      <c r="H177" s="124">
        <v>40031</v>
      </c>
      <c r="I177" s="125">
        <v>15.716652870178201</v>
      </c>
      <c r="J177" s="125">
        <v>481.14555358886696</v>
      </c>
      <c r="K177" s="125">
        <v>0.71722954511642001</v>
      </c>
      <c r="L177" s="125">
        <v>30.613740921020501</v>
      </c>
      <c r="M177" s="126">
        <v>9.3202998958277004</v>
      </c>
      <c r="N177" s="126">
        <v>5.18307474496042</v>
      </c>
      <c r="O177" s="126">
        <v>1.6152121893745801</v>
      </c>
      <c r="P177" s="126">
        <v>0.39660963520482001</v>
      </c>
      <c r="Q177" s="126">
        <v>1.0175249300049201</v>
      </c>
      <c r="R177" s="126">
        <v>1.4184392200905E-2</v>
      </c>
      <c r="S177" s="121" t="s">
        <v>93</v>
      </c>
    </row>
    <row r="178" spans="1:19" s="107" customFormat="1" ht="12.75" x14ac:dyDescent="0.2">
      <c r="A178" s="120">
        <v>1538</v>
      </c>
      <c r="B178" s="120" t="s">
        <v>70</v>
      </c>
      <c r="C178" s="122" t="s">
        <v>143</v>
      </c>
      <c r="D178" s="122">
        <v>2</v>
      </c>
      <c r="E178" s="121" t="s">
        <v>84</v>
      </c>
      <c r="F178" s="123" t="s">
        <v>292</v>
      </c>
      <c r="G178" s="121" t="s">
        <v>0</v>
      </c>
      <c r="H178" s="124">
        <v>40031</v>
      </c>
      <c r="I178" s="125">
        <v>18.053318262100198</v>
      </c>
      <c r="J178" s="125">
        <v>494.40559387207003</v>
      </c>
      <c r="K178" s="125">
        <v>1.1919271200895001</v>
      </c>
      <c r="L178" s="125">
        <v>27.385856628418001</v>
      </c>
      <c r="M178" s="126">
        <v>8.6797510310759893</v>
      </c>
      <c r="N178" s="126">
        <v>9.7083941980174</v>
      </c>
      <c r="O178" s="126">
        <v>1.27363257349418</v>
      </c>
      <c r="P178" s="126">
        <v>0.33913768660221</v>
      </c>
      <c r="Q178" s="126">
        <v>0.91413655242761005</v>
      </c>
      <c r="R178" s="126">
        <v>1.1660650300513E-2</v>
      </c>
      <c r="S178" s="121" t="s">
        <v>86</v>
      </c>
    </row>
    <row r="179" spans="1:19" s="107" customFormat="1" ht="12.75" x14ac:dyDescent="0.2">
      <c r="A179" s="120">
        <v>1539</v>
      </c>
      <c r="B179" s="120" t="s">
        <v>70</v>
      </c>
      <c r="C179" s="122" t="s">
        <v>143</v>
      </c>
      <c r="D179" s="122">
        <v>2</v>
      </c>
      <c r="E179" s="121" t="s">
        <v>84</v>
      </c>
      <c r="F179" s="123" t="s">
        <v>292</v>
      </c>
      <c r="G179" s="121" t="s">
        <v>92</v>
      </c>
      <c r="H179" s="124">
        <v>40031</v>
      </c>
      <c r="I179" s="125">
        <v>15.6504034996033</v>
      </c>
      <c r="J179" s="125">
        <v>497.66292572021496</v>
      </c>
      <c r="K179" s="125">
        <v>0.81093713641167009</v>
      </c>
      <c r="L179" s="125">
        <v>31.798728942871101</v>
      </c>
      <c r="M179" s="126">
        <v>6.3839576664908604</v>
      </c>
      <c r="N179" s="126">
        <v>6.5406825233169199</v>
      </c>
      <c r="O179" s="126">
        <v>1.12227556713836</v>
      </c>
      <c r="P179" s="126">
        <v>0.27960989643335998</v>
      </c>
      <c r="Q179" s="126">
        <v>0.83712065720032003</v>
      </c>
      <c r="R179" s="126">
        <v>1.1870494823827999E-2</v>
      </c>
      <c r="S179" s="121" t="s">
        <v>93</v>
      </c>
    </row>
    <row r="180" spans="1:19" s="107" customFormat="1" ht="12.75" x14ac:dyDescent="0.2">
      <c r="A180" s="120">
        <v>1541</v>
      </c>
      <c r="B180" s="120" t="s">
        <v>70</v>
      </c>
      <c r="C180" s="122" t="s">
        <v>143</v>
      </c>
      <c r="D180" s="122">
        <v>3</v>
      </c>
      <c r="E180" s="121" t="s">
        <v>224</v>
      </c>
      <c r="F180" s="123" t="s">
        <v>292</v>
      </c>
      <c r="G180" s="121">
        <v>1</v>
      </c>
      <c r="H180" s="124">
        <v>40031</v>
      </c>
      <c r="I180" s="125">
        <v>15.090395212173499</v>
      </c>
      <c r="J180" s="125">
        <v>471.30752563476597</v>
      </c>
      <c r="K180" s="125">
        <v>0.60672298073768993</v>
      </c>
      <c r="L180" s="125">
        <v>31.232284545898398</v>
      </c>
      <c r="M180" s="126">
        <v>14.8655675574628</v>
      </c>
      <c r="N180" s="126">
        <v>11.1840092393969</v>
      </c>
      <c r="O180" s="126">
        <v>2.41542626084658</v>
      </c>
      <c r="P180" s="126">
        <v>0.10416770282109</v>
      </c>
      <c r="Q180" s="126">
        <v>0.76308340146265996</v>
      </c>
      <c r="R180" s="126">
        <v>5.1808092847183997E-2</v>
      </c>
    </row>
    <row r="181" spans="1:19" s="107" customFormat="1" ht="12.75" x14ac:dyDescent="0.2">
      <c r="A181" s="120">
        <v>1542</v>
      </c>
      <c r="B181" s="120" t="s">
        <v>70</v>
      </c>
      <c r="C181" s="122" t="s">
        <v>143</v>
      </c>
      <c r="D181" s="122">
        <v>3</v>
      </c>
      <c r="E181" s="121" t="s">
        <v>69</v>
      </c>
      <c r="F181" s="123" t="s">
        <v>292</v>
      </c>
      <c r="G181" s="121">
        <v>1</v>
      </c>
      <c r="H181" s="124">
        <v>40031</v>
      </c>
      <c r="I181" s="125">
        <v>22.388730049133301</v>
      </c>
      <c r="J181" s="125">
        <v>511.06704711914097</v>
      </c>
      <c r="K181" s="125">
        <v>1.3373556733131</v>
      </c>
      <c r="L181" s="125">
        <v>22.826978683471701</v>
      </c>
      <c r="M181" s="126">
        <v>4.10124018841955</v>
      </c>
      <c r="N181" s="126">
        <v>8.8203325443453409</v>
      </c>
      <c r="O181" s="126">
        <v>1.60765203853103</v>
      </c>
      <c r="P181" s="126">
        <v>0.33356422299003002</v>
      </c>
      <c r="Q181" s="126">
        <v>0.92121699912178001</v>
      </c>
      <c r="R181" s="126">
        <v>1.0048707052738999E-2</v>
      </c>
    </row>
    <row r="182" spans="1:19" s="107" customFormat="1" ht="12.75" x14ac:dyDescent="0.2">
      <c r="A182" s="120">
        <v>1543</v>
      </c>
      <c r="B182" s="120" t="s">
        <v>70</v>
      </c>
      <c r="C182" s="122" t="s">
        <v>143</v>
      </c>
      <c r="D182" s="122">
        <v>3</v>
      </c>
      <c r="E182" s="121" t="s">
        <v>69</v>
      </c>
      <c r="F182" s="123" t="s">
        <v>292</v>
      </c>
      <c r="G182" s="121">
        <v>2</v>
      </c>
      <c r="H182" s="124">
        <v>40031</v>
      </c>
      <c r="I182" s="125">
        <v>16.501981019973798</v>
      </c>
      <c r="J182" s="125">
        <v>498.303413391113</v>
      </c>
      <c r="K182" s="125">
        <v>0.72036556899547999</v>
      </c>
      <c r="L182" s="125">
        <v>30.196580886840799</v>
      </c>
      <c r="M182" s="126">
        <v>6.5856600720028702</v>
      </c>
      <c r="N182" s="126">
        <v>6.0380820676642797</v>
      </c>
      <c r="O182" s="126">
        <v>1.5040247337072099</v>
      </c>
      <c r="P182" s="126">
        <v>0.3237539509822</v>
      </c>
      <c r="Q182" s="126">
        <v>0.84546637748570996</v>
      </c>
      <c r="R182" s="126">
        <v>1.6760940522763002E-2</v>
      </c>
    </row>
    <row r="183" spans="1:19" s="107" customFormat="1" ht="12.75" x14ac:dyDescent="0.2">
      <c r="A183" s="120">
        <v>1544</v>
      </c>
      <c r="B183" s="120" t="s">
        <v>70</v>
      </c>
      <c r="C183" s="122" t="s">
        <v>143</v>
      </c>
      <c r="D183" s="122">
        <v>3</v>
      </c>
      <c r="E183" s="121" t="s">
        <v>84</v>
      </c>
      <c r="F183" s="123" t="s">
        <v>292</v>
      </c>
      <c r="G183" s="121">
        <v>2</v>
      </c>
      <c r="H183" s="124">
        <v>40031</v>
      </c>
      <c r="I183" s="125">
        <v>20.857388973236102</v>
      </c>
      <c r="J183" s="125">
        <v>595.765342712402</v>
      </c>
      <c r="K183" s="125">
        <v>1.2268342077732</v>
      </c>
      <c r="L183" s="125">
        <v>28.563755035400401</v>
      </c>
      <c r="M183" s="126">
        <v>3.7078066215190399</v>
      </c>
      <c r="N183" s="126">
        <v>7.7322535712315004</v>
      </c>
      <c r="O183" s="126">
        <v>0.94201878574105002</v>
      </c>
      <c r="P183" s="126">
        <v>0.27098904294968001</v>
      </c>
      <c r="Q183" s="126">
        <v>1.05932284620582</v>
      </c>
      <c r="R183" s="126">
        <v>5.5979550635860001E-3</v>
      </c>
    </row>
    <row r="184" spans="1:19" s="107" customFormat="1" ht="12.75" x14ac:dyDescent="0.2">
      <c r="A184" s="120">
        <v>1545</v>
      </c>
      <c r="B184" s="120" t="s">
        <v>70</v>
      </c>
      <c r="C184" s="122" t="s">
        <v>143</v>
      </c>
      <c r="D184" s="122">
        <v>3</v>
      </c>
      <c r="E184" s="121" t="s">
        <v>140</v>
      </c>
      <c r="F184" s="123" t="s">
        <v>292</v>
      </c>
      <c r="G184" s="121">
        <v>2</v>
      </c>
      <c r="H184" s="124">
        <v>40031</v>
      </c>
      <c r="I184" s="125">
        <v>21.515440940856898</v>
      </c>
      <c r="J184" s="125">
        <v>491.53518676757801</v>
      </c>
      <c r="K184" s="125">
        <v>1.3948120176792</v>
      </c>
      <c r="L184" s="125">
        <v>22.8456935882568</v>
      </c>
      <c r="M184" s="126">
        <v>6.1168807919658104</v>
      </c>
      <c r="N184" s="126">
        <v>7.4979410339239099</v>
      </c>
      <c r="O184" s="126">
        <v>1.3586568476973</v>
      </c>
      <c r="P184" s="126">
        <v>0.78162175105024001</v>
      </c>
      <c r="Q184" s="126">
        <v>0.90793794222934998</v>
      </c>
      <c r="R184" s="126">
        <v>5.884593042492E-3</v>
      </c>
    </row>
    <row r="185" spans="1:19" s="107" customFormat="1" ht="12.75" x14ac:dyDescent="0.2">
      <c r="A185" s="120">
        <v>1546</v>
      </c>
      <c r="B185" s="120" t="s">
        <v>70</v>
      </c>
      <c r="C185" s="122" t="s">
        <v>143</v>
      </c>
      <c r="D185" s="122">
        <v>3</v>
      </c>
      <c r="E185" s="121" t="s">
        <v>224</v>
      </c>
      <c r="F185" s="123" t="s">
        <v>292</v>
      </c>
      <c r="G185" s="121">
        <v>2</v>
      </c>
      <c r="H185" s="124">
        <v>40031</v>
      </c>
      <c r="I185" s="125">
        <v>23.336987495422399</v>
      </c>
      <c r="J185" s="125">
        <v>484.21112060546903</v>
      </c>
      <c r="K185" s="125">
        <v>0.93766666948794997</v>
      </c>
      <c r="L185" s="125">
        <v>20.748655319213899</v>
      </c>
      <c r="M185" s="126">
        <v>10.950410092666999</v>
      </c>
      <c r="N185" s="126">
        <v>14.030214574081</v>
      </c>
      <c r="O185" s="126">
        <v>2.1986827092217398</v>
      </c>
      <c r="P185" s="126">
        <v>9.8150457586185999E-2</v>
      </c>
      <c r="Q185" s="126">
        <v>1.1795048020911401</v>
      </c>
      <c r="R185" s="126">
        <v>2.7313074048284001E-2</v>
      </c>
    </row>
    <row r="186" spans="1:19" s="107" customFormat="1" ht="12.75" x14ac:dyDescent="0.2">
      <c r="A186" s="120">
        <v>1547</v>
      </c>
      <c r="B186" s="120" t="s">
        <v>70</v>
      </c>
      <c r="C186" s="122" t="s">
        <v>143</v>
      </c>
      <c r="D186" s="122">
        <v>3</v>
      </c>
      <c r="E186" s="121" t="s">
        <v>69</v>
      </c>
      <c r="F186" s="123" t="s">
        <v>292</v>
      </c>
      <c r="G186" s="121">
        <v>3</v>
      </c>
      <c r="H186" s="124">
        <v>40031</v>
      </c>
      <c r="I186" s="125">
        <v>21.383786201477001</v>
      </c>
      <c r="J186" s="125">
        <v>499.07417297363304</v>
      </c>
      <c r="K186" s="125">
        <v>1.3373807072638999</v>
      </c>
      <c r="L186" s="125">
        <v>23.338905334472699</v>
      </c>
      <c r="M186" s="126">
        <v>7.7180045328929801</v>
      </c>
      <c r="N186" s="126">
        <v>8.4635169854951595</v>
      </c>
      <c r="O186" s="126">
        <v>1.8668892406112101</v>
      </c>
      <c r="P186" s="126">
        <v>0.36160244496457999</v>
      </c>
      <c r="Q186" s="126">
        <v>0.91398915641708001</v>
      </c>
      <c r="R186" s="126">
        <v>1.3293511013332E-2</v>
      </c>
    </row>
    <row r="187" spans="1:19" s="107" customFormat="1" ht="12.75" x14ac:dyDescent="0.2">
      <c r="A187" s="120">
        <v>1548</v>
      </c>
      <c r="B187" s="120" t="s">
        <v>70</v>
      </c>
      <c r="C187" s="122" t="s">
        <v>143</v>
      </c>
      <c r="D187" s="122">
        <v>3</v>
      </c>
      <c r="E187" s="121" t="s">
        <v>84</v>
      </c>
      <c r="F187" s="123" t="s">
        <v>292</v>
      </c>
      <c r="G187" s="121">
        <v>236</v>
      </c>
      <c r="H187" s="124">
        <v>40031</v>
      </c>
      <c r="I187" s="125">
        <v>16.866941452026399</v>
      </c>
      <c r="J187" s="125">
        <v>502.89737701416004</v>
      </c>
      <c r="K187" s="125">
        <v>1.0674966871737999</v>
      </c>
      <c r="L187" s="125">
        <v>29.815565109252901</v>
      </c>
      <c r="M187" s="126">
        <v>6.5743280844934304</v>
      </c>
      <c r="N187" s="126">
        <v>7.6150594675375904</v>
      </c>
      <c r="O187" s="126">
        <v>1.21077886826309</v>
      </c>
      <c r="P187" s="126">
        <v>0.29042549812417001</v>
      </c>
      <c r="Q187" s="126">
        <v>0.98912605171856005</v>
      </c>
      <c r="R187" s="126">
        <v>7.078918634686E-3</v>
      </c>
    </row>
    <row r="188" spans="1:19" s="107" customFormat="1" ht="12.75" x14ac:dyDescent="0.2">
      <c r="A188" s="120">
        <v>1549</v>
      </c>
      <c r="B188" s="120" t="s">
        <v>70</v>
      </c>
      <c r="C188" s="122" t="s">
        <v>143</v>
      </c>
      <c r="D188" s="122">
        <v>3</v>
      </c>
      <c r="E188" s="121" t="s">
        <v>140</v>
      </c>
      <c r="F188" s="123" t="s">
        <v>292</v>
      </c>
      <c r="G188" s="121">
        <v>285</v>
      </c>
      <c r="H188" s="124">
        <v>40031</v>
      </c>
      <c r="I188" s="125">
        <v>20.567896366119399</v>
      </c>
      <c r="J188" s="125">
        <v>489.98176574707003</v>
      </c>
      <c r="K188" s="125">
        <v>1.2589010596274999</v>
      </c>
      <c r="L188" s="125">
        <v>23.822649002075199</v>
      </c>
      <c r="M188" s="126">
        <v>4.1231503324393701</v>
      </c>
      <c r="N188" s="126">
        <v>7.5655773324575</v>
      </c>
      <c r="O188" s="126">
        <v>1.0276234384788101</v>
      </c>
      <c r="P188" s="126">
        <v>0.42024538266672001</v>
      </c>
      <c r="Q188" s="126">
        <v>0.79562626337283004</v>
      </c>
      <c r="R188" s="126">
        <v>4.0034686593019998E-3</v>
      </c>
    </row>
    <row r="189" spans="1:19" s="107" customFormat="1" ht="12.75" x14ac:dyDescent="0.2">
      <c r="A189" s="120">
        <v>1551</v>
      </c>
      <c r="B189" s="120" t="s">
        <v>70</v>
      </c>
      <c r="C189" s="122" t="s">
        <v>143</v>
      </c>
      <c r="D189" s="122">
        <v>3</v>
      </c>
      <c r="E189" s="121" t="s">
        <v>224</v>
      </c>
      <c r="F189" s="123" t="s">
        <v>292</v>
      </c>
      <c r="G189" s="121">
        <v>840</v>
      </c>
      <c r="H189" s="124">
        <v>40031</v>
      </c>
      <c r="I189" s="125">
        <v>20.967156887054401</v>
      </c>
      <c r="J189" s="125">
        <v>493.07968139648403</v>
      </c>
      <c r="K189" s="125">
        <v>1.1871955543756001</v>
      </c>
      <c r="L189" s="125">
        <v>23.5167636871338</v>
      </c>
      <c r="M189" s="126">
        <v>10.4535585778022</v>
      </c>
      <c r="N189" s="126">
        <v>10.190268748699999</v>
      </c>
      <c r="O189" s="126">
        <v>2.5050703162629202</v>
      </c>
      <c r="P189" s="126">
        <v>0.12686299725429001</v>
      </c>
      <c r="Q189" s="126">
        <v>1.1590413396626</v>
      </c>
      <c r="R189" s="126">
        <v>2.6548245283988001E-2</v>
      </c>
    </row>
    <row r="190" spans="1:19" s="107" customFormat="1" ht="12.75" x14ac:dyDescent="0.2">
      <c r="A190" s="120">
        <v>1552</v>
      </c>
      <c r="B190" s="120" t="s">
        <v>70</v>
      </c>
      <c r="C190" s="122" t="s">
        <v>143</v>
      </c>
      <c r="D190" s="122">
        <v>3</v>
      </c>
      <c r="E190" s="121" t="s">
        <v>140</v>
      </c>
      <c r="F190" s="123" t="s">
        <v>292</v>
      </c>
      <c r="G190" s="121">
        <v>841</v>
      </c>
      <c r="H190" s="124">
        <v>40031</v>
      </c>
      <c r="I190" s="125">
        <v>17.150250673294099</v>
      </c>
      <c r="J190" s="125">
        <v>486.00669860839798</v>
      </c>
      <c r="K190" s="125">
        <v>0.82089133560658001</v>
      </c>
      <c r="L190" s="125">
        <v>28.338169097900401</v>
      </c>
      <c r="M190" s="126">
        <v>6.5706512793350296</v>
      </c>
      <c r="N190" s="126">
        <v>6.4723548013808099</v>
      </c>
      <c r="O190" s="126">
        <v>1.3874303242328501</v>
      </c>
      <c r="P190" s="126">
        <v>0.53691809938141</v>
      </c>
      <c r="Q190" s="126">
        <v>0.72828368413432998</v>
      </c>
      <c r="R190" s="126">
        <v>1.0163313741464E-2</v>
      </c>
    </row>
    <row r="191" spans="1:19" s="107" customFormat="1" ht="12.75" x14ac:dyDescent="0.2">
      <c r="A191" s="120">
        <v>1553</v>
      </c>
      <c r="B191" s="120" t="s">
        <v>70</v>
      </c>
      <c r="C191" s="122" t="s">
        <v>143</v>
      </c>
      <c r="D191" s="122">
        <v>3</v>
      </c>
      <c r="E191" s="121" t="s">
        <v>84</v>
      </c>
      <c r="F191" s="123" t="s">
        <v>292</v>
      </c>
      <c r="G191" s="121" t="s">
        <v>218</v>
      </c>
      <c r="H191" s="124">
        <v>40031</v>
      </c>
      <c r="I191" s="125">
        <v>17.1051669120789</v>
      </c>
      <c r="J191" s="125">
        <v>502.969970703125</v>
      </c>
      <c r="K191" s="125">
        <v>1.1143410950899</v>
      </c>
      <c r="L191" s="125">
        <v>29.404563903808601</v>
      </c>
      <c r="M191" s="126">
        <v>6.1580375085614296</v>
      </c>
      <c r="N191" s="126">
        <v>5.5526637385584596</v>
      </c>
      <c r="O191" s="126">
        <v>1.31068552523228</v>
      </c>
      <c r="P191" s="126">
        <v>0.33597818562944998</v>
      </c>
      <c r="Q191" s="126">
        <v>1.0459676491034999</v>
      </c>
      <c r="R191" s="126">
        <v>6.8065397741499997E-3</v>
      </c>
      <c r="S191" s="121" t="s">
        <v>175</v>
      </c>
    </row>
    <row r="192" spans="1:19" s="107" customFormat="1" ht="12.75" x14ac:dyDescent="0.2">
      <c r="A192" s="120">
        <v>1554</v>
      </c>
      <c r="B192" s="120" t="s">
        <v>70</v>
      </c>
      <c r="C192" s="122" t="s">
        <v>143</v>
      </c>
      <c r="D192" s="122">
        <v>4</v>
      </c>
      <c r="E192" s="121" t="s">
        <v>224</v>
      </c>
      <c r="F192" s="123" t="s">
        <v>292</v>
      </c>
      <c r="G192" s="121">
        <v>1</v>
      </c>
      <c r="H192" s="124">
        <v>40031</v>
      </c>
      <c r="I192" s="125">
        <v>19.3625056743622</v>
      </c>
      <c r="J192" s="125">
        <v>488.16844940185598</v>
      </c>
      <c r="K192" s="125">
        <v>1.0019968450069001</v>
      </c>
      <c r="L192" s="125">
        <v>25.212049484252901</v>
      </c>
      <c r="M192" s="126">
        <v>14.782083257423199</v>
      </c>
      <c r="N192" s="126">
        <v>12.291862896614999</v>
      </c>
      <c r="O192" s="126">
        <v>2.9268251360934801</v>
      </c>
      <c r="P192" s="126">
        <v>0.23099776760207</v>
      </c>
      <c r="Q192" s="126">
        <v>1.16816445910857</v>
      </c>
      <c r="R192" s="126">
        <v>3.7223057742128002E-2</v>
      </c>
    </row>
    <row r="193" spans="1:19" s="107" customFormat="1" ht="12.75" x14ac:dyDescent="0.2">
      <c r="A193" s="120">
        <v>1555</v>
      </c>
      <c r="B193" s="120" t="s">
        <v>70</v>
      </c>
      <c r="C193" s="122" t="s">
        <v>143</v>
      </c>
      <c r="D193" s="122">
        <v>4</v>
      </c>
      <c r="E193" s="121" t="s">
        <v>224</v>
      </c>
      <c r="F193" s="123" t="s">
        <v>292</v>
      </c>
      <c r="G193" s="121">
        <v>2</v>
      </c>
      <c r="H193" s="124">
        <v>40031</v>
      </c>
      <c r="I193" s="125">
        <v>17.210022211074801</v>
      </c>
      <c r="J193" s="125">
        <v>477.26245880127004</v>
      </c>
      <c r="K193" s="125">
        <v>0.99340200424194003</v>
      </c>
      <c r="L193" s="125">
        <v>27.7316589355469</v>
      </c>
      <c r="M193" s="126">
        <v>18.4380569366344</v>
      </c>
      <c r="N193" s="126">
        <v>11.9104588138722</v>
      </c>
      <c r="O193" s="126">
        <v>3.0829648411614499</v>
      </c>
      <c r="P193" s="126">
        <v>0.29040651504763998</v>
      </c>
      <c r="Q193" s="126">
        <v>1.0197853070152501</v>
      </c>
      <c r="R193" s="126">
        <v>5.4675440708884998E-2</v>
      </c>
    </row>
    <row r="194" spans="1:19" s="107" customFormat="1" ht="12.75" x14ac:dyDescent="0.2">
      <c r="A194" s="120">
        <v>1556</v>
      </c>
      <c r="B194" s="120" t="s">
        <v>70</v>
      </c>
      <c r="C194" s="122" t="s">
        <v>143</v>
      </c>
      <c r="D194" s="122">
        <v>4</v>
      </c>
      <c r="E194" s="121" t="s">
        <v>140</v>
      </c>
      <c r="F194" s="123" t="s">
        <v>292</v>
      </c>
      <c r="G194" s="121">
        <v>3</v>
      </c>
      <c r="H194" s="124">
        <v>40031</v>
      </c>
      <c r="I194" s="125">
        <v>19.1696071624756</v>
      </c>
      <c r="J194" s="125">
        <v>480.80051422119095</v>
      </c>
      <c r="K194" s="125">
        <v>1.2816868722439001</v>
      </c>
      <c r="L194" s="125">
        <v>25.081396102905298</v>
      </c>
      <c r="M194" s="126">
        <v>8.9201834123987602</v>
      </c>
      <c r="N194" s="126">
        <v>6.88142012788831</v>
      </c>
      <c r="O194" s="126">
        <v>1.16818362577945</v>
      </c>
      <c r="P194" s="126">
        <v>0.60459060268395004</v>
      </c>
      <c r="Q194" s="126">
        <v>0.90653589560571002</v>
      </c>
      <c r="R194" s="126">
        <v>1.7928188615547E-2</v>
      </c>
    </row>
    <row r="195" spans="1:19" s="107" customFormat="1" ht="12.75" x14ac:dyDescent="0.2">
      <c r="A195" s="120">
        <v>1557</v>
      </c>
      <c r="B195" s="120" t="s">
        <v>70</v>
      </c>
      <c r="C195" s="122" t="s">
        <v>143</v>
      </c>
      <c r="D195" s="122">
        <v>4</v>
      </c>
      <c r="E195" s="121" t="s">
        <v>224</v>
      </c>
      <c r="F195" s="123" t="s">
        <v>292</v>
      </c>
      <c r="G195" s="121">
        <v>3</v>
      </c>
      <c r="H195" s="124">
        <v>40031</v>
      </c>
      <c r="I195" s="125">
        <v>22.092607021331801</v>
      </c>
      <c r="J195" s="125">
        <v>486.68983459472702</v>
      </c>
      <c r="K195" s="125">
        <v>1.1412028968334</v>
      </c>
      <c r="L195" s="125">
        <v>22.029533386230501</v>
      </c>
      <c r="M195" s="126">
        <v>19.519739606954602</v>
      </c>
      <c r="N195" s="126">
        <v>6.7913917774566102</v>
      </c>
      <c r="O195" s="126">
        <v>3.2735667483969202</v>
      </c>
      <c r="P195" s="126">
        <v>0.15758940754747999</v>
      </c>
      <c r="Q195" s="126">
        <v>0.81181806511210997</v>
      </c>
      <c r="R195" s="126">
        <v>4.9058056226701001E-2</v>
      </c>
    </row>
    <row r="196" spans="1:19" s="107" customFormat="1" ht="12.75" x14ac:dyDescent="0.2">
      <c r="A196" s="120">
        <v>1558</v>
      </c>
      <c r="B196" s="120" t="s">
        <v>70</v>
      </c>
      <c r="C196" s="122" t="s">
        <v>143</v>
      </c>
      <c r="D196" s="122">
        <v>4</v>
      </c>
      <c r="E196" s="121" t="s">
        <v>69</v>
      </c>
      <c r="F196" s="123" t="s">
        <v>292</v>
      </c>
      <c r="G196" s="121">
        <v>219</v>
      </c>
      <c r="H196" s="124">
        <v>40031</v>
      </c>
      <c r="I196" s="125">
        <v>19.529980421066298</v>
      </c>
      <c r="J196" s="125">
        <v>502.69126892089798</v>
      </c>
      <c r="K196" s="125">
        <v>0.99401302635669997</v>
      </c>
      <c r="L196" s="125">
        <v>25.739465713501001</v>
      </c>
      <c r="M196" s="126">
        <v>9.1649589405291891</v>
      </c>
      <c r="N196" s="126">
        <v>7.4610652705271399</v>
      </c>
      <c r="O196" s="126">
        <v>1.72412936362048</v>
      </c>
      <c r="P196" s="126">
        <v>0.51909643177349996</v>
      </c>
      <c r="Q196" s="126">
        <v>0.63797076096861005</v>
      </c>
      <c r="R196" s="126">
        <v>2.1724629248642002E-2</v>
      </c>
    </row>
    <row r="197" spans="1:19" s="107" customFormat="1" ht="12.75" x14ac:dyDescent="0.2">
      <c r="A197" s="120">
        <v>1559</v>
      </c>
      <c r="B197" s="120" t="s">
        <v>70</v>
      </c>
      <c r="C197" s="122" t="s">
        <v>143</v>
      </c>
      <c r="D197" s="122">
        <v>4</v>
      </c>
      <c r="E197" s="121" t="s">
        <v>69</v>
      </c>
      <c r="F197" s="123" t="s">
        <v>292</v>
      </c>
      <c r="G197" s="121">
        <v>220</v>
      </c>
      <c r="H197" s="124">
        <v>40031</v>
      </c>
      <c r="I197" s="125">
        <v>19.8614728450775</v>
      </c>
      <c r="J197" s="125">
        <v>492.066459655762</v>
      </c>
      <c r="K197" s="125">
        <v>0.87820969521999004</v>
      </c>
      <c r="L197" s="125">
        <v>24.774923324585</v>
      </c>
      <c r="M197" s="126">
        <v>7.8693657991146297</v>
      </c>
      <c r="N197" s="126">
        <v>7.8516345366577402</v>
      </c>
      <c r="O197" s="126">
        <v>2.4372074751109598</v>
      </c>
      <c r="P197" s="126">
        <v>0.35712882768949</v>
      </c>
      <c r="Q197" s="126">
        <v>0.99038504336204003</v>
      </c>
      <c r="R197" s="126">
        <v>1.9321167451727999E-2</v>
      </c>
    </row>
    <row r="198" spans="1:19" s="107" customFormat="1" ht="12.75" x14ac:dyDescent="0.2">
      <c r="A198" s="120">
        <v>1561</v>
      </c>
      <c r="B198" s="120" t="s">
        <v>70</v>
      </c>
      <c r="C198" s="122" t="s">
        <v>143</v>
      </c>
      <c r="D198" s="122">
        <v>4</v>
      </c>
      <c r="E198" s="121" t="s">
        <v>140</v>
      </c>
      <c r="F198" s="123" t="s">
        <v>292</v>
      </c>
      <c r="G198" s="121">
        <v>227</v>
      </c>
      <c r="H198" s="124">
        <v>40031</v>
      </c>
      <c r="I198" s="125">
        <v>24.1497111320496</v>
      </c>
      <c r="J198" s="125">
        <v>490.44178009033203</v>
      </c>
      <c r="K198" s="125">
        <v>1.3237388432026</v>
      </c>
      <c r="L198" s="125">
        <v>20.308391571044901</v>
      </c>
      <c r="M198" s="126">
        <v>6.93502710548844</v>
      </c>
      <c r="N198" s="126">
        <v>6.6734280383123599</v>
      </c>
      <c r="O198" s="126">
        <v>1.3443234079953399</v>
      </c>
      <c r="P198" s="126">
        <v>0.64932287989724002</v>
      </c>
      <c r="Q198" s="126">
        <v>1.11217799327003</v>
      </c>
      <c r="R198" s="126">
        <v>1.1194155850736E-2</v>
      </c>
    </row>
    <row r="199" spans="1:19" s="107" customFormat="1" ht="12.75" x14ac:dyDescent="0.2">
      <c r="A199" s="120">
        <v>1562</v>
      </c>
      <c r="B199" s="120" t="s">
        <v>70</v>
      </c>
      <c r="C199" s="122" t="s">
        <v>143</v>
      </c>
      <c r="D199" s="122">
        <v>4</v>
      </c>
      <c r="E199" s="121" t="s">
        <v>84</v>
      </c>
      <c r="F199" s="123" t="s">
        <v>292</v>
      </c>
      <c r="G199" s="121">
        <v>228</v>
      </c>
      <c r="H199" s="124">
        <v>40031</v>
      </c>
      <c r="I199" s="125">
        <v>17.935150861740098</v>
      </c>
      <c r="J199" s="125">
        <v>501.29680633544899</v>
      </c>
      <c r="K199" s="125">
        <v>1.0740424692630999</v>
      </c>
      <c r="L199" s="125">
        <v>27.9505214691162</v>
      </c>
      <c r="M199" s="126">
        <v>5.0825655720263603</v>
      </c>
      <c r="N199" s="126">
        <v>7.2649564982186803</v>
      </c>
      <c r="O199" s="126">
        <v>1.4072278738622199</v>
      </c>
      <c r="P199" s="126">
        <v>0.28999645785632999</v>
      </c>
      <c r="Q199" s="126">
        <v>1.11777693110593</v>
      </c>
      <c r="R199" s="126">
        <v>9.3666271596319992E-3</v>
      </c>
    </row>
    <row r="200" spans="1:19" s="107" customFormat="1" ht="12.75" x14ac:dyDescent="0.2">
      <c r="A200" s="120">
        <v>1563</v>
      </c>
      <c r="B200" s="120" t="s">
        <v>70</v>
      </c>
      <c r="C200" s="122" t="s">
        <v>143</v>
      </c>
      <c r="D200" s="122">
        <v>4</v>
      </c>
      <c r="E200" s="121" t="s">
        <v>140</v>
      </c>
      <c r="F200" s="123" t="s">
        <v>292</v>
      </c>
      <c r="G200" s="121">
        <v>230</v>
      </c>
      <c r="H200" s="124">
        <v>40031</v>
      </c>
      <c r="I200" s="125">
        <v>20.917530059814503</v>
      </c>
      <c r="J200" s="125">
        <v>488.69255065917997</v>
      </c>
      <c r="K200" s="125">
        <v>1.1382476240396</v>
      </c>
      <c r="L200" s="125">
        <v>23.3628234863281</v>
      </c>
      <c r="M200" s="126">
        <v>6.2891130229846999</v>
      </c>
      <c r="N200" s="126">
        <v>9.8667667839111406</v>
      </c>
      <c r="O200" s="126">
        <v>1.4352662528034601</v>
      </c>
      <c r="P200" s="126">
        <v>0.42938431682424</v>
      </c>
      <c r="Q200" s="126">
        <v>0.85753467656072002</v>
      </c>
      <c r="R200" s="126">
        <v>1.0045501862953001E-2</v>
      </c>
    </row>
    <row r="201" spans="1:19" s="107" customFormat="1" ht="12.75" x14ac:dyDescent="0.2">
      <c r="A201" s="120">
        <v>1564</v>
      </c>
      <c r="B201" s="120" t="s">
        <v>70</v>
      </c>
      <c r="C201" s="122" t="s">
        <v>143</v>
      </c>
      <c r="D201" s="122">
        <v>4</v>
      </c>
      <c r="E201" s="121" t="s">
        <v>84</v>
      </c>
      <c r="F201" s="123" t="s">
        <v>292</v>
      </c>
      <c r="G201" s="121">
        <v>232</v>
      </c>
      <c r="H201" s="124">
        <v>40031</v>
      </c>
      <c r="I201" s="125">
        <v>18.706004619598399</v>
      </c>
      <c r="J201" s="125">
        <v>498.82499694824196</v>
      </c>
      <c r="K201" s="125">
        <v>0.82758903503417991</v>
      </c>
      <c r="L201" s="125">
        <v>26.666570663452202</v>
      </c>
      <c r="M201" s="126">
        <v>5.5700388428305097</v>
      </c>
      <c r="N201" s="126">
        <v>5.8807016131093297</v>
      </c>
      <c r="O201" s="126">
        <v>1.0488966727390601</v>
      </c>
      <c r="P201" s="126">
        <v>0.26825950445826002</v>
      </c>
      <c r="Q201" s="126">
        <v>1.04230388566115</v>
      </c>
      <c r="R201" s="126">
        <v>6.1450312355530003E-3</v>
      </c>
    </row>
    <row r="202" spans="1:19" s="107" customFormat="1" ht="12.75" x14ac:dyDescent="0.2">
      <c r="A202" s="120">
        <v>1565</v>
      </c>
      <c r="B202" s="120" t="s">
        <v>70</v>
      </c>
      <c r="C202" s="122" t="s">
        <v>143</v>
      </c>
      <c r="D202" s="122">
        <v>4</v>
      </c>
      <c r="E202" s="121" t="s">
        <v>69</v>
      </c>
      <c r="F202" s="123" t="s">
        <v>292</v>
      </c>
      <c r="G202" s="121" t="s">
        <v>240</v>
      </c>
      <c r="H202" s="124">
        <v>40031</v>
      </c>
      <c r="I202" s="125">
        <v>12.250254154205301</v>
      </c>
      <c r="J202" s="125">
        <v>509.24400329589798</v>
      </c>
      <c r="K202" s="125">
        <v>0.75296863913536005</v>
      </c>
      <c r="L202" s="125">
        <v>41.570075988769503</v>
      </c>
      <c r="M202" s="126">
        <v>3.4440488946805399</v>
      </c>
      <c r="N202" s="126">
        <v>7.3720342488837902</v>
      </c>
      <c r="O202" s="126">
        <v>1.0425177617071399</v>
      </c>
      <c r="P202" s="126">
        <v>0.30723165290525001</v>
      </c>
      <c r="Q202" s="126">
        <v>0.77125093169020997</v>
      </c>
      <c r="R202" s="126">
        <v>6.8005247853859998E-3</v>
      </c>
      <c r="S202" s="121" t="s">
        <v>93</v>
      </c>
    </row>
    <row r="203" spans="1:19" s="107" customFormat="1" ht="12.75" x14ac:dyDescent="0.2">
      <c r="A203" s="120">
        <v>1566</v>
      </c>
      <c r="B203" s="120" t="s">
        <v>70</v>
      </c>
      <c r="C203" s="121" t="s">
        <v>141</v>
      </c>
      <c r="D203" s="122">
        <v>1</v>
      </c>
      <c r="E203" s="121" t="s">
        <v>140</v>
      </c>
      <c r="F203" s="123" t="s">
        <v>292</v>
      </c>
      <c r="G203" s="121">
        <v>2</v>
      </c>
      <c r="H203" s="124">
        <v>40032</v>
      </c>
      <c r="I203" s="125">
        <v>23.363699913024899</v>
      </c>
      <c r="J203" s="125">
        <v>477.100791931152</v>
      </c>
      <c r="K203" s="125">
        <v>1.1533953249454001</v>
      </c>
      <c r="L203" s="125">
        <v>20.420600891113299</v>
      </c>
      <c r="M203" s="126">
        <v>6.2306721055152199</v>
      </c>
      <c r="N203" s="126">
        <v>6.1051260338970597</v>
      </c>
      <c r="O203" s="126">
        <v>1.3250395449886201</v>
      </c>
      <c r="P203" s="126">
        <v>0.56477821945435003</v>
      </c>
      <c r="Q203" s="126">
        <v>1.05364500340273</v>
      </c>
      <c r="R203" s="126">
        <v>1.0845607249392E-2</v>
      </c>
      <c r="S203" s="121" t="s">
        <v>145</v>
      </c>
    </row>
    <row r="204" spans="1:19" s="107" customFormat="1" ht="12.75" x14ac:dyDescent="0.2">
      <c r="A204" s="120">
        <v>1567</v>
      </c>
      <c r="B204" s="120" t="s">
        <v>70</v>
      </c>
      <c r="C204" s="121" t="s">
        <v>141</v>
      </c>
      <c r="D204" s="122">
        <v>1</v>
      </c>
      <c r="E204" s="121" t="s">
        <v>140</v>
      </c>
      <c r="F204" s="123" t="s">
        <v>292</v>
      </c>
      <c r="G204" s="121">
        <v>3</v>
      </c>
      <c r="H204" s="124">
        <v>40032</v>
      </c>
      <c r="I204" s="125">
        <v>23.332357406616204</v>
      </c>
      <c r="J204" s="125">
        <v>476.60636901855497</v>
      </c>
      <c r="K204" s="125">
        <v>1.0633845627308001</v>
      </c>
      <c r="L204" s="125">
        <v>20.426841735839801</v>
      </c>
      <c r="M204" s="126">
        <v>7.4560660736236297</v>
      </c>
      <c r="N204" s="126">
        <v>5.3228390413104396</v>
      </c>
      <c r="O204" s="126">
        <v>1.23362323797642</v>
      </c>
      <c r="P204" s="126">
        <v>0.64710559028138004</v>
      </c>
      <c r="Q204" s="126">
        <v>1.1627644676850499</v>
      </c>
      <c r="R204" s="126">
        <v>1.2596726835076E-2</v>
      </c>
      <c r="S204" s="121" t="s">
        <v>145</v>
      </c>
    </row>
    <row r="205" spans="1:19" s="107" customFormat="1" ht="11.25" customHeight="1" x14ac:dyDescent="0.2">
      <c r="A205" s="120">
        <v>1568</v>
      </c>
      <c r="B205" s="120" t="s">
        <v>70</v>
      </c>
      <c r="C205" s="121" t="s">
        <v>141</v>
      </c>
      <c r="D205" s="122">
        <v>1</v>
      </c>
      <c r="E205" s="121" t="s">
        <v>224</v>
      </c>
      <c r="F205" s="123" t="s">
        <v>292</v>
      </c>
      <c r="G205" s="121">
        <v>412</v>
      </c>
      <c r="H205" s="124">
        <v>40032</v>
      </c>
      <c r="I205" s="125">
        <v>24.611060619354198</v>
      </c>
      <c r="J205" s="125">
        <v>490.97801208496099</v>
      </c>
      <c r="K205" s="125">
        <v>0.94033382833003998</v>
      </c>
      <c r="L205" s="125">
        <v>19.949485778808601</v>
      </c>
      <c r="M205" s="126">
        <v>12.0506560132229</v>
      </c>
      <c r="N205" s="126">
        <v>8.8736340655501795</v>
      </c>
      <c r="O205" s="126">
        <v>2.2326856259774002</v>
      </c>
      <c r="P205" s="126">
        <v>0.12901546800791999</v>
      </c>
      <c r="Q205" s="126">
        <v>1.2767793160737</v>
      </c>
      <c r="R205" s="126">
        <v>3.7334204864134003E-2</v>
      </c>
    </row>
    <row r="206" spans="1:19" s="107" customFormat="1" ht="12.75" x14ac:dyDescent="0.2">
      <c r="A206" s="120">
        <v>1569</v>
      </c>
      <c r="B206" s="120" t="s">
        <v>70</v>
      </c>
      <c r="C206" s="121" t="s">
        <v>141</v>
      </c>
      <c r="D206" s="122">
        <v>1</v>
      </c>
      <c r="E206" s="121" t="s">
        <v>224</v>
      </c>
      <c r="F206" s="123" t="s">
        <v>292</v>
      </c>
      <c r="G206" s="121">
        <v>413</v>
      </c>
      <c r="H206" s="124">
        <v>40032</v>
      </c>
      <c r="I206" s="125">
        <v>27.408502101898197</v>
      </c>
      <c r="J206" s="125">
        <v>498.101615905762</v>
      </c>
      <c r="K206" s="125">
        <v>1.2212742120028</v>
      </c>
      <c r="L206" s="125">
        <v>18.173252105712901</v>
      </c>
      <c r="M206" s="126">
        <v>11.0953359460679</v>
      </c>
      <c r="N206" s="126">
        <v>10.587569166606601</v>
      </c>
      <c r="O206" s="126">
        <v>2.5839183287382901</v>
      </c>
      <c r="P206" s="126">
        <v>8.9592310186977997E-2</v>
      </c>
      <c r="Q206" s="126">
        <v>1.3176181213995899</v>
      </c>
      <c r="R206" s="126">
        <v>3.7871650958378002E-2</v>
      </c>
    </row>
    <row r="207" spans="1:19" s="107" customFormat="1" ht="12.75" x14ac:dyDescent="0.2">
      <c r="A207" s="120">
        <v>1571</v>
      </c>
      <c r="B207" s="120" t="s">
        <v>70</v>
      </c>
      <c r="C207" s="121" t="s">
        <v>141</v>
      </c>
      <c r="D207" s="122">
        <v>1</v>
      </c>
      <c r="E207" s="121" t="s">
        <v>69</v>
      </c>
      <c r="F207" s="123" t="s">
        <v>292</v>
      </c>
      <c r="G207" s="121">
        <v>418</v>
      </c>
      <c r="H207" s="124">
        <v>40032</v>
      </c>
      <c r="I207" s="125">
        <v>22.830150127410903</v>
      </c>
      <c r="J207" s="125">
        <v>495.98548889160202</v>
      </c>
      <c r="K207" s="125">
        <v>1.2634766101837001</v>
      </c>
      <c r="L207" s="125">
        <v>21.725021362304702</v>
      </c>
      <c r="M207" s="126">
        <v>8.78878585330704</v>
      </c>
      <c r="N207" s="126">
        <v>11.2813382808845</v>
      </c>
      <c r="O207" s="126">
        <v>2.6401526486309899</v>
      </c>
      <c r="P207" s="126">
        <v>0.47334085535943998</v>
      </c>
      <c r="Q207" s="126">
        <v>1.3699192004862</v>
      </c>
      <c r="R207" s="126">
        <v>3.2372907899155E-2</v>
      </c>
      <c r="S207" s="121" t="s">
        <v>265</v>
      </c>
    </row>
    <row r="208" spans="1:19" s="107" customFormat="1" ht="12.75" x14ac:dyDescent="0.2">
      <c r="A208" s="120">
        <v>1572</v>
      </c>
      <c r="B208" s="120" t="s">
        <v>70</v>
      </c>
      <c r="C208" s="121" t="s">
        <v>141</v>
      </c>
      <c r="D208" s="122">
        <v>1</v>
      </c>
      <c r="E208" s="121" t="s">
        <v>69</v>
      </c>
      <c r="F208" s="123" t="s">
        <v>292</v>
      </c>
      <c r="G208" s="121">
        <v>420</v>
      </c>
      <c r="H208" s="124">
        <v>40032</v>
      </c>
      <c r="I208" s="125">
        <v>21.5241360664368</v>
      </c>
      <c r="J208" s="125">
        <v>487.28088378906199</v>
      </c>
      <c r="K208" s="125">
        <v>1.2359048426151</v>
      </c>
      <c r="L208" s="125">
        <v>22.6388130187988</v>
      </c>
      <c r="M208" s="126">
        <v>11.0120571899865</v>
      </c>
      <c r="N208" s="126">
        <v>5.9106992465242003</v>
      </c>
      <c r="O208" s="126">
        <v>1.85321255332685</v>
      </c>
      <c r="P208" s="126">
        <v>0.57550218541164999</v>
      </c>
      <c r="Q208" s="126">
        <v>1.0227964744254301</v>
      </c>
      <c r="R208" s="126">
        <v>3.2286843505330003E-2</v>
      </c>
    </row>
    <row r="209" spans="1:19" s="107" customFormat="1" ht="12.75" x14ac:dyDescent="0.2">
      <c r="A209" s="120">
        <v>1573</v>
      </c>
      <c r="B209" s="120" t="s">
        <v>70</v>
      </c>
      <c r="C209" s="121" t="s">
        <v>141</v>
      </c>
      <c r="D209" s="122">
        <v>1</v>
      </c>
      <c r="E209" s="121" t="s">
        <v>69</v>
      </c>
      <c r="F209" s="123" t="s">
        <v>292</v>
      </c>
      <c r="G209" s="121">
        <v>429</v>
      </c>
      <c r="H209" s="124">
        <v>40032</v>
      </c>
      <c r="I209" s="125">
        <v>21.032133102416999</v>
      </c>
      <c r="J209" s="125">
        <v>494.93579864502004</v>
      </c>
      <c r="K209" s="125">
        <v>1.1396279931068001</v>
      </c>
      <c r="L209" s="125">
        <v>23.532363891601602</v>
      </c>
      <c r="M209" s="126">
        <v>6.1524333550240602</v>
      </c>
      <c r="N209" s="126">
        <v>6.6588599532539003</v>
      </c>
      <c r="O209" s="126">
        <v>1.54762259795473</v>
      </c>
      <c r="P209" s="126">
        <v>0.33637588369701998</v>
      </c>
      <c r="Q209" s="126">
        <v>1.09558061466583</v>
      </c>
      <c r="R209" s="126">
        <v>1.7909588684617998E-2</v>
      </c>
      <c r="S209" s="121" t="s">
        <v>265</v>
      </c>
    </row>
    <row r="210" spans="1:19" s="107" customFormat="1" ht="12.75" x14ac:dyDescent="0.2">
      <c r="A210" s="120">
        <v>1574</v>
      </c>
      <c r="B210" s="120" t="s">
        <v>70</v>
      </c>
      <c r="C210" s="121" t="s">
        <v>141</v>
      </c>
      <c r="D210" s="122">
        <v>1</v>
      </c>
      <c r="E210" s="121" t="s">
        <v>140</v>
      </c>
      <c r="F210" s="123" t="s">
        <v>292</v>
      </c>
      <c r="G210" s="121">
        <v>435</v>
      </c>
      <c r="H210" s="124">
        <v>40032</v>
      </c>
      <c r="I210" s="125">
        <v>19.791128635406501</v>
      </c>
      <c r="J210" s="125">
        <v>496.18827819824196</v>
      </c>
      <c r="K210" s="125">
        <v>1.1866363883018001</v>
      </c>
      <c r="L210" s="125">
        <v>25.071247100830099</v>
      </c>
      <c r="M210" s="126">
        <v>4.9836551859223901</v>
      </c>
      <c r="N210" s="126">
        <v>8.46751331880637</v>
      </c>
      <c r="O210" s="126">
        <v>1.4548462681334999</v>
      </c>
      <c r="P210" s="126">
        <v>0.38326730032776002</v>
      </c>
      <c r="Q210" s="126">
        <v>1.02347218313222</v>
      </c>
      <c r="R210" s="126">
        <v>8.2459098751390004E-3</v>
      </c>
    </row>
    <row r="211" spans="1:19" s="107" customFormat="1" ht="12.75" x14ac:dyDescent="0.2">
      <c r="A211" s="120">
        <v>1575</v>
      </c>
      <c r="B211" s="120" t="s">
        <v>70</v>
      </c>
      <c r="C211" s="121" t="s">
        <v>141</v>
      </c>
      <c r="D211" s="122">
        <v>1</v>
      </c>
      <c r="E211" s="121" t="s">
        <v>224</v>
      </c>
      <c r="F211" s="123" t="s">
        <v>292</v>
      </c>
      <c r="G211" s="121">
        <v>441</v>
      </c>
      <c r="H211" s="124">
        <v>40032</v>
      </c>
      <c r="I211" s="125">
        <v>25.021290779113802</v>
      </c>
      <c r="J211" s="125">
        <v>501.10694885253901</v>
      </c>
      <c r="K211" s="125">
        <v>1.0909102112055</v>
      </c>
      <c r="L211" s="125">
        <v>20.0272216796875</v>
      </c>
      <c r="M211" s="126">
        <v>8.4014816047584393</v>
      </c>
      <c r="N211" s="126">
        <v>14.2675179193195</v>
      </c>
      <c r="O211" s="126">
        <v>1.97312828410999</v>
      </c>
      <c r="P211" s="126">
        <v>8.5208661161763996E-2</v>
      </c>
      <c r="Q211" s="126">
        <v>1.2716408413225799</v>
      </c>
      <c r="R211" s="126">
        <v>2.6824501863661001E-2</v>
      </c>
    </row>
    <row r="212" spans="1:19" s="107" customFormat="1" ht="12.75" x14ac:dyDescent="0.2">
      <c r="A212" s="120">
        <v>1576</v>
      </c>
      <c r="B212" s="120" t="s">
        <v>70</v>
      </c>
      <c r="C212" s="121" t="s">
        <v>141</v>
      </c>
      <c r="D212" s="122">
        <v>1</v>
      </c>
      <c r="E212" s="121" t="s">
        <v>69</v>
      </c>
      <c r="F212" s="123" t="s">
        <v>292</v>
      </c>
      <c r="G212" s="121">
        <v>481</v>
      </c>
      <c r="H212" s="124">
        <v>40032</v>
      </c>
      <c r="I212" s="125">
        <v>22.632429599761998</v>
      </c>
      <c r="J212" s="125">
        <v>506.31065368652298</v>
      </c>
      <c r="K212" s="125">
        <v>1.1394692957401</v>
      </c>
      <c r="L212" s="125">
        <v>22.371025085449201</v>
      </c>
      <c r="M212" s="126">
        <v>4.2833685913616497</v>
      </c>
      <c r="N212" s="126">
        <v>8.9004748187963791</v>
      </c>
      <c r="O212" s="126">
        <v>1.15867476247418</v>
      </c>
      <c r="P212" s="126">
        <v>0.28073933404177998</v>
      </c>
      <c r="Q212" s="126">
        <v>1.0958712648242599</v>
      </c>
      <c r="R212" s="126">
        <v>8.9108002013440005E-3</v>
      </c>
    </row>
    <row r="213" spans="1:19" s="107" customFormat="1" ht="12.75" x14ac:dyDescent="0.2">
      <c r="A213" s="120">
        <v>1577</v>
      </c>
      <c r="B213" s="120" t="s">
        <v>70</v>
      </c>
      <c r="C213" s="121" t="s">
        <v>141</v>
      </c>
      <c r="D213" s="122">
        <v>2</v>
      </c>
      <c r="E213" s="121" t="s">
        <v>140</v>
      </c>
      <c r="F213" s="123" t="s">
        <v>292</v>
      </c>
      <c r="G213" s="121">
        <v>1</v>
      </c>
      <c r="H213" s="124">
        <v>40032</v>
      </c>
      <c r="I213" s="125">
        <v>25.430595874786398</v>
      </c>
      <c r="J213" s="125">
        <v>485.70964813232399</v>
      </c>
      <c r="K213" s="125">
        <v>1.2106768041849001</v>
      </c>
      <c r="L213" s="125">
        <v>19.099420547485401</v>
      </c>
      <c r="M213" s="126">
        <v>6.1640827556074997</v>
      </c>
      <c r="N213" s="126">
        <v>1.30543761504338</v>
      </c>
      <c r="O213" s="126">
        <v>0.82920542437167999</v>
      </c>
      <c r="P213" s="126">
        <v>6.2971916484161006E-2</v>
      </c>
      <c r="Q213" s="126">
        <v>1.08248334482412</v>
      </c>
      <c r="R213" s="126">
        <v>6.8260704069420001E-3</v>
      </c>
      <c r="S213" s="121" t="s">
        <v>145</v>
      </c>
    </row>
    <row r="214" spans="1:19" s="107" customFormat="1" ht="12.75" x14ac:dyDescent="0.2">
      <c r="A214" s="120">
        <v>1578</v>
      </c>
      <c r="B214" s="120" t="s">
        <v>70</v>
      </c>
      <c r="C214" s="121" t="s">
        <v>141</v>
      </c>
      <c r="D214" s="122">
        <v>2</v>
      </c>
      <c r="E214" s="121" t="s">
        <v>69</v>
      </c>
      <c r="F214" s="123" t="s">
        <v>292</v>
      </c>
      <c r="G214" s="121">
        <v>1</v>
      </c>
      <c r="H214" s="124">
        <v>40032</v>
      </c>
      <c r="I214" s="125">
        <v>21.522018909454303</v>
      </c>
      <c r="J214" s="125">
        <v>492.72739410400396</v>
      </c>
      <c r="K214" s="125">
        <v>0.92682383954524994</v>
      </c>
      <c r="L214" s="125">
        <v>22.894105911254901</v>
      </c>
      <c r="M214" s="126">
        <v>4.9518058627655899</v>
      </c>
      <c r="N214" s="126">
        <v>7.8122373260502398</v>
      </c>
      <c r="O214" s="126">
        <v>1.6093070790770501</v>
      </c>
      <c r="P214" s="126">
        <v>0.42453257211909001</v>
      </c>
      <c r="Q214" s="126">
        <v>1.00175312412349</v>
      </c>
      <c r="R214" s="126">
        <v>1.1128334692841E-2</v>
      </c>
      <c r="S214" s="121" t="s">
        <v>145</v>
      </c>
    </row>
    <row r="215" spans="1:19" s="107" customFormat="1" ht="12.75" x14ac:dyDescent="0.2">
      <c r="A215" s="120">
        <v>1579</v>
      </c>
      <c r="B215" s="120" t="s">
        <v>70</v>
      </c>
      <c r="C215" s="121" t="s">
        <v>141</v>
      </c>
      <c r="D215" s="122">
        <v>2</v>
      </c>
      <c r="E215" s="121" t="s">
        <v>69</v>
      </c>
      <c r="F215" s="123" t="s">
        <v>292</v>
      </c>
      <c r="G215" s="121">
        <v>2</v>
      </c>
      <c r="H215" s="124">
        <v>40032</v>
      </c>
      <c r="I215" s="125">
        <v>19.971283674240098</v>
      </c>
      <c r="J215" s="125">
        <v>498.42903137207003</v>
      </c>
      <c r="K215" s="125">
        <v>0.95366686582564997</v>
      </c>
      <c r="L215" s="125">
        <v>24.9572849273682</v>
      </c>
      <c r="M215" s="126">
        <v>7.3293993400096298</v>
      </c>
      <c r="N215" s="126">
        <v>5.8644634635508597</v>
      </c>
      <c r="O215" s="126">
        <v>1.8829559774351701</v>
      </c>
      <c r="P215" s="126">
        <v>0.38135963505762999</v>
      </c>
      <c r="Q215" s="126">
        <v>1.0116350442592299</v>
      </c>
      <c r="R215" s="126">
        <v>1.5860929913977001E-2</v>
      </c>
      <c r="S215" s="121" t="s">
        <v>145</v>
      </c>
    </row>
    <row r="216" spans="1:19" s="107" customFormat="1" ht="12.75" x14ac:dyDescent="0.2">
      <c r="A216" s="120">
        <v>1581</v>
      </c>
      <c r="B216" s="120" t="s">
        <v>70</v>
      </c>
      <c r="C216" s="121" t="s">
        <v>141</v>
      </c>
      <c r="D216" s="122">
        <v>2</v>
      </c>
      <c r="E216" s="121" t="s">
        <v>140</v>
      </c>
      <c r="F216" s="123" t="s">
        <v>292</v>
      </c>
      <c r="G216" s="121">
        <v>2</v>
      </c>
      <c r="H216" s="124">
        <v>40032</v>
      </c>
      <c r="I216" s="125">
        <v>25.640606880188002</v>
      </c>
      <c r="J216" s="125">
        <v>495.33252716064402</v>
      </c>
      <c r="K216" s="125">
        <v>1.3551783561707</v>
      </c>
      <c r="L216" s="125">
        <v>19.318284988403299</v>
      </c>
      <c r="M216" s="126">
        <v>4.4172815433656902</v>
      </c>
      <c r="N216" s="126">
        <v>7.39888121864987</v>
      </c>
      <c r="O216" s="126">
        <v>1.2297294785350401</v>
      </c>
      <c r="P216" s="126">
        <v>0.69227463669696998</v>
      </c>
      <c r="Q216" s="126">
        <v>1.2297836789318399</v>
      </c>
      <c r="R216" s="126">
        <v>5.4085034791529997E-3</v>
      </c>
    </row>
    <row r="217" spans="1:19" s="107" customFormat="1" ht="12.75" x14ac:dyDescent="0.2">
      <c r="A217" s="120">
        <v>1582</v>
      </c>
      <c r="B217" s="120" t="s">
        <v>70</v>
      </c>
      <c r="C217" s="121" t="s">
        <v>141</v>
      </c>
      <c r="D217" s="122">
        <v>2</v>
      </c>
      <c r="E217" s="121" t="s">
        <v>140</v>
      </c>
      <c r="F217" s="123" t="s">
        <v>292</v>
      </c>
      <c r="G217" s="121">
        <v>3</v>
      </c>
      <c r="H217" s="124">
        <v>40032</v>
      </c>
      <c r="I217" s="125">
        <v>23.194227218627898</v>
      </c>
      <c r="J217" s="125">
        <v>484.08031463622996</v>
      </c>
      <c r="K217" s="125">
        <v>1.3130339980125001</v>
      </c>
      <c r="L217" s="125">
        <v>20.870723724365199</v>
      </c>
      <c r="M217" s="126">
        <v>6.1615374743056499</v>
      </c>
      <c r="N217" s="126">
        <v>1.5620785004368201</v>
      </c>
      <c r="O217" s="126">
        <v>0.63805305789090005</v>
      </c>
      <c r="P217" s="126">
        <v>4.6200744196362997E-2</v>
      </c>
      <c r="Q217" s="126">
        <v>0.94595426952738004</v>
      </c>
      <c r="R217" s="126">
        <v>7.56970529721E-3</v>
      </c>
      <c r="S217" s="121" t="s">
        <v>145</v>
      </c>
    </row>
    <row r="218" spans="1:19" s="107" customFormat="1" ht="12.75" x14ac:dyDescent="0.2">
      <c r="A218" s="120">
        <v>1583</v>
      </c>
      <c r="B218" s="120" t="s">
        <v>70</v>
      </c>
      <c r="C218" s="121" t="s">
        <v>141</v>
      </c>
      <c r="D218" s="122">
        <v>2</v>
      </c>
      <c r="E218" s="121" t="s">
        <v>224</v>
      </c>
      <c r="F218" s="123" t="s">
        <v>292</v>
      </c>
      <c r="G218" s="121">
        <v>402</v>
      </c>
      <c r="H218" s="124">
        <v>40032</v>
      </c>
      <c r="I218" s="125">
        <v>18.501957654952999</v>
      </c>
      <c r="J218" s="125">
        <v>485.48908233642601</v>
      </c>
      <c r="K218" s="125">
        <v>0.74870407581329002</v>
      </c>
      <c r="L218" s="125">
        <v>26.239875793456999</v>
      </c>
      <c r="M218" s="126">
        <v>7.7055149542172101</v>
      </c>
      <c r="N218" s="126">
        <v>9.1468288518185297</v>
      </c>
      <c r="O218" s="126">
        <v>1.8236676213473899</v>
      </c>
      <c r="P218" s="126">
        <v>0.12114679447684</v>
      </c>
      <c r="Q218" s="126">
        <v>1.0217036989913</v>
      </c>
      <c r="R218" s="126">
        <v>2.1802619051952001E-2</v>
      </c>
    </row>
    <row r="219" spans="1:19" s="107" customFormat="1" ht="12.75" x14ac:dyDescent="0.2">
      <c r="A219" s="120">
        <v>1584</v>
      </c>
      <c r="B219" s="120" t="s">
        <v>70</v>
      </c>
      <c r="C219" s="121" t="s">
        <v>141</v>
      </c>
      <c r="D219" s="122">
        <v>2</v>
      </c>
      <c r="E219" s="121" t="s">
        <v>224</v>
      </c>
      <c r="F219" s="123" t="s">
        <v>292</v>
      </c>
      <c r="G219" s="121">
        <v>409</v>
      </c>
      <c r="H219" s="124">
        <v>40032</v>
      </c>
      <c r="I219" s="125">
        <v>21.455979347229</v>
      </c>
      <c r="J219" s="125">
        <v>481.63734436035202</v>
      </c>
      <c r="K219" s="125">
        <v>0.82421973347664002</v>
      </c>
      <c r="L219" s="125">
        <v>22.447698593139599</v>
      </c>
      <c r="M219" s="126">
        <v>10.4970086484694</v>
      </c>
      <c r="N219" s="126">
        <v>11.748770433044999</v>
      </c>
      <c r="O219" s="126">
        <v>2.7914590869762299</v>
      </c>
      <c r="P219" s="126">
        <v>0.15316200593002</v>
      </c>
      <c r="Q219" s="126">
        <v>1.35725670012863</v>
      </c>
      <c r="R219" s="126">
        <v>2.7407160137466999E-2</v>
      </c>
    </row>
    <row r="220" spans="1:19" s="86" customFormat="1" ht="12.75" x14ac:dyDescent="0.2">
      <c r="A220" s="93">
        <v>1585</v>
      </c>
      <c r="B220" s="93" t="s">
        <v>70</v>
      </c>
      <c r="C220" s="85" t="s">
        <v>141</v>
      </c>
      <c r="D220" s="89">
        <v>2</v>
      </c>
      <c r="E220" s="85" t="s">
        <v>69</v>
      </c>
      <c r="F220" s="81" t="s">
        <v>292</v>
      </c>
      <c r="G220" s="85">
        <v>410</v>
      </c>
      <c r="H220" s="94">
        <v>40032</v>
      </c>
      <c r="I220" s="95">
        <v>24.504919052124002</v>
      </c>
      <c r="J220" s="95">
        <v>501.23867034912104</v>
      </c>
      <c r="K220" s="95">
        <v>1.1705187708139</v>
      </c>
      <c r="L220" s="95">
        <v>20.454614639282202</v>
      </c>
      <c r="M220" s="96">
        <v>6.3492834961326103</v>
      </c>
      <c r="N220" s="96">
        <v>8.4428086963140796</v>
      </c>
      <c r="O220" s="96">
        <v>2.0521658021349398</v>
      </c>
      <c r="P220" s="96">
        <v>0.79650586650998001</v>
      </c>
      <c r="Q220" s="96">
        <v>1.12870977835885</v>
      </c>
      <c r="R220" s="96">
        <v>1.1466568050912E-2</v>
      </c>
    </row>
    <row r="221" spans="1:19" ht="12.75" x14ac:dyDescent="0.2">
      <c r="A221" s="49">
        <v>1587</v>
      </c>
      <c r="B221" s="49" t="s">
        <v>70</v>
      </c>
      <c r="C221" s="12" t="s">
        <v>141</v>
      </c>
      <c r="D221" s="47">
        <v>3</v>
      </c>
      <c r="E221" s="12" t="s">
        <v>224</v>
      </c>
      <c r="F221" s="43" t="s">
        <v>292</v>
      </c>
      <c r="G221" s="12">
        <v>2</v>
      </c>
      <c r="H221" s="52">
        <v>40032</v>
      </c>
      <c r="I221">
        <v>0</v>
      </c>
      <c r="J221">
        <v>0</v>
      </c>
      <c r="K221">
        <v>0</v>
      </c>
      <c r="M221" s="51">
        <v>6.94139425856208</v>
      </c>
      <c r="N221" s="51">
        <v>11.716028464925399</v>
      </c>
      <c r="O221" s="51">
        <v>1.93954243197517</v>
      </c>
      <c r="P221" s="51">
        <v>8.4599630732412001E-2</v>
      </c>
      <c r="Q221" s="51">
        <v>1.43831812524178</v>
      </c>
      <c r="R221" s="51">
        <v>1.3994632517961E-2</v>
      </c>
      <c r="S221" s="12" t="s">
        <v>145</v>
      </c>
    </row>
    <row r="222" spans="1:19" s="107" customFormat="1" ht="12.75" x14ac:dyDescent="0.2">
      <c r="A222" s="120">
        <v>1588</v>
      </c>
      <c r="B222" s="120" t="s">
        <v>70</v>
      </c>
      <c r="C222" s="121" t="s">
        <v>141</v>
      </c>
      <c r="D222" s="122">
        <v>3</v>
      </c>
      <c r="E222" s="121" t="s">
        <v>224</v>
      </c>
      <c r="F222" s="123" t="s">
        <v>292</v>
      </c>
      <c r="G222" s="121">
        <v>3</v>
      </c>
      <c r="H222" s="124">
        <v>40032</v>
      </c>
      <c r="I222" s="125">
        <v>20.541186332702601</v>
      </c>
      <c r="J222" s="125">
        <v>474.523963928223</v>
      </c>
      <c r="K222" s="125">
        <v>0.84349468350410006</v>
      </c>
      <c r="L222" s="125">
        <v>23.101099014282202</v>
      </c>
      <c r="M222" s="126">
        <v>8.2467910152583404</v>
      </c>
      <c r="N222" s="126">
        <v>10.011029845205901</v>
      </c>
      <c r="O222" s="126">
        <v>1.66523298208288</v>
      </c>
      <c r="P222" s="126">
        <v>0.11502696097781</v>
      </c>
      <c r="Q222" s="126">
        <v>0.97049784176253995</v>
      </c>
      <c r="R222" s="126">
        <v>2.4325921596186999E-2</v>
      </c>
      <c r="S222" s="121" t="s">
        <v>145</v>
      </c>
    </row>
    <row r="223" spans="1:19" s="107" customFormat="1" ht="12.75" x14ac:dyDescent="0.2">
      <c r="A223" s="120">
        <v>1589</v>
      </c>
      <c r="B223" s="120" t="s">
        <v>70</v>
      </c>
      <c r="C223" s="121" t="s">
        <v>141</v>
      </c>
      <c r="D223" s="122">
        <v>3</v>
      </c>
      <c r="E223" s="121" t="s">
        <v>140</v>
      </c>
      <c r="F223" s="123" t="s">
        <v>292</v>
      </c>
      <c r="G223" s="121">
        <v>3</v>
      </c>
      <c r="H223" s="124">
        <v>40032</v>
      </c>
      <c r="I223" s="125">
        <v>22.943971157074003</v>
      </c>
      <c r="J223" s="125">
        <v>494.515380859375</v>
      </c>
      <c r="K223" s="125">
        <v>1.1668108403683</v>
      </c>
      <c r="L223" s="125">
        <v>21.553173065185501</v>
      </c>
      <c r="M223" s="126">
        <v>5.7767420904661204</v>
      </c>
      <c r="N223" s="126">
        <v>8.1077811388061907</v>
      </c>
      <c r="O223" s="126">
        <v>1.1814760586725299</v>
      </c>
      <c r="P223" s="126">
        <v>0.61506114338213003</v>
      </c>
      <c r="Q223" s="126">
        <v>1.0329930225030901</v>
      </c>
      <c r="R223" s="126">
        <v>7.1459044655390004E-3</v>
      </c>
      <c r="S223" s="121" t="s">
        <v>145</v>
      </c>
    </row>
    <row r="224" spans="1:19" s="107" customFormat="1" ht="12.75" x14ac:dyDescent="0.2">
      <c r="A224" s="120">
        <v>1591</v>
      </c>
      <c r="B224" s="120" t="s">
        <v>70</v>
      </c>
      <c r="C224" s="121" t="s">
        <v>141</v>
      </c>
      <c r="D224" s="122">
        <v>3</v>
      </c>
      <c r="E224" s="121" t="s">
        <v>224</v>
      </c>
      <c r="F224" s="123" t="s">
        <v>292</v>
      </c>
      <c r="G224" s="121">
        <v>480</v>
      </c>
      <c r="H224" s="124">
        <v>40032</v>
      </c>
      <c r="I224" s="125">
        <v>18.9802229404449</v>
      </c>
      <c r="J224" s="125">
        <v>487.92633056640597</v>
      </c>
      <c r="K224" s="125">
        <v>0.92723280191421997</v>
      </c>
      <c r="L224" s="125">
        <v>25.7070922851562</v>
      </c>
      <c r="M224" s="126">
        <v>12.670612463473599</v>
      </c>
      <c r="N224" s="126">
        <v>9.8281138248428395</v>
      </c>
      <c r="O224" s="126">
        <v>1.59909761378047</v>
      </c>
      <c r="P224" s="126">
        <v>0.15750384302223999</v>
      </c>
      <c r="Q224" s="126">
        <v>1.15299633995034</v>
      </c>
      <c r="R224" s="126">
        <v>4.1717028293298E-2</v>
      </c>
    </row>
    <row r="225" spans="1:19" s="107" customFormat="1" ht="12.75" x14ac:dyDescent="0.2">
      <c r="A225" s="120">
        <v>1592</v>
      </c>
      <c r="B225" s="120" t="s">
        <v>70</v>
      </c>
      <c r="C225" s="121" t="s">
        <v>141</v>
      </c>
      <c r="D225" s="122">
        <v>3</v>
      </c>
      <c r="E225" s="121" t="s">
        <v>140</v>
      </c>
      <c r="F225" s="123" t="s">
        <v>292</v>
      </c>
      <c r="G225" s="121">
        <v>482</v>
      </c>
      <c r="H225" s="124">
        <v>40032</v>
      </c>
      <c r="I225" s="125">
        <v>21.607553958892801</v>
      </c>
      <c r="J225" s="125">
        <v>482.63561248779297</v>
      </c>
      <c r="K225" s="125">
        <v>1.1371679604053</v>
      </c>
      <c r="L225" s="125">
        <v>22.336429595947301</v>
      </c>
      <c r="M225" s="126">
        <v>5.5556589290679899</v>
      </c>
      <c r="N225" s="126">
        <v>6.9304797968870702</v>
      </c>
      <c r="O225" s="126">
        <v>1.3486175516280401</v>
      </c>
      <c r="P225" s="126">
        <v>0.40269208731748002</v>
      </c>
      <c r="Q225" s="126">
        <v>0.84524884370018005</v>
      </c>
      <c r="R225" s="126">
        <v>1.3514981856307E-2</v>
      </c>
    </row>
    <row r="226" spans="1:19" s="107" customFormat="1" ht="12.75" x14ac:dyDescent="0.2">
      <c r="A226" s="120">
        <v>1593</v>
      </c>
      <c r="B226" s="120" t="s">
        <v>70</v>
      </c>
      <c r="C226" s="121" t="s">
        <v>141</v>
      </c>
      <c r="D226" s="122">
        <v>3</v>
      </c>
      <c r="E226" s="121" t="s">
        <v>69</v>
      </c>
      <c r="F226" s="123" t="s">
        <v>292</v>
      </c>
      <c r="G226" s="121">
        <v>483</v>
      </c>
      <c r="H226" s="124">
        <v>40032</v>
      </c>
      <c r="I226" s="125">
        <v>26.016116142272999</v>
      </c>
      <c r="J226" s="125">
        <v>488.050498962402</v>
      </c>
      <c r="K226" s="125">
        <v>1.2691320478915999</v>
      </c>
      <c r="L226" s="125">
        <v>18.759544372558601</v>
      </c>
      <c r="M226" s="126">
        <v>10.343616441541201</v>
      </c>
      <c r="N226" s="126">
        <v>9.7395767800573996</v>
      </c>
      <c r="O226" s="126">
        <v>2.4213710425561001</v>
      </c>
      <c r="P226" s="126">
        <v>0.50653510271767999</v>
      </c>
      <c r="Q226" s="126">
        <v>1.17896594600462</v>
      </c>
      <c r="R226" s="126">
        <v>2.6662371736742001E-2</v>
      </c>
    </row>
    <row r="227" spans="1:19" s="107" customFormat="1" ht="12.75" x14ac:dyDescent="0.2">
      <c r="A227" s="120">
        <v>1594</v>
      </c>
      <c r="B227" s="120" t="s">
        <v>70</v>
      </c>
      <c r="C227" s="121" t="s">
        <v>141</v>
      </c>
      <c r="D227" s="122">
        <v>3</v>
      </c>
      <c r="E227" s="121" t="s">
        <v>140</v>
      </c>
      <c r="F227" s="123" t="s">
        <v>292</v>
      </c>
      <c r="G227" s="121">
        <v>484</v>
      </c>
      <c r="H227" s="124">
        <v>40032</v>
      </c>
      <c r="I227" s="125">
        <v>23.183290958404502</v>
      </c>
      <c r="J227" s="125">
        <v>493.304443359375</v>
      </c>
      <c r="K227" s="125">
        <v>1.2024497985840001</v>
      </c>
      <c r="L227" s="125">
        <v>21.278448104858398</v>
      </c>
      <c r="M227" s="126">
        <v>3.4737395156507098</v>
      </c>
      <c r="N227" s="126">
        <v>7.84633383476665</v>
      </c>
      <c r="O227" s="126">
        <v>1.01487923746412</v>
      </c>
      <c r="P227" s="126">
        <v>0.34817329402967001</v>
      </c>
      <c r="Q227" s="126">
        <v>0.87162474723790995</v>
      </c>
      <c r="R227" s="126">
        <v>4.2661891563759999E-3</v>
      </c>
    </row>
    <row r="228" spans="1:19" s="107" customFormat="1" ht="12.75" x14ac:dyDescent="0.2">
      <c r="A228" s="120">
        <v>1595</v>
      </c>
      <c r="B228" s="120" t="s">
        <v>70</v>
      </c>
      <c r="C228" s="121" t="s">
        <v>141</v>
      </c>
      <c r="D228" s="122">
        <v>3</v>
      </c>
      <c r="E228" s="121" t="s">
        <v>69</v>
      </c>
      <c r="F228" s="123" t="s">
        <v>292</v>
      </c>
      <c r="G228" s="121">
        <v>486</v>
      </c>
      <c r="H228" s="124">
        <v>40032</v>
      </c>
      <c r="I228" s="125">
        <v>22.117033004760703</v>
      </c>
      <c r="J228" s="125">
        <v>496.25991821289097</v>
      </c>
      <c r="K228" s="125">
        <v>1.0676985234022001</v>
      </c>
      <c r="L228" s="125">
        <v>22.4379062652588</v>
      </c>
      <c r="M228" s="126">
        <v>7.1523525903919003</v>
      </c>
      <c r="N228" s="126">
        <v>8.3290538903505205</v>
      </c>
      <c r="O228" s="126">
        <v>1.91932980531677</v>
      </c>
      <c r="P228" s="126">
        <v>0.41621215655329002</v>
      </c>
      <c r="Q228" s="126">
        <v>1.03254844543005</v>
      </c>
      <c r="R228" s="126">
        <v>1.6300292163619001E-2</v>
      </c>
    </row>
    <row r="229" spans="1:19" s="107" customFormat="1" ht="12.75" x14ac:dyDescent="0.2">
      <c r="A229" s="120">
        <v>1596</v>
      </c>
      <c r="B229" s="120" t="s">
        <v>70</v>
      </c>
      <c r="C229" s="121" t="s">
        <v>141</v>
      </c>
      <c r="D229" s="122">
        <v>4</v>
      </c>
      <c r="E229" s="121" t="s">
        <v>140</v>
      </c>
      <c r="F229" s="123" t="s">
        <v>292</v>
      </c>
      <c r="G229" s="121">
        <v>1</v>
      </c>
      <c r="H229" s="124">
        <v>40032</v>
      </c>
      <c r="I229" s="125">
        <v>22.691433429718</v>
      </c>
      <c r="J229" s="125">
        <v>483.16604614257801</v>
      </c>
      <c r="K229" s="125">
        <v>1.8446937203406999</v>
      </c>
      <c r="L229" s="125">
        <v>21.292882919311499</v>
      </c>
      <c r="M229" s="126">
        <v>6.4941272347004997</v>
      </c>
      <c r="N229" s="126">
        <v>6.8015216688844404</v>
      </c>
      <c r="O229" s="126">
        <v>1.2347934954633699</v>
      </c>
      <c r="P229" s="126">
        <v>1.139245925779</v>
      </c>
      <c r="Q229" s="126">
        <v>1.25930590210574</v>
      </c>
      <c r="R229" s="126">
        <v>4.3816339553790001E-3</v>
      </c>
      <c r="S229" s="121" t="s">
        <v>145</v>
      </c>
    </row>
    <row r="230" spans="1:19" s="107" customFormat="1" ht="12.75" x14ac:dyDescent="0.2">
      <c r="A230" s="120">
        <v>1597</v>
      </c>
      <c r="B230" s="120" t="s">
        <v>70</v>
      </c>
      <c r="C230" s="121" t="s">
        <v>141</v>
      </c>
      <c r="D230" s="122">
        <v>4</v>
      </c>
      <c r="E230" s="121" t="s">
        <v>224</v>
      </c>
      <c r="F230" s="123" t="s">
        <v>292</v>
      </c>
      <c r="G230" s="121">
        <v>1</v>
      </c>
      <c r="H230" s="124">
        <v>40032</v>
      </c>
      <c r="I230" s="125">
        <v>26.794254779815702</v>
      </c>
      <c r="J230" s="125">
        <v>502.78064727783203</v>
      </c>
      <c r="K230" s="125">
        <v>1.1497104167938001</v>
      </c>
      <c r="L230" s="125">
        <v>18.7644939422607</v>
      </c>
      <c r="M230" s="126">
        <v>9.5740727002714401</v>
      </c>
      <c r="N230" s="126">
        <v>14.5469005468987</v>
      </c>
      <c r="O230" s="126">
        <v>2.3430547531610202</v>
      </c>
      <c r="P230" s="126">
        <v>0.38712143431246998</v>
      </c>
      <c r="Q230" s="126">
        <v>0.95670558174803999</v>
      </c>
      <c r="R230" s="126">
        <v>1.8041780075401002E-2</v>
      </c>
      <c r="S230" s="121" t="s">
        <v>145</v>
      </c>
    </row>
    <row r="231" spans="1:19" s="107" customFormat="1" ht="12.75" x14ac:dyDescent="0.2">
      <c r="A231" s="120">
        <v>1598</v>
      </c>
      <c r="B231" s="120" t="s">
        <v>70</v>
      </c>
      <c r="C231" s="121" t="s">
        <v>141</v>
      </c>
      <c r="D231" s="122">
        <v>4</v>
      </c>
      <c r="E231" s="121" t="s">
        <v>224</v>
      </c>
      <c r="F231" s="123" t="s">
        <v>292</v>
      </c>
      <c r="G231" s="121">
        <v>2</v>
      </c>
      <c r="H231" s="124">
        <v>40032</v>
      </c>
      <c r="I231" s="125">
        <v>25.336456298828097</v>
      </c>
      <c r="J231" s="125">
        <v>491.57485961914097</v>
      </c>
      <c r="K231" s="125">
        <v>1.0581547021866</v>
      </c>
      <c r="L231" s="125">
        <v>19.401878356933601</v>
      </c>
      <c r="M231" s="126">
        <v>12.8175466119257</v>
      </c>
      <c r="N231" s="126">
        <v>12.3119975608264</v>
      </c>
      <c r="O231" s="126">
        <v>2.06528264035776</v>
      </c>
      <c r="P231" s="126">
        <v>0.23001755633668</v>
      </c>
      <c r="Q231" s="126">
        <v>1.2570561536329701</v>
      </c>
      <c r="R231" s="126">
        <v>2.5918374945949001E-2</v>
      </c>
      <c r="S231" s="121" t="s">
        <v>169</v>
      </c>
    </row>
    <row r="232" spans="1:19" s="107" customFormat="1" ht="12.75" x14ac:dyDescent="0.2">
      <c r="A232" s="120">
        <v>1599</v>
      </c>
      <c r="B232" s="120" t="s">
        <v>70</v>
      </c>
      <c r="C232" s="121" t="s">
        <v>141</v>
      </c>
      <c r="D232" s="122">
        <v>4</v>
      </c>
      <c r="E232" s="121" t="s">
        <v>140</v>
      </c>
      <c r="F232" s="123" t="s">
        <v>292</v>
      </c>
      <c r="G232" s="121">
        <v>2</v>
      </c>
      <c r="H232" s="124">
        <v>40032</v>
      </c>
      <c r="I232" s="125">
        <v>20.568351745605501</v>
      </c>
      <c r="J232" s="125">
        <v>492.96562194824196</v>
      </c>
      <c r="K232" s="125">
        <v>1.1055817455053001</v>
      </c>
      <c r="L232" s="125">
        <v>23.967191696166999</v>
      </c>
      <c r="M232" s="126">
        <v>6.5331489141928696</v>
      </c>
      <c r="N232" s="126">
        <v>5.95982538341715</v>
      </c>
      <c r="O232" s="126">
        <v>1.3029554347891099</v>
      </c>
      <c r="P232" s="126">
        <v>0.53773070636100995</v>
      </c>
      <c r="Q232" s="126">
        <v>0.92059986456206</v>
      </c>
      <c r="R232" s="126">
        <v>7.0542027806600001E-3</v>
      </c>
      <c r="S232" s="121" t="s">
        <v>246</v>
      </c>
    </row>
    <row r="233" spans="1:19" s="107" customFormat="1" ht="12.75" x14ac:dyDescent="0.2">
      <c r="A233" s="120">
        <v>1601</v>
      </c>
      <c r="B233" s="120" t="s">
        <v>70</v>
      </c>
      <c r="C233" s="121" t="s">
        <v>141</v>
      </c>
      <c r="D233" s="122">
        <v>4</v>
      </c>
      <c r="E233" s="121" t="s">
        <v>224</v>
      </c>
      <c r="F233" s="123" t="s">
        <v>292</v>
      </c>
      <c r="G233" s="121">
        <v>3</v>
      </c>
      <c r="H233" s="124">
        <v>40032</v>
      </c>
      <c r="I233" s="125">
        <v>24.050590991973898</v>
      </c>
      <c r="J233" s="125">
        <v>497.75592803955101</v>
      </c>
      <c r="K233" s="125">
        <v>1.0281211882830001</v>
      </c>
      <c r="L233" s="125">
        <v>20.696203231811499</v>
      </c>
      <c r="M233" s="126">
        <v>7.0350699162035104</v>
      </c>
      <c r="N233" s="126">
        <v>12.8006924560481</v>
      </c>
      <c r="O233" s="126">
        <v>2.26205059038685</v>
      </c>
      <c r="P233" s="126">
        <v>0.13541429564336999</v>
      </c>
      <c r="Q233" s="126">
        <v>1.4345049644710399</v>
      </c>
      <c r="R233" s="126">
        <v>9.5921772383869997E-3</v>
      </c>
      <c r="S233" s="121" t="s">
        <v>145</v>
      </c>
    </row>
    <row r="234" spans="1:19" s="107" customFormat="1" ht="12.75" x14ac:dyDescent="0.2">
      <c r="A234" s="120">
        <v>1602</v>
      </c>
      <c r="B234" s="120" t="s">
        <v>70</v>
      </c>
      <c r="C234" s="121" t="s">
        <v>141</v>
      </c>
      <c r="D234" s="122">
        <v>4</v>
      </c>
      <c r="E234" s="121" t="s">
        <v>140</v>
      </c>
      <c r="F234" s="123" t="s">
        <v>292</v>
      </c>
      <c r="G234" s="121">
        <v>3</v>
      </c>
      <c r="H234" s="124">
        <v>40032</v>
      </c>
      <c r="I234" s="125">
        <v>22.614691257476803</v>
      </c>
      <c r="J234" s="125">
        <v>474.01271820068405</v>
      </c>
      <c r="K234" s="125">
        <v>1.0453892499208002</v>
      </c>
      <c r="L234" s="125">
        <v>20.9603881835938</v>
      </c>
      <c r="M234" s="126">
        <v>6.3194193068992499</v>
      </c>
      <c r="N234" s="126">
        <v>5.8133237569425704</v>
      </c>
      <c r="O234" s="126">
        <v>1.1509007243465901</v>
      </c>
      <c r="P234" s="126">
        <v>0.77883426524698995</v>
      </c>
      <c r="Q234" s="126">
        <v>1.17813366898515</v>
      </c>
      <c r="R234" s="126">
        <v>6.0375833822229998E-3</v>
      </c>
      <c r="S234" s="121" t="s">
        <v>145</v>
      </c>
    </row>
    <row r="235" spans="1:19" s="107" customFormat="1" ht="12.75" x14ac:dyDescent="0.2">
      <c r="A235" s="120">
        <v>1603</v>
      </c>
      <c r="B235" s="120" t="s">
        <v>70</v>
      </c>
      <c r="C235" s="121" t="s">
        <v>141</v>
      </c>
      <c r="D235" s="122">
        <v>4</v>
      </c>
      <c r="E235" s="121" t="s">
        <v>69</v>
      </c>
      <c r="F235" s="123" t="s">
        <v>292</v>
      </c>
      <c r="G235" s="121">
        <v>449</v>
      </c>
      <c r="H235" s="124">
        <v>40032</v>
      </c>
      <c r="I235" s="125">
        <v>22.304625511169398</v>
      </c>
      <c r="J235" s="125">
        <v>510.04676818847702</v>
      </c>
      <c r="K235" s="125">
        <v>1.0834956169128001</v>
      </c>
      <c r="L235" s="125">
        <v>22.8673095703125</v>
      </c>
      <c r="M235" s="126">
        <v>4.9443919314859999</v>
      </c>
      <c r="N235" s="126">
        <v>8.4859167155877095</v>
      </c>
      <c r="O235" s="126">
        <v>1.2066548763912199</v>
      </c>
      <c r="P235" s="126">
        <v>0.36747406286015999</v>
      </c>
      <c r="Q235" s="126">
        <v>1.1265368473983399</v>
      </c>
      <c r="R235" s="126">
        <v>8.6168594889459993E-3</v>
      </c>
    </row>
    <row r="236" spans="1:19" s="107" customFormat="1" ht="12.75" x14ac:dyDescent="0.2">
      <c r="A236" s="120">
        <v>1604</v>
      </c>
      <c r="B236" s="120" t="s">
        <v>70</v>
      </c>
      <c r="C236" s="121" t="s">
        <v>141</v>
      </c>
      <c r="D236" s="122">
        <v>4</v>
      </c>
      <c r="E236" s="121" t="s">
        <v>69</v>
      </c>
      <c r="F236" s="123" t="s">
        <v>292</v>
      </c>
      <c r="G236" s="121">
        <v>451</v>
      </c>
      <c r="H236" s="124">
        <v>40032</v>
      </c>
      <c r="I236" s="125">
        <v>22.529141902923602</v>
      </c>
      <c r="J236" s="125">
        <v>494.00257110595703</v>
      </c>
      <c r="K236" s="125">
        <v>1.0598754882812</v>
      </c>
      <c r="L236" s="125">
        <v>21.927268981933601</v>
      </c>
      <c r="M236" s="126">
        <v>6.6077176566966402</v>
      </c>
      <c r="N236" s="126">
        <v>8.7263631965097606</v>
      </c>
      <c r="O236" s="126">
        <v>1.4756212649475</v>
      </c>
      <c r="P236" s="126">
        <v>0.34337006849983998</v>
      </c>
      <c r="Q236" s="126">
        <v>1.19101059993835</v>
      </c>
      <c r="R236" s="126">
        <v>1.137250619577E-2</v>
      </c>
    </row>
    <row r="237" spans="1:19" s="107" customFormat="1" ht="12.75" x14ac:dyDescent="0.2">
      <c r="A237" s="120">
        <v>1605</v>
      </c>
      <c r="B237" s="120" t="s">
        <v>70</v>
      </c>
      <c r="C237" s="121" t="s">
        <v>141</v>
      </c>
      <c r="D237" s="122">
        <v>4</v>
      </c>
      <c r="E237" s="121" t="s">
        <v>69</v>
      </c>
      <c r="F237" s="123" t="s">
        <v>292</v>
      </c>
      <c r="G237" s="121">
        <v>464</v>
      </c>
      <c r="H237" s="124">
        <v>40032</v>
      </c>
      <c r="I237" s="125">
        <v>18.688333034515402</v>
      </c>
      <c r="J237" s="125">
        <v>501.45107269287104</v>
      </c>
      <c r="K237" s="125">
        <v>0.89124113321303999</v>
      </c>
      <c r="L237" s="125">
        <v>26.8323059082031</v>
      </c>
      <c r="M237" s="126">
        <v>6.3159418644754899</v>
      </c>
      <c r="N237" s="126">
        <v>5.2194936448140004</v>
      </c>
      <c r="O237" s="126">
        <v>1.17007469480673</v>
      </c>
      <c r="P237" s="126">
        <v>0.32280741092781001</v>
      </c>
      <c r="Q237" s="126">
        <v>0.84563577110696997</v>
      </c>
      <c r="R237" s="126">
        <v>1.0291404974581E-2</v>
      </c>
    </row>
    <row r="238" spans="1:19" ht="12.75" x14ac:dyDescent="0.2">
      <c r="A238" s="49">
        <v>1606</v>
      </c>
      <c r="B238" s="49" t="s">
        <v>59</v>
      </c>
      <c r="C238" s="12" t="s">
        <v>81</v>
      </c>
      <c r="D238" s="47">
        <v>1</v>
      </c>
      <c r="E238" s="12" t="s">
        <v>248</v>
      </c>
      <c r="F238" s="43" t="s">
        <v>292</v>
      </c>
      <c r="G238" s="12">
        <v>8338</v>
      </c>
      <c r="H238" s="52">
        <v>40033</v>
      </c>
      <c r="I238" s="50">
        <v>22.291312217712399</v>
      </c>
      <c r="J238" s="50">
        <v>494.97776031494095</v>
      </c>
      <c r="K238" s="50">
        <v>0.83109892904757998</v>
      </c>
      <c r="L238" s="50">
        <v>22.204963684081999</v>
      </c>
      <c r="M238" s="51">
        <v>5.9593251834624397</v>
      </c>
      <c r="N238" s="51">
        <v>4.6993434767173401</v>
      </c>
      <c r="O238" s="51">
        <v>2.3779350802703001</v>
      </c>
      <c r="P238" s="51">
        <v>0.37974598499256002</v>
      </c>
      <c r="Q238" s="51">
        <v>1.1439739090537699</v>
      </c>
      <c r="R238" s="51">
        <v>2.1601859538764E-2</v>
      </c>
      <c r="S238" s="12" t="s">
        <v>167</v>
      </c>
    </row>
    <row r="239" spans="1:19" ht="12.75" x14ac:dyDescent="0.2">
      <c r="A239" s="49">
        <v>1607</v>
      </c>
      <c r="B239" s="49" t="s">
        <v>59</v>
      </c>
      <c r="C239" s="12" t="s">
        <v>81</v>
      </c>
      <c r="D239" s="47">
        <v>1</v>
      </c>
      <c r="E239" s="12" t="s">
        <v>140</v>
      </c>
      <c r="F239" s="43" t="s">
        <v>292</v>
      </c>
      <c r="G239" s="12">
        <v>8342</v>
      </c>
      <c r="H239" s="52">
        <v>40033</v>
      </c>
      <c r="I239" s="50">
        <v>19.4492268562317</v>
      </c>
      <c r="J239" s="50">
        <v>500.29518127441401</v>
      </c>
      <c r="K239" s="50">
        <v>0.94322867691516998</v>
      </c>
      <c r="L239" s="50">
        <v>25.723140716552699</v>
      </c>
      <c r="M239" s="51">
        <v>3.7311933329941902</v>
      </c>
      <c r="N239" s="51">
        <v>4.7880458776758603</v>
      </c>
      <c r="O239" s="51">
        <v>1.2048367528463799</v>
      </c>
      <c r="P239" s="51">
        <v>0.25835041252114999</v>
      </c>
      <c r="Q239" s="51">
        <v>0.91078240979837</v>
      </c>
      <c r="R239" s="51">
        <v>1.2780149370408E-2</v>
      </c>
      <c r="S239" s="12" t="s">
        <v>42</v>
      </c>
    </row>
    <row r="240" spans="1:19" s="86" customFormat="1" ht="12.75" x14ac:dyDescent="0.2">
      <c r="A240" s="93">
        <v>1608</v>
      </c>
      <c r="B240" s="93" t="s">
        <v>59</v>
      </c>
      <c r="C240" s="85" t="s">
        <v>81</v>
      </c>
      <c r="D240" s="89">
        <v>1</v>
      </c>
      <c r="E240" s="85" t="s">
        <v>248</v>
      </c>
      <c r="F240" s="81" t="s">
        <v>292</v>
      </c>
      <c r="G240" s="85">
        <v>8370</v>
      </c>
      <c r="H240" s="94">
        <v>40033</v>
      </c>
      <c r="I240" s="95">
        <v>21.641511917114297</v>
      </c>
      <c r="J240" s="95">
        <v>481.19457244872996</v>
      </c>
      <c r="K240" s="95">
        <v>1.7748968303204</v>
      </c>
      <c r="L240" s="95">
        <v>22.234794616699201</v>
      </c>
      <c r="M240" s="96">
        <v>7.0802452579167099</v>
      </c>
      <c r="N240" s="96">
        <v>6.2349238049166598</v>
      </c>
      <c r="O240" s="96">
        <v>2.4443275903318602</v>
      </c>
      <c r="P240" s="96">
        <v>0.49460133294447001</v>
      </c>
      <c r="Q240" s="96">
        <v>1.15565270486867</v>
      </c>
      <c r="R240" s="96">
        <v>2.6000775191183E-2</v>
      </c>
    </row>
    <row r="241" spans="1:19" s="86" customFormat="1" ht="12.75" x14ac:dyDescent="0.2">
      <c r="A241" s="93">
        <v>1609</v>
      </c>
      <c r="B241" s="93" t="s">
        <v>59</v>
      </c>
      <c r="C241" s="85" t="s">
        <v>81</v>
      </c>
      <c r="D241" s="89">
        <v>1</v>
      </c>
      <c r="E241" s="85" t="s">
        <v>248</v>
      </c>
      <c r="F241" s="81" t="s">
        <v>292</v>
      </c>
      <c r="G241" s="85">
        <v>8375</v>
      </c>
      <c r="H241" s="94">
        <v>40033</v>
      </c>
      <c r="I241" s="95">
        <v>18.6123657226562</v>
      </c>
      <c r="J241" s="95">
        <v>475.83045959472702</v>
      </c>
      <c r="K241" s="95">
        <v>1.4888760447502001</v>
      </c>
      <c r="L241" s="95">
        <v>25.5652866363525</v>
      </c>
      <c r="M241" s="96">
        <v>7.4374862350490298</v>
      </c>
      <c r="N241" s="96">
        <v>4.0314151579512796</v>
      </c>
      <c r="O241" s="96">
        <v>2.2813387151195301</v>
      </c>
      <c r="P241" s="96">
        <v>0.49938161296509997</v>
      </c>
      <c r="Q241" s="96">
        <v>1.1344986883314101</v>
      </c>
      <c r="R241" s="96">
        <v>2.8948296904819999E-2</v>
      </c>
      <c r="S241" s="94" t="s">
        <v>148</v>
      </c>
    </row>
    <row r="242" spans="1:19" ht="12.75" x14ac:dyDescent="0.2">
      <c r="A242" s="49">
        <v>1611</v>
      </c>
      <c r="B242" s="49" t="s">
        <v>59</v>
      </c>
      <c r="C242" s="12" t="s">
        <v>81</v>
      </c>
      <c r="D242" s="47">
        <v>1</v>
      </c>
      <c r="E242" s="12" t="s">
        <v>140</v>
      </c>
      <c r="F242" s="43" t="s">
        <v>292</v>
      </c>
      <c r="G242" s="12">
        <v>8385</v>
      </c>
      <c r="H242" s="52">
        <v>40033</v>
      </c>
      <c r="I242" s="50">
        <v>20.151319503784201</v>
      </c>
      <c r="J242" s="50">
        <v>501.99943542480497</v>
      </c>
      <c r="K242" s="50">
        <v>0.94320088624954002</v>
      </c>
      <c r="L242" s="50">
        <v>24.911491394043001</v>
      </c>
      <c r="M242" s="51">
        <v>4.2350680540429204</v>
      </c>
      <c r="N242" s="51">
        <v>5.4088505952047496</v>
      </c>
      <c r="O242" s="51">
        <v>1.11955526873625</v>
      </c>
      <c r="P242" s="51">
        <v>0.26733686514041</v>
      </c>
      <c r="Q242" s="51">
        <v>0.91690195277999997</v>
      </c>
      <c r="R242" s="51">
        <v>1.1660909426482E-2</v>
      </c>
      <c r="S242" s="12" t="s">
        <v>28</v>
      </c>
    </row>
    <row r="243" spans="1:19" s="86" customFormat="1" ht="12.75" x14ac:dyDescent="0.2">
      <c r="A243" s="93">
        <v>1612</v>
      </c>
      <c r="B243" s="93" t="s">
        <v>59</v>
      </c>
      <c r="C243" s="85" t="s">
        <v>81</v>
      </c>
      <c r="D243" s="89">
        <v>2</v>
      </c>
      <c r="E243" s="85" t="s">
        <v>140</v>
      </c>
      <c r="F243" s="81" t="s">
        <v>292</v>
      </c>
      <c r="G243" s="85">
        <v>8402</v>
      </c>
      <c r="H243" s="94">
        <v>40033</v>
      </c>
      <c r="I243" s="86">
        <v>0</v>
      </c>
      <c r="J243" s="86">
        <v>0</v>
      </c>
      <c r="K243" s="86">
        <v>0</v>
      </c>
      <c r="M243" s="96">
        <v>4.8356363912846696</v>
      </c>
      <c r="N243" s="96">
        <v>2.56282986874576</v>
      </c>
      <c r="O243" s="96">
        <v>1.5102067441003399</v>
      </c>
      <c r="P243" s="96">
        <v>0.40815317379622001</v>
      </c>
      <c r="Q243" s="96">
        <v>0.93280639989145997</v>
      </c>
      <c r="R243" s="96">
        <v>1.5435490296278999E-2</v>
      </c>
      <c r="S243" s="85" t="s">
        <v>42</v>
      </c>
    </row>
    <row r="244" spans="1:19" ht="12.75" x14ac:dyDescent="0.2">
      <c r="A244" s="49">
        <v>1613</v>
      </c>
      <c r="B244" s="49" t="s">
        <v>59</v>
      </c>
      <c r="C244" s="12" t="s">
        <v>81</v>
      </c>
      <c r="D244" s="47">
        <v>2</v>
      </c>
      <c r="E244" s="12" t="s">
        <v>140</v>
      </c>
      <c r="F244" s="43" t="s">
        <v>292</v>
      </c>
      <c r="G244" s="12">
        <v>8404</v>
      </c>
      <c r="H244" s="52">
        <v>40033</v>
      </c>
      <c r="I244" s="50">
        <v>22.120196819305402</v>
      </c>
      <c r="J244" s="50">
        <v>506.13090515136696</v>
      </c>
      <c r="K244" s="50">
        <v>1.0238923877477999</v>
      </c>
      <c r="L244" s="50">
        <v>22.880939483642599</v>
      </c>
      <c r="M244" s="51">
        <v>4.60260611346167</v>
      </c>
      <c r="N244" s="51">
        <v>5.4721026391262599</v>
      </c>
      <c r="O244" s="51">
        <v>1.4062995809849701</v>
      </c>
      <c r="P244" s="51">
        <v>0.27997041906163</v>
      </c>
      <c r="Q244" s="51">
        <v>1.1005588960691699</v>
      </c>
      <c r="R244" s="51">
        <v>1.3109643409431E-2</v>
      </c>
      <c r="S244" s="12" t="s">
        <v>28</v>
      </c>
    </row>
    <row r="245" spans="1:19" ht="12.75" x14ac:dyDescent="0.2">
      <c r="A245" s="49">
        <v>1614</v>
      </c>
      <c r="B245" s="49" t="s">
        <v>59</v>
      </c>
      <c r="C245" s="12" t="s">
        <v>81</v>
      </c>
      <c r="D245" s="47">
        <v>2</v>
      </c>
      <c r="E245" s="12" t="s">
        <v>248</v>
      </c>
      <c r="F245" s="43" t="s">
        <v>292</v>
      </c>
      <c r="G245" s="12">
        <v>8413</v>
      </c>
      <c r="H245" s="52">
        <v>40033</v>
      </c>
      <c r="I245" s="50">
        <v>26.7966985702515</v>
      </c>
      <c r="J245" s="50">
        <v>494.14249420166004</v>
      </c>
      <c r="K245" s="50">
        <v>1.0267712175846</v>
      </c>
      <c r="L245" s="50">
        <v>18.440423965454102</v>
      </c>
      <c r="M245" s="51">
        <v>9.2414424669050206</v>
      </c>
      <c r="N245" s="51">
        <v>3.4756769751847498</v>
      </c>
      <c r="O245" s="51">
        <v>2.8336885348047698</v>
      </c>
      <c r="P245" s="51">
        <v>0.47296802971148</v>
      </c>
      <c r="Q245" s="51">
        <v>1.0846298417625699</v>
      </c>
      <c r="R245" s="51">
        <v>2.5606794642090001E-2</v>
      </c>
      <c r="S245" s="12" t="s">
        <v>184</v>
      </c>
    </row>
    <row r="246" spans="1:19" ht="12.75" x14ac:dyDescent="0.2">
      <c r="A246" s="49">
        <v>1615</v>
      </c>
      <c r="B246" s="49" t="s">
        <v>59</v>
      </c>
      <c r="C246" s="12" t="s">
        <v>81</v>
      </c>
      <c r="D246" s="47">
        <v>2</v>
      </c>
      <c r="E246" s="12" t="s">
        <v>248</v>
      </c>
      <c r="F246" s="43" t="s">
        <v>292</v>
      </c>
      <c r="G246" s="12">
        <v>8415</v>
      </c>
      <c r="H246" s="52">
        <v>40033</v>
      </c>
      <c r="I246" s="50">
        <v>27.658815383911101</v>
      </c>
      <c r="J246" s="50">
        <v>501.73141479492199</v>
      </c>
      <c r="K246" s="50">
        <v>1.0265748202800999</v>
      </c>
      <c r="L246" s="50">
        <v>18.140018463134801</v>
      </c>
      <c r="M246" s="51">
        <v>5.2384240724936504</v>
      </c>
      <c r="N246" s="51">
        <v>4.92981379643855</v>
      </c>
      <c r="O246" s="51">
        <v>2.0472913604478999</v>
      </c>
      <c r="P246" s="51">
        <v>0.35163118522499998</v>
      </c>
      <c r="Q246" s="51">
        <v>1.1613957083308399</v>
      </c>
      <c r="R246" s="51">
        <v>1.5467512290502E-2</v>
      </c>
    </row>
    <row r="247" spans="1:19" ht="12.75" x14ac:dyDescent="0.2">
      <c r="A247" s="49">
        <v>1616</v>
      </c>
      <c r="B247" s="49" t="s">
        <v>59</v>
      </c>
      <c r="C247" s="12" t="s">
        <v>81</v>
      </c>
      <c r="D247" s="47">
        <v>2</v>
      </c>
      <c r="E247" s="12" t="s">
        <v>152</v>
      </c>
      <c r="F247" s="43" t="s">
        <v>292</v>
      </c>
      <c r="G247" s="12">
        <v>8419</v>
      </c>
      <c r="H247" s="52">
        <v>40033</v>
      </c>
      <c r="I247" s="50">
        <v>12.399303913116499</v>
      </c>
      <c r="J247" s="50">
        <v>511.88388824462896</v>
      </c>
      <c r="K247" s="50">
        <v>0.75537584722041995</v>
      </c>
      <c r="L247" s="50">
        <v>41.283275604247997</v>
      </c>
      <c r="M247" s="51">
        <v>2.8760315254157098</v>
      </c>
      <c r="N247" s="51">
        <v>4.7147745024879901</v>
      </c>
      <c r="O247" s="51">
        <v>0.66343744375506997</v>
      </c>
      <c r="P247" s="51">
        <v>0.25727965025251998</v>
      </c>
      <c r="Q247" s="51">
        <v>0.83687186360869004</v>
      </c>
      <c r="R247" s="51">
        <v>8.3577484564570006E-3</v>
      </c>
      <c r="S247" s="12" t="s">
        <v>45</v>
      </c>
    </row>
    <row r="248" spans="1:19" ht="12.75" x14ac:dyDescent="0.2">
      <c r="A248" s="49">
        <v>1617</v>
      </c>
      <c r="B248" s="49" t="s">
        <v>59</v>
      </c>
      <c r="C248" s="12" t="s">
        <v>81</v>
      </c>
      <c r="D248" s="47">
        <v>2</v>
      </c>
      <c r="E248" s="12" t="s">
        <v>152</v>
      </c>
      <c r="F248" s="43" t="s">
        <v>292</v>
      </c>
      <c r="G248" s="12">
        <v>8425</v>
      </c>
      <c r="H248" s="52">
        <v>40033</v>
      </c>
      <c r="I248" s="50">
        <v>15.7181131839752</v>
      </c>
      <c r="J248" s="50">
        <v>504.53189849853504</v>
      </c>
      <c r="K248" s="50">
        <v>0.91763958334923001</v>
      </c>
      <c r="L248" s="50">
        <v>32.098758697509801</v>
      </c>
      <c r="M248" s="51">
        <v>2.8819090314150801</v>
      </c>
      <c r="N248" s="51">
        <v>5.3571655688100801</v>
      </c>
      <c r="O248" s="51">
        <v>0.71102993236840994</v>
      </c>
      <c r="P248" s="51">
        <v>0.22962354469804</v>
      </c>
      <c r="Q248" s="51">
        <v>0.87358159084649001</v>
      </c>
      <c r="R248" s="51">
        <v>7.7964394961729999E-3</v>
      </c>
    </row>
    <row r="249" spans="1:19" ht="12.75" x14ac:dyDescent="0.2">
      <c r="A249" s="49">
        <v>1618</v>
      </c>
      <c r="B249" s="49" t="s">
        <v>59</v>
      </c>
      <c r="C249" s="12" t="s">
        <v>81</v>
      </c>
      <c r="D249" s="47">
        <v>2</v>
      </c>
      <c r="E249" s="12" t="s">
        <v>248</v>
      </c>
      <c r="F249" s="43" t="s">
        <v>292</v>
      </c>
      <c r="G249" s="12">
        <v>8429</v>
      </c>
      <c r="H249" s="52">
        <v>40033</v>
      </c>
      <c r="I249" s="50">
        <v>18.444310426712001</v>
      </c>
      <c r="J249" s="50">
        <v>497.97294616699196</v>
      </c>
      <c r="K249" s="50">
        <v>0.74867822229862002</v>
      </c>
      <c r="L249" s="50">
        <v>26.998729705810501</v>
      </c>
      <c r="M249" s="51">
        <v>6.1613828457178199</v>
      </c>
      <c r="N249" s="51">
        <v>5.1707240883163097</v>
      </c>
      <c r="O249" s="51">
        <v>1.84264203653498</v>
      </c>
      <c r="P249" s="51">
        <v>0.31781721899388998</v>
      </c>
      <c r="Q249" s="51">
        <v>0.87862259529984998</v>
      </c>
      <c r="R249" s="51">
        <v>1.8903810470438001E-2</v>
      </c>
      <c r="S249" s="12" t="s">
        <v>214</v>
      </c>
    </row>
    <row r="250" spans="1:19" ht="12.75" x14ac:dyDescent="0.2">
      <c r="A250" s="49">
        <v>1619</v>
      </c>
      <c r="B250" s="49" t="s">
        <v>59</v>
      </c>
      <c r="C250" s="12" t="s">
        <v>81</v>
      </c>
      <c r="D250" s="47">
        <v>3</v>
      </c>
      <c r="E250" s="12" t="s">
        <v>248</v>
      </c>
      <c r="F250" s="43" t="s">
        <v>292</v>
      </c>
      <c r="G250" s="12">
        <v>8448</v>
      </c>
      <c r="H250" s="52">
        <v>40033</v>
      </c>
      <c r="I250" s="50">
        <v>30.072171688079798</v>
      </c>
      <c r="J250" s="50">
        <v>499.70729827880905</v>
      </c>
      <c r="K250" s="50">
        <v>1.1159453541040001</v>
      </c>
      <c r="L250" s="50">
        <v>16.6169338226318</v>
      </c>
      <c r="M250" s="51">
        <v>7.1364829368556899</v>
      </c>
      <c r="N250" s="51">
        <v>6.2839311561971298</v>
      </c>
      <c r="O250" s="51">
        <v>2.5032100171871798</v>
      </c>
      <c r="P250" s="51">
        <v>0.42273906013481</v>
      </c>
      <c r="Q250" s="51">
        <v>1.40809734713246</v>
      </c>
      <c r="R250" s="51">
        <v>1.7267284366674001E-2</v>
      </c>
      <c r="S250" s="12" t="s">
        <v>167</v>
      </c>
    </row>
    <row r="251" spans="1:19" s="86" customFormat="1" ht="12.75" x14ac:dyDescent="0.2">
      <c r="A251" s="93">
        <v>1621</v>
      </c>
      <c r="B251" s="93" t="s">
        <v>59</v>
      </c>
      <c r="C251" s="85" t="s">
        <v>81</v>
      </c>
      <c r="D251" s="89">
        <v>3</v>
      </c>
      <c r="E251" s="85" t="s">
        <v>140</v>
      </c>
      <c r="F251" s="81" t="s">
        <v>292</v>
      </c>
      <c r="G251" s="85">
        <v>8449</v>
      </c>
      <c r="H251" s="94">
        <v>40033</v>
      </c>
      <c r="I251" s="95">
        <v>18.485050201416001</v>
      </c>
      <c r="J251" s="95">
        <v>496.59206390380905</v>
      </c>
      <c r="K251" s="95">
        <v>1.5857306122779999</v>
      </c>
      <c r="L251" s="95">
        <v>26.86452293396</v>
      </c>
      <c r="M251" s="96">
        <v>3.8881056038574</v>
      </c>
      <c r="N251" s="96">
        <v>3.1409721611760602</v>
      </c>
      <c r="O251" s="96">
        <v>1.52440221571676</v>
      </c>
      <c r="P251" s="96">
        <v>0.44547603426222998</v>
      </c>
      <c r="Q251" s="96">
        <v>0.97643457860607996</v>
      </c>
      <c r="R251" s="96">
        <v>9.6590627900359997E-3</v>
      </c>
    </row>
    <row r="252" spans="1:19" s="86" customFormat="1" ht="12.75" x14ac:dyDescent="0.2">
      <c r="A252" s="93">
        <v>1622</v>
      </c>
      <c r="B252" s="93" t="s">
        <v>59</v>
      </c>
      <c r="C252" s="85" t="s">
        <v>81</v>
      </c>
      <c r="D252" s="89">
        <v>3</v>
      </c>
      <c r="E252" s="85" t="s">
        <v>248</v>
      </c>
      <c r="F252" s="81" t="s">
        <v>292</v>
      </c>
      <c r="G252" s="85">
        <v>8454</v>
      </c>
      <c r="H252" s="94">
        <v>40033</v>
      </c>
      <c r="I252" s="95">
        <v>23.240997791290301</v>
      </c>
      <c r="J252" s="95">
        <v>494.51011657714798</v>
      </c>
      <c r="K252" s="95">
        <v>1.4436502754687999</v>
      </c>
      <c r="L252" s="95">
        <v>21.277490615844702</v>
      </c>
      <c r="M252" s="96">
        <v>4.4947033725758496</v>
      </c>
      <c r="N252" s="96">
        <v>5.1634359438825799</v>
      </c>
      <c r="O252" s="96">
        <v>1.4262468456183599</v>
      </c>
      <c r="P252" s="96">
        <v>0.43625516023318001</v>
      </c>
      <c r="Q252" s="96">
        <v>1.0743218052967101</v>
      </c>
      <c r="R252" s="96">
        <v>1.2316735337364999E-2</v>
      </c>
      <c r="S252" s="85" t="s">
        <v>184</v>
      </c>
    </row>
    <row r="253" spans="1:19" ht="12.75" x14ac:dyDescent="0.2">
      <c r="A253" s="49">
        <v>1623</v>
      </c>
      <c r="B253" s="49" t="s">
        <v>59</v>
      </c>
      <c r="C253" s="12" t="s">
        <v>81</v>
      </c>
      <c r="D253" s="47">
        <v>3</v>
      </c>
      <c r="E253" s="12" t="s">
        <v>140</v>
      </c>
      <c r="F253" s="43" t="s">
        <v>292</v>
      </c>
      <c r="G253" s="12">
        <v>8456</v>
      </c>
      <c r="H253" s="52">
        <v>40033</v>
      </c>
      <c r="I253" s="50">
        <v>18.563199043273897</v>
      </c>
      <c r="J253" s="50">
        <v>501.54052734375</v>
      </c>
      <c r="K253" s="50">
        <v>1.0417564213276</v>
      </c>
      <c r="L253" s="50">
        <v>27.018001556396499</v>
      </c>
      <c r="M253" s="51">
        <v>8.4762361443432592</v>
      </c>
      <c r="N253" s="51">
        <v>1.76710450609129</v>
      </c>
      <c r="O253" s="51">
        <v>4.8704999406641702</v>
      </c>
      <c r="P253" s="51">
        <v>0.53673426562042004</v>
      </c>
      <c r="Q253" s="51">
        <v>0.97222796246218002</v>
      </c>
      <c r="R253" s="51">
        <v>2.3853251792325E-2</v>
      </c>
    </row>
    <row r="254" spans="1:19" s="86" customFormat="1" ht="12.75" x14ac:dyDescent="0.2">
      <c r="A254" s="93">
        <v>1624</v>
      </c>
      <c r="B254" s="93" t="s">
        <v>59</v>
      </c>
      <c r="C254" s="85" t="s">
        <v>81</v>
      </c>
      <c r="D254" s="89">
        <v>3</v>
      </c>
      <c r="E254" s="85" t="s">
        <v>140</v>
      </c>
      <c r="F254" s="81" t="s">
        <v>292</v>
      </c>
      <c r="G254" s="85">
        <v>8462</v>
      </c>
      <c r="H254" s="94">
        <v>40033</v>
      </c>
      <c r="I254" s="95">
        <v>25.971803665161101</v>
      </c>
      <c r="J254" s="95">
        <v>491.02859497070301</v>
      </c>
      <c r="K254" s="95">
        <v>2.3638787865638999</v>
      </c>
      <c r="L254" s="95">
        <v>18.9062175750732</v>
      </c>
      <c r="M254" s="96">
        <v>6.2184588425492997</v>
      </c>
      <c r="N254" s="96">
        <v>5.11305193380002</v>
      </c>
      <c r="O254" s="96">
        <v>0.93965354729077</v>
      </c>
      <c r="P254" s="96">
        <v>0.53520126318132999</v>
      </c>
      <c r="Q254" s="96">
        <v>1.07611629046653</v>
      </c>
      <c r="R254" s="96">
        <v>1.2444219831121E-2</v>
      </c>
      <c r="S254" s="85" t="s">
        <v>42</v>
      </c>
    </row>
    <row r="255" spans="1:19" ht="12.75" x14ac:dyDescent="0.2">
      <c r="A255" s="49">
        <v>1625</v>
      </c>
      <c r="B255" s="49" t="s">
        <v>59</v>
      </c>
      <c r="C255" s="12" t="s">
        <v>81</v>
      </c>
      <c r="D255" s="47">
        <v>3</v>
      </c>
      <c r="E255" s="12" t="s">
        <v>248</v>
      </c>
      <c r="F255" s="43" t="s">
        <v>292</v>
      </c>
      <c r="G255" s="12">
        <v>8469</v>
      </c>
      <c r="H255" s="52">
        <v>40033</v>
      </c>
      <c r="I255" s="50">
        <v>25.802078247070298</v>
      </c>
      <c r="J255" s="50">
        <v>501.561317443848</v>
      </c>
      <c r="K255" s="50">
        <v>0.97775705158709991</v>
      </c>
      <c r="L255" s="50">
        <v>19.438795089721701</v>
      </c>
      <c r="M255" s="51">
        <v>6.6335780517326501</v>
      </c>
      <c r="N255" s="51">
        <v>5.2245145236872101</v>
      </c>
      <c r="O255" s="51">
        <v>1.9704336112257199</v>
      </c>
      <c r="P255" s="51">
        <v>0.42813683421206999</v>
      </c>
      <c r="Q255" s="51">
        <v>1.1358544771960599</v>
      </c>
      <c r="R255" s="51">
        <v>1.8377131667228E-2</v>
      </c>
    </row>
    <row r="256" spans="1:19" ht="12.75" x14ac:dyDescent="0.2">
      <c r="A256" s="49">
        <v>1626</v>
      </c>
      <c r="B256" s="49" t="s">
        <v>59</v>
      </c>
      <c r="C256" s="12" t="s">
        <v>81</v>
      </c>
      <c r="D256" s="47">
        <v>4</v>
      </c>
      <c r="E256" s="12" t="s">
        <v>152</v>
      </c>
      <c r="F256" s="43" t="s">
        <v>292</v>
      </c>
      <c r="G256" s="12">
        <v>8</v>
      </c>
      <c r="H256" s="52">
        <v>40033</v>
      </c>
      <c r="I256" s="50">
        <v>14.345098733901999</v>
      </c>
      <c r="J256" s="50">
        <v>506.02127075195301</v>
      </c>
      <c r="K256" s="50">
        <v>0.9148682653904</v>
      </c>
      <c r="L256" s="50">
        <v>35.274852752685597</v>
      </c>
      <c r="M256" s="51">
        <v>1.4683287320793701</v>
      </c>
      <c r="N256" s="51">
        <v>4.9735996094017603</v>
      </c>
      <c r="O256" s="51">
        <v>0.50238398419604002</v>
      </c>
      <c r="P256" s="51">
        <v>0.22603987392547001</v>
      </c>
      <c r="Q256" s="51">
        <v>0.75595784182199999</v>
      </c>
      <c r="R256" s="51">
        <v>4.4613772955790004E-3</v>
      </c>
    </row>
    <row r="257" spans="1:19" ht="12.75" x14ac:dyDescent="0.2">
      <c r="A257" s="49">
        <v>1627</v>
      </c>
      <c r="B257" s="49" t="s">
        <v>59</v>
      </c>
      <c r="C257" s="12" t="s">
        <v>81</v>
      </c>
      <c r="D257" s="47">
        <v>4</v>
      </c>
      <c r="E257" s="12" t="s">
        <v>248</v>
      </c>
      <c r="F257" s="43" t="s">
        <v>292</v>
      </c>
      <c r="G257" s="12">
        <v>30</v>
      </c>
      <c r="H257" s="52">
        <v>40033</v>
      </c>
      <c r="I257" s="50">
        <v>25.4016900062561</v>
      </c>
      <c r="J257" s="50">
        <v>514.32659149169899</v>
      </c>
      <c r="K257" s="50">
        <v>0.98606564104556993</v>
      </c>
      <c r="L257" s="50">
        <v>20.247730255126999</v>
      </c>
      <c r="M257" s="51">
        <v>6.9240832084179003</v>
      </c>
      <c r="N257" s="51">
        <v>3.9223893778863501</v>
      </c>
      <c r="O257" s="51">
        <v>2.1711157237739598</v>
      </c>
      <c r="P257" s="51">
        <v>0.52937780803573997</v>
      </c>
      <c r="Q257" s="51">
        <v>0.81977660344016001</v>
      </c>
      <c r="R257" s="51">
        <v>2.2473260142216001E-2</v>
      </c>
    </row>
    <row r="258" spans="1:19" ht="12.75" x14ac:dyDescent="0.2">
      <c r="A258" s="49">
        <v>1628</v>
      </c>
      <c r="B258" s="49" t="s">
        <v>59</v>
      </c>
      <c r="C258" s="12" t="s">
        <v>81</v>
      </c>
      <c r="D258" s="47">
        <v>4</v>
      </c>
      <c r="E258" s="12" t="s">
        <v>140</v>
      </c>
      <c r="F258" s="43" t="s">
        <v>292</v>
      </c>
      <c r="G258" s="12">
        <v>48</v>
      </c>
      <c r="H258" s="52">
        <v>40033</v>
      </c>
      <c r="I258" s="50">
        <v>18.552747964859002</v>
      </c>
      <c r="J258" s="50">
        <v>498.26286315917997</v>
      </c>
      <c r="K258" s="50">
        <v>0.96926413476466999</v>
      </c>
      <c r="L258" s="50">
        <v>26.856554031372099</v>
      </c>
      <c r="M258" s="51">
        <v>3.5845400145412101</v>
      </c>
      <c r="N258" s="51">
        <v>5.1706335050296097</v>
      </c>
      <c r="O258" s="51">
        <v>0.92956455178361996</v>
      </c>
      <c r="P258" s="51">
        <v>0.22606110278583</v>
      </c>
      <c r="Q258" s="51">
        <v>0.89611603812755003</v>
      </c>
      <c r="R258" s="51">
        <v>7.539991445551E-3</v>
      </c>
    </row>
    <row r="259" spans="1:19" ht="12.75" x14ac:dyDescent="0.2">
      <c r="A259" s="49">
        <v>1629</v>
      </c>
      <c r="B259" s="49" t="s">
        <v>59</v>
      </c>
      <c r="C259" s="12" t="s">
        <v>81</v>
      </c>
      <c r="D259" s="47">
        <v>4</v>
      </c>
      <c r="E259" s="12" t="s">
        <v>140</v>
      </c>
      <c r="F259" s="43" t="s">
        <v>292</v>
      </c>
      <c r="G259" s="12">
        <v>96</v>
      </c>
      <c r="H259" s="52">
        <v>40033</v>
      </c>
      <c r="I259" s="50">
        <v>21.126687526702899</v>
      </c>
      <c r="J259" s="50">
        <v>502.678031921387</v>
      </c>
      <c r="K259" s="50">
        <v>0.98878912627697002</v>
      </c>
      <c r="L259" s="50">
        <v>23.7935085296631</v>
      </c>
      <c r="M259" s="51">
        <v>4.5938749194922597</v>
      </c>
      <c r="N259" s="51">
        <v>4.2996752571775199</v>
      </c>
      <c r="O259" s="51">
        <v>1.2899210835384201</v>
      </c>
      <c r="P259" s="51">
        <v>0.28913214951298</v>
      </c>
      <c r="Q259" s="51">
        <v>0.95496546457896003</v>
      </c>
      <c r="R259" s="51">
        <v>1.5066576647775E-2</v>
      </c>
    </row>
    <row r="260" spans="1:19" ht="12.75" x14ac:dyDescent="0.2">
      <c r="A260" s="49">
        <v>1631</v>
      </c>
      <c r="B260" s="49" t="s">
        <v>59</v>
      </c>
      <c r="C260" s="12" t="s">
        <v>81</v>
      </c>
      <c r="D260" s="47">
        <v>4</v>
      </c>
      <c r="E260" s="12" t="s">
        <v>152</v>
      </c>
      <c r="F260" s="43" t="s">
        <v>292</v>
      </c>
      <c r="G260" s="12">
        <v>242</v>
      </c>
      <c r="H260" s="52">
        <v>40033</v>
      </c>
      <c r="I260" s="50">
        <v>21.0108113288879</v>
      </c>
      <c r="J260" s="50">
        <v>495.52627563476597</v>
      </c>
      <c r="K260" s="50">
        <v>1.2333763390779</v>
      </c>
      <c r="L260" s="50">
        <v>23.584346771240199</v>
      </c>
      <c r="M260" s="51">
        <v>2.3698296544256201</v>
      </c>
      <c r="N260" s="51">
        <v>6.9491080965568202</v>
      </c>
      <c r="O260" s="51">
        <v>0.73850499365172995</v>
      </c>
      <c r="P260" s="51">
        <v>0.3687360283976</v>
      </c>
      <c r="Q260" s="51">
        <v>1.1234607061867901</v>
      </c>
      <c r="R260" s="51">
        <v>6.0896599117130001E-3</v>
      </c>
    </row>
    <row r="261" spans="1:19" s="86" customFormat="1" ht="12.75" x14ac:dyDescent="0.2">
      <c r="A261" s="93">
        <v>1632</v>
      </c>
      <c r="B261" s="93" t="s">
        <v>59</v>
      </c>
      <c r="C261" s="85" t="s">
        <v>81</v>
      </c>
      <c r="D261" s="89">
        <v>4</v>
      </c>
      <c r="E261" s="85" t="s">
        <v>140</v>
      </c>
      <c r="F261" s="81" t="s">
        <v>292</v>
      </c>
      <c r="G261" s="85">
        <v>805</v>
      </c>
      <c r="H261" s="94">
        <v>40033</v>
      </c>
      <c r="I261" s="95">
        <v>21.9208407402039</v>
      </c>
      <c r="J261" s="95">
        <v>491.30535125732399</v>
      </c>
      <c r="K261" s="95">
        <v>2.1601705253124002</v>
      </c>
      <c r="L261" s="95">
        <v>22.412706375122099</v>
      </c>
      <c r="S261" s="85" t="s">
        <v>247</v>
      </c>
    </row>
    <row r="262" spans="1:19" ht="12.75" x14ac:dyDescent="0.2">
      <c r="A262" s="49">
        <v>1633</v>
      </c>
      <c r="B262" s="49" t="s">
        <v>59</v>
      </c>
      <c r="C262" s="12" t="s">
        <v>33</v>
      </c>
      <c r="D262" s="47">
        <v>1</v>
      </c>
      <c r="E262" s="12" t="s">
        <v>69</v>
      </c>
      <c r="F262" s="43" t="s">
        <v>292</v>
      </c>
      <c r="G262" s="12">
        <v>8584</v>
      </c>
      <c r="H262" s="52">
        <v>40033</v>
      </c>
      <c r="I262" s="50">
        <v>20.525665283203097</v>
      </c>
      <c r="J262" s="50">
        <v>491.38103485107399</v>
      </c>
      <c r="K262" s="50">
        <v>0.95340542495250991</v>
      </c>
      <c r="L262" s="50">
        <v>23.939834594726602</v>
      </c>
      <c r="M262" s="51">
        <v>4.7552364041629298</v>
      </c>
      <c r="N262" s="51">
        <v>5.89715149332336</v>
      </c>
      <c r="O262" s="51">
        <v>1.19497265305864</v>
      </c>
      <c r="P262" s="51">
        <v>0.28345095295015998</v>
      </c>
      <c r="Q262" s="51">
        <v>0.81452121036206004</v>
      </c>
      <c r="R262" s="51">
        <v>1.6456099048647001E-2</v>
      </c>
    </row>
    <row r="263" spans="1:19" ht="12.75" x14ac:dyDescent="0.2">
      <c r="A263" s="49">
        <v>1634</v>
      </c>
      <c r="B263" s="49" t="s">
        <v>59</v>
      </c>
      <c r="C263" s="12" t="s">
        <v>33</v>
      </c>
      <c r="D263" s="47">
        <v>1</v>
      </c>
      <c r="E263" s="12" t="s">
        <v>84</v>
      </c>
      <c r="F263" s="43" t="s">
        <v>292</v>
      </c>
      <c r="G263" s="12">
        <v>8596</v>
      </c>
      <c r="H263" s="52">
        <v>40033</v>
      </c>
      <c r="I263" s="50">
        <v>16.881932020187399</v>
      </c>
      <c r="J263" s="50">
        <v>505.25669097900396</v>
      </c>
      <c r="K263" s="50">
        <v>0.71769624948502009</v>
      </c>
      <c r="L263" s="50">
        <v>29.9288425445557</v>
      </c>
      <c r="M263" s="51">
        <v>2.25791570021185</v>
      </c>
      <c r="N263" s="51">
        <v>6.2141845287658599</v>
      </c>
      <c r="O263" s="51">
        <v>0.50133480272326003</v>
      </c>
      <c r="P263" s="51">
        <v>0.18558667641839</v>
      </c>
      <c r="Q263" s="51">
        <v>0.96240045628004001</v>
      </c>
      <c r="R263" s="51">
        <v>3.2220162494200001E-3</v>
      </c>
    </row>
    <row r="264" spans="1:19" s="86" customFormat="1" ht="12.75" x14ac:dyDescent="0.2">
      <c r="A264" s="93">
        <v>1635</v>
      </c>
      <c r="B264" s="93" t="s">
        <v>59</v>
      </c>
      <c r="C264" s="85" t="s">
        <v>33</v>
      </c>
      <c r="D264" s="89">
        <v>1</v>
      </c>
      <c r="E264" s="85" t="s">
        <v>69</v>
      </c>
      <c r="F264" s="81" t="s">
        <v>292</v>
      </c>
      <c r="G264" s="85">
        <v>8597</v>
      </c>
      <c r="H264" s="94">
        <v>40033</v>
      </c>
      <c r="I264" s="95">
        <v>26.153383255004901</v>
      </c>
      <c r="J264" s="95">
        <v>494.14878845214798</v>
      </c>
      <c r="K264" s="95">
        <v>2.100720256567</v>
      </c>
      <c r="L264" s="95">
        <v>18.894258499145501</v>
      </c>
      <c r="M264" s="96">
        <v>6.0646597324623697</v>
      </c>
      <c r="N264" s="96">
        <v>7.8892675463408501</v>
      </c>
      <c r="O264" s="96">
        <v>1.37857123100061</v>
      </c>
      <c r="P264" s="96">
        <v>0.44248851033915998</v>
      </c>
      <c r="Q264" s="96">
        <v>1.19891235207112</v>
      </c>
      <c r="R264" s="96">
        <v>1.9052916662325E-2</v>
      </c>
      <c r="S264" s="85" t="s">
        <v>83</v>
      </c>
    </row>
    <row r="265" spans="1:19" s="86" customFormat="1" ht="12.75" x14ac:dyDescent="0.2">
      <c r="A265" s="93">
        <v>1636</v>
      </c>
      <c r="B265" s="93" t="s">
        <v>59</v>
      </c>
      <c r="C265" s="85" t="s">
        <v>33</v>
      </c>
      <c r="D265" s="89">
        <v>1</v>
      </c>
      <c r="E265" s="85" t="s">
        <v>69</v>
      </c>
      <c r="F265" s="81" t="s">
        <v>292</v>
      </c>
      <c r="G265" s="85">
        <v>8597</v>
      </c>
      <c r="H265" s="94">
        <v>40033</v>
      </c>
      <c r="I265" s="95">
        <v>27.558014392852801</v>
      </c>
      <c r="J265" s="95">
        <v>491.75064086914097</v>
      </c>
      <c r="K265" s="95">
        <v>1.4873345196247001</v>
      </c>
      <c r="L265" s="95">
        <v>17.844196319580099</v>
      </c>
      <c r="M265" s="96">
        <v>6.2895550659881403</v>
      </c>
      <c r="N265" s="96">
        <v>8.93529733858872</v>
      </c>
      <c r="O265" s="96">
        <v>1.7140229446781601</v>
      </c>
      <c r="P265" s="96">
        <v>0.46852794030604</v>
      </c>
      <c r="Q265" s="96">
        <v>1.3161919400231701</v>
      </c>
      <c r="R265" s="96">
        <v>1.8810451277882001E-2</v>
      </c>
      <c r="S265" s="85" t="s">
        <v>108</v>
      </c>
    </row>
    <row r="266" spans="1:19" s="86" customFormat="1" ht="12.75" x14ac:dyDescent="0.2">
      <c r="A266" s="93">
        <v>1637</v>
      </c>
      <c r="B266" s="93" t="s">
        <v>59</v>
      </c>
      <c r="C266" s="85" t="s">
        <v>33</v>
      </c>
      <c r="D266" s="89">
        <v>1</v>
      </c>
      <c r="E266" s="85" t="s">
        <v>152</v>
      </c>
      <c r="F266" s="81" t="s">
        <v>292</v>
      </c>
      <c r="G266" s="85">
        <v>8609</v>
      </c>
      <c r="H266" s="94">
        <v>40033</v>
      </c>
      <c r="I266" s="95">
        <v>15.760816335678101</v>
      </c>
      <c r="J266" s="95">
        <v>482.73857116699196</v>
      </c>
      <c r="K266" s="95">
        <v>1.9169105589390001</v>
      </c>
      <c r="L266" s="95">
        <v>30.629034042358398</v>
      </c>
      <c r="S266" s="94" t="s">
        <v>247</v>
      </c>
    </row>
    <row r="267" spans="1:19" ht="12.75" x14ac:dyDescent="0.2">
      <c r="A267" s="49">
        <v>1638</v>
      </c>
      <c r="B267" s="49" t="s">
        <v>59</v>
      </c>
      <c r="C267" s="12" t="s">
        <v>33</v>
      </c>
      <c r="D267" s="47">
        <v>1</v>
      </c>
      <c r="E267" s="12" t="s">
        <v>248</v>
      </c>
      <c r="F267" s="43" t="s">
        <v>292</v>
      </c>
      <c r="G267" s="12">
        <v>8620</v>
      </c>
      <c r="H267" s="52">
        <v>40033</v>
      </c>
      <c r="I267" s="50">
        <v>23.778715133666999</v>
      </c>
      <c r="J267" s="50">
        <v>500.46211242675804</v>
      </c>
      <c r="K267" s="50">
        <v>0.90586990118027</v>
      </c>
      <c r="L267" s="50">
        <v>21.0466423034668</v>
      </c>
      <c r="M267" s="51">
        <v>4.63320195846548</v>
      </c>
      <c r="N267" s="51">
        <v>7.2883434279795196</v>
      </c>
      <c r="O267" s="51">
        <v>1.3317918198716201</v>
      </c>
      <c r="P267" s="51">
        <v>0.28805848218635999</v>
      </c>
      <c r="Q267" s="51">
        <v>1.24687465649966</v>
      </c>
      <c r="R267" s="51">
        <v>9.7282566860400002E-3</v>
      </c>
      <c r="S267" s="12" t="s">
        <v>214</v>
      </c>
    </row>
    <row r="268" spans="1:19" s="86" customFormat="1" ht="12.75" x14ac:dyDescent="0.2">
      <c r="A268" s="93">
        <v>1639</v>
      </c>
      <c r="B268" s="93" t="s">
        <v>59</v>
      </c>
      <c r="C268" s="85" t="s">
        <v>33</v>
      </c>
      <c r="D268" s="89">
        <v>1</v>
      </c>
      <c r="E268" s="85" t="s">
        <v>224</v>
      </c>
      <c r="F268" s="81" t="s">
        <v>292</v>
      </c>
      <c r="G268" s="85">
        <v>8631</v>
      </c>
      <c r="H268" s="94">
        <v>40033</v>
      </c>
      <c r="I268" s="95">
        <v>21.482369899749798</v>
      </c>
      <c r="J268" s="95">
        <v>478.82701873779297</v>
      </c>
      <c r="K268" s="95">
        <v>1.8578441441058999</v>
      </c>
      <c r="L268" s="95">
        <v>22.289300918579102</v>
      </c>
      <c r="M268" s="96">
        <v>8.4258821987613608</v>
      </c>
      <c r="N268" s="96">
        <v>11.981572010244101</v>
      </c>
      <c r="O268" s="96">
        <v>2.6273398643883201</v>
      </c>
      <c r="P268" s="96">
        <v>0.40017560546448999</v>
      </c>
      <c r="Q268" s="96">
        <v>1.18655040072838</v>
      </c>
      <c r="R268" s="96">
        <v>2.5594898147487999E-2</v>
      </c>
    </row>
    <row r="269" spans="1:19" s="86" customFormat="1" ht="12.75" x14ac:dyDescent="0.2">
      <c r="A269" s="93">
        <v>1641</v>
      </c>
      <c r="B269" s="93" t="s">
        <v>59</v>
      </c>
      <c r="C269" s="85" t="s">
        <v>33</v>
      </c>
      <c r="D269" s="89">
        <v>2</v>
      </c>
      <c r="E269" s="85" t="s">
        <v>69</v>
      </c>
      <c r="F269" s="81" t="s">
        <v>292</v>
      </c>
      <c r="G269" s="85">
        <v>8546</v>
      </c>
      <c r="H269" s="94">
        <v>40033</v>
      </c>
      <c r="I269" s="95">
        <v>25.317504405975303</v>
      </c>
      <c r="J269" s="95">
        <v>492.204627990723</v>
      </c>
      <c r="K269" s="95">
        <v>2.2512996196746999</v>
      </c>
      <c r="L269" s="95">
        <v>19.441276550293001</v>
      </c>
      <c r="M269" s="96">
        <v>3.5269097283962898</v>
      </c>
      <c r="N269" s="96">
        <v>6.7724166156522498</v>
      </c>
      <c r="O269" s="96">
        <v>1.12338084378932</v>
      </c>
      <c r="P269" s="96">
        <v>0.36613224362133001</v>
      </c>
      <c r="Q269" s="96">
        <v>1.3167723623346299</v>
      </c>
      <c r="R269" s="96">
        <v>8.4225129837159993E-3</v>
      </c>
    </row>
    <row r="270" spans="1:19" s="86" customFormat="1" ht="12.75" x14ac:dyDescent="0.2">
      <c r="A270" s="93">
        <v>1642</v>
      </c>
      <c r="B270" s="93" t="s">
        <v>59</v>
      </c>
      <c r="C270" s="85" t="s">
        <v>33</v>
      </c>
      <c r="D270" s="89">
        <v>2</v>
      </c>
      <c r="E270" s="85" t="s">
        <v>84</v>
      </c>
      <c r="F270" s="81" t="s">
        <v>292</v>
      </c>
      <c r="G270" s="85">
        <v>8559</v>
      </c>
      <c r="H270" s="94">
        <v>40033</v>
      </c>
      <c r="I270" s="95">
        <v>19.711152315139799</v>
      </c>
      <c r="J270" s="95">
        <v>496.03088378906199</v>
      </c>
      <c r="K270" s="95">
        <v>1.0854072868824001</v>
      </c>
      <c r="L270" s="95">
        <v>25.164985656738299</v>
      </c>
      <c r="M270" s="96">
        <v>4.4177761867655203</v>
      </c>
      <c r="N270" s="96">
        <v>4.6438079359432702</v>
      </c>
      <c r="O270" s="96">
        <v>1.3010187504183801</v>
      </c>
      <c r="P270" s="96">
        <v>0.54473244466786996</v>
      </c>
      <c r="Q270" s="96">
        <v>1.04787148906032</v>
      </c>
      <c r="R270" s="96">
        <v>5.4696510887559998E-3</v>
      </c>
    </row>
    <row r="271" spans="1:19" ht="12.75" x14ac:dyDescent="0.2">
      <c r="A271" s="49">
        <v>1643</v>
      </c>
      <c r="B271" s="49" t="s">
        <v>59</v>
      </c>
      <c r="C271" s="12" t="s">
        <v>33</v>
      </c>
      <c r="D271" s="47">
        <v>2</v>
      </c>
      <c r="E271" s="12" t="s">
        <v>152</v>
      </c>
      <c r="F271" s="43" t="s">
        <v>292</v>
      </c>
      <c r="G271" s="12">
        <v>8573</v>
      </c>
      <c r="H271" s="52">
        <v>40033</v>
      </c>
      <c r="I271" s="50">
        <v>14.610253572464</v>
      </c>
      <c r="J271" s="50">
        <v>510.92353820800804</v>
      </c>
      <c r="K271" s="50">
        <v>0.89130349457264002</v>
      </c>
      <c r="L271" s="50">
        <v>34.970203399658203</v>
      </c>
      <c r="M271" s="51">
        <v>3.2379855469188601</v>
      </c>
      <c r="N271" s="51">
        <v>5.0486527705504303</v>
      </c>
      <c r="O271" s="51">
        <v>0.37528093251986</v>
      </c>
      <c r="P271" s="51">
        <v>0.28501599028627</v>
      </c>
      <c r="Q271" s="51">
        <v>0.87821097884126997</v>
      </c>
      <c r="R271" s="51">
        <v>8.1458885145170006E-3</v>
      </c>
    </row>
    <row r="272" spans="1:19" ht="12.75" x14ac:dyDescent="0.2">
      <c r="A272" s="49">
        <v>1644</v>
      </c>
      <c r="B272" s="49" t="s">
        <v>59</v>
      </c>
      <c r="C272" s="12" t="s">
        <v>33</v>
      </c>
      <c r="D272" s="47">
        <v>3</v>
      </c>
      <c r="E272" s="12" t="s">
        <v>152</v>
      </c>
      <c r="F272" s="43" t="s">
        <v>292</v>
      </c>
      <c r="G272" s="12">
        <v>8483</v>
      </c>
      <c r="H272" s="52">
        <v>40033</v>
      </c>
      <c r="I272" s="50">
        <v>18.1041324138641</v>
      </c>
      <c r="J272" s="50">
        <v>511.21871948242199</v>
      </c>
      <c r="K272" s="50">
        <v>0.9582987427711499</v>
      </c>
      <c r="L272" s="50">
        <v>28.2376804351807</v>
      </c>
      <c r="M272" s="51">
        <v>2.7656926290637802</v>
      </c>
      <c r="N272" s="51">
        <v>6.0538556560065704</v>
      </c>
      <c r="O272" s="51">
        <v>0.57614447507585997</v>
      </c>
      <c r="P272" s="51">
        <v>0.34199770670044999</v>
      </c>
      <c r="Q272" s="51">
        <v>0.94847698082775</v>
      </c>
      <c r="R272" s="51">
        <v>6.6383850369190001E-3</v>
      </c>
    </row>
    <row r="273" spans="1:18" ht="12.75" x14ac:dyDescent="0.2">
      <c r="A273" s="49">
        <v>1645</v>
      </c>
      <c r="B273" s="49" t="s">
        <v>59</v>
      </c>
      <c r="C273" s="12" t="s">
        <v>33</v>
      </c>
      <c r="D273" s="47">
        <v>3</v>
      </c>
      <c r="E273" s="12" t="s">
        <v>248</v>
      </c>
      <c r="F273" s="43" t="s">
        <v>292</v>
      </c>
      <c r="G273" s="12">
        <v>8496</v>
      </c>
      <c r="H273" s="52">
        <v>40033</v>
      </c>
      <c r="I273" s="50">
        <v>25.713458061218301</v>
      </c>
      <c r="J273" s="50">
        <v>511.73419952392601</v>
      </c>
      <c r="K273" s="50">
        <v>0.98145224153996002</v>
      </c>
      <c r="L273" s="50">
        <v>19.901414871215799</v>
      </c>
      <c r="M273" s="51">
        <v>3.07419101910207</v>
      </c>
      <c r="N273" s="51">
        <v>6.2063606077178202</v>
      </c>
      <c r="O273" s="51">
        <v>0.91832449654179005</v>
      </c>
      <c r="P273" s="51">
        <v>0.24193864091867001</v>
      </c>
      <c r="Q273" s="51">
        <v>1.30906544418448</v>
      </c>
      <c r="R273" s="51">
        <v>9.1899118703799992E-3</v>
      </c>
    </row>
    <row r="274" spans="1:18" ht="12.75" x14ac:dyDescent="0.2">
      <c r="A274" s="49">
        <v>1646</v>
      </c>
      <c r="B274" s="49" t="s">
        <v>59</v>
      </c>
      <c r="C274" s="12" t="s">
        <v>33</v>
      </c>
      <c r="D274" s="47">
        <v>3</v>
      </c>
      <c r="E274" s="12" t="s">
        <v>69</v>
      </c>
      <c r="F274" s="43" t="s">
        <v>292</v>
      </c>
      <c r="G274" s="12">
        <v>8500</v>
      </c>
      <c r="H274" s="52">
        <v>40033</v>
      </c>
      <c r="I274" s="50">
        <v>21.391944885253903</v>
      </c>
      <c r="J274" s="50">
        <v>502.17990875244095</v>
      </c>
      <c r="K274" s="50">
        <v>1.0335456579924001</v>
      </c>
      <c r="L274" s="50">
        <v>23.4751873016357</v>
      </c>
      <c r="M274" s="51">
        <v>3.7232462316708501</v>
      </c>
      <c r="N274" s="51">
        <v>6.9052543535230004</v>
      </c>
      <c r="O274" s="51">
        <v>1.3628896952571701</v>
      </c>
      <c r="P274" s="51">
        <v>0.30545583122035003</v>
      </c>
      <c r="Q274" s="51">
        <v>1.07830984046079</v>
      </c>
      <c r="R274" s="51">
        <v>1.1473522943685E-2</v>
      </c>
    </row>
    <row r="275" spans="1:18" ht="12.75" x14ac:dyDescent="0.2">
      <c r="A275" s="49">
        <v>1647</v>
      </c>
      <c r="B275" s="49" t="s">
        <v>59</v>
      </c>
      <c r="C275" s="12" t="s">
        <v>33</v>
      </c>
      <c r="D275" s="47">
        <v>3</v>
      </c>
      <c r="E275" s="12" t="s">
        <v>69</v>
      </c>
      <c r="F275" s="43" t="s">
        <v>292</v>
      </c>
      <c r="G275" s="12">
        <v>8501</v>
      </c>
      <c r="H275" s="52">
        <v>40033</v>
      </c>
      <c r="I275" s="50">
        <v>21.329879760742202</v>
      </c>
      <c r="J275" s="50">
        <v>480.52726745605497</v>
      </c>
      <c r="K275" s="50">
        <v>1.2083838135004001</v>
      </c>
      <c r="L275" s="50">
        <v>22.528362274169901</v>
      </c>
      <c r="M275" s="51">
        <v>4.2930662921228198</v>
      </c>
      <c r="N275" s="51">
        <v>4.4397956938755501</v>
      </c>
      <c r="O275" s="51">
        <v>1.3967587629728999</v>
      </c>
      <c r="P275" s="51">
        <v>0.32494077753035</v>
      </c>
      <c r="Q275" s="51">
        <v>1.1252207653422901</v>
      </c>
      <c r="R275" s="51">
        <v>1.3530106691297001E-2</v>
      </c>
    </row>
    <row r="276" spans="1:18" ht="12.75" x14ac:dyDescent="0.2">
      <c r="A276" s="49">
        <v>1648</v>
      </c>
      <c r="B276" s="49" t="s">
        <v>59</v>
      </c>
      <c r="C276" s="12" t="s">
        <v>33</v>
      </c>
      <c r="D276" s="47">
        <v>3</v>
      </c>
      <c r="E276" s="12" t="s">
        <v>248</v>
      </c>
      <c r="F276" s="43" t="s">
        <v>292</v>
      </c>
      <c r="G276" s="12">
        <v>8504</v>
      </c>
      <c r="H276" s="52">
        <v>40033</v>
      </c>
      <c r="I276" s="50">
        <v>27.437407970428499</v>
      </c>
      <c r="J276" s="50">
        <v>495.06500244140597</v>
      </c>
      <c r="K276" s="50">
        <v>1.1838876456022001</v>
      </c>
      <c r="L276" s="50">
        <v>18.043432235717798</v>
      </c>
      <c r="M276" s="51">
        <v>6.0604430097733601</v>
      </c>
      <c r="N276" s="51">
        <v>6.4636402376062998</v>
      </c>
      <c r="O276" s="51">
        <v>1.4960832789443199</v>
      </c>
      <c r="P276" s="51">
        <v>0.37983650260801999</v>
      </c>
      <c r="Q276" s="51">
        <v>1.41371411165928</v>
      </c>
      <c r="R276" s="51">
        <v>1.8541898573880999E-2</v>
      </c>
    </row>
    <row r="277" spans="1:18" ht="12.75" x14ac:dyDescent="0.2">
      <c r="A277" s="49">
        <v>1649</v>
      </c>
      <c r="B277" s="49" t="s">
        <v>59</v>
      </c>
      <c r="C277" s="12" t="s">
        <v>33</v>
      </c>
      <c r="D277" s="47">
        <v>3</v>
      </c>
      <c r="E277" s="12" t="s">
        <v>69</v>
      </c>
      <c r="F277" s="43" t="s">
        <v>292</v>
      </c>
      <c r="G277" s="12">
        <v>8513</v>
      </c>
      <c r="H277" s="52">
        <v>40033</v>
      </c>
      <c r="I277" s="50">
        <v>21.784176826477001</v>
      </c>
      <c r="J277" s="50">
        <v>513.64685058593795</v>
      </c>
      <c r="K277" s="50">
        <v>1.0052594542502999</v>
      </c>
      <c r="L277" s="50">
        <v>23.578895568847699</v>
      </c>
      <c r="M277" s="51">
        <v>3.0309631951000999</v>
      </c>
      <c r="N277" s="51">
        <v>6.7289331945969604</v>
      </c>
      <c r="O277" s="51">
        <v>0.74283444930104003</v>
      </c>
      <c r="P277" s="51">
        <v>0.22229386572106999</v>
      </c>
      <c r="Q277" s="51">
        <v>1.05474080196881</v>
      </c>
      <c r="R277" s="51">
        <v>1.0375866484400999E-2</v>
      </c>
    </row>
    <row r="278" spans="1:18" ht="12.75" x14ac:dyDescent="0.2">
      <c r="A278" s="49">
        <v>1651</v>
      </c>
      <c r="B278" s="49" t="s">
        <v>59</v>
      </c>
      <c r="C278" s="12" t="s">
        <v>33</v>
      </c>
      <c r="D278" s="47">
        <v>3</v>
      </c>
      <c r="E278" s="12" t="s">
        <v>224</v>
      </c>
      <c r="F278" s="43" t="s">
        <v>292</v>
      </c>
      <c r="G278" s="12">
        <v>8517</v>
      </c>
      <c r="H278" s="52">
        <v>40033</v>
      </c>
      <c r="I278">
        <v>0</v>
      </c>
      <c r="J278">
        <v>0</v>
      </c>
      <c r="K278">
        <v>0</v>
      </c>
      <c r="M278" s="51">
        <v>6.2409059279713599</v>
      </c>
      <c r="N278" s="51">
        <v>10.142973398098601</v>
      </c>
      <c r="O278" s="51">
        <v>2.3964078647515699</v>
      </c>
      <c r="P278" s="51">
        <v>0.18328666640586</v>
      </c>
      <c r="Q278" s="51">
        <v>1.6813526339648599</v>
      </c>
      <c r="R278" s="51">
        <v>1.9920341235824E-2</v>
      </c>
    </row>
    <row r="279" spans="1:18" s="86" customFormat="1" ht="12.75" x14ac:dyDescent="0.2">
      <c r="A279" s="93">
        <v>1652</v>
      </c>
      <c r="B279" s="93" t="s">
        <v>59</v>
      </c>
      <c r="C279" s="85" t="s">
        <v>33</v>
      </c>
      <c r="D279" s="89">
        <v>3</v>
      </c>
      <c r="E279" s="85" t="s">
        <v>248</v>
      </c>
      <c r="F279" s="81" t="s">
        <v>292</v>
      </c>
      <c r="G279" s="85">
        <v>8521</v>
      </c>
      <c r="H279" s="94">
        <v>40033</v>
      </c>
      <c r="I279" s="95">
        <v>28.591201305389401</v>
      </c>
      <c r="J279" s="95">
        <v>488.70735168457003</v>
      </c>
      <c r="K279" s="95">
        <v>2.0434489846230002</v>
      </c>
      <c r="L279" s="95">
        <v>17.0929279327393</v>
      </c>
      <c r="M279" s="96">
        <v>5.4236396143354799</v>
      </c>
      <c r="N279" s="96">
        <v>6.3412551443304697</v>
      </c>
      <c r="O279" s="96">
        <v>1.95223539181161</v>
      </c>
      <c r="P279" s="96">
        <v>0.51447512529632</v>
      </c>
      <c r="Q279" s="96">
        <v>1.60773787050032</v>
      </c>
      <c r="R279" s="96">
        <v>1.6071674097077999E-2</v>
      </c>
    </row>
    <row r="280" spans="1:18" s="86" customFormat="1" ht="12.75" x14ac:dyDescent="0.2">
      <c r="A280" s="93">
        <v>1653</v>
      </c>
      <c r="B280" s="93" t="s">
        <v>59</v>
      </c>
      <c r="C280" s="85" t="s">
        <v>33</v>
      </c>
      <c r="D280" s="89">
        <v>3</v>
      </c>
      <c r="E280" s="85" t="s">
        <v>152</v>
      </c>
      <c r="F280" s="81" t="s">
        <v>292</v>
      </c>
      <c r="G280" s="85">
        <v>8525</v>
      </c>
      <c r="H280" s="94">
        <v>40033</v>
      </c>
      <c r="I280" s="95">
        <v>15.753817558288601</v>
      </c>
      <c r="J280" s="95">
        <v>492.86365509033203</v>
      </c>
      <c r="K280" s="95">
        <v>1.1765237152576</v>
      </c>
      <c r="L280" s="95">
        <v>31.285346984863299</v>
      </c>
      <c r="M280" s="96">
        <v>3.3847385911462</v>
      </c>
      <c r="N280" s="96">
        <v>6.04920915269454</v>
      </c>
      <c r="O280" s="96">
        <v>0.42983607668041002</v>
      </c>
      <c r="P280" s="96">
        <v>0.45622615717267001</v>
      </c>
      <c r="Q280" s="96">
        <v>0.94561168355241998</v>
      </c>
      <c r="R280" s="96">
        <v>9.6207427060239995E-3</v>
      </c>
    </row>
    <row r="281" spans="1:18" s="86" customFormat="1" ht="12.75" x14ac:dyDescent="0.2">
      <c r="A281" s="93">
        <v>1654</v>
      </c>
      <c r="B281" s="93" t="s">
        <v>59</v>
      </c>
      <c r="C281" s="85" t="s">
        <v>33</v>
      </c>
      <c r="D281" s="89">
        <v>3</v>
      </c>
      <c r="E281" s="85" t="s">
        <v>152</v>
      </c>
      <c r="F281" s="81" t="s">
        <v>292</v>
      </c>
      <c r="G281" s="85">
        <v>8527</v>
      </c>
      <c r="H281" s="94">
        <v>40033</v>
      </c>
      <c r="I281" s="95">
        <v>14.590378999710101</v>
      </c>
      <c r="J281" s="95">
        <v>488.76548767089798</v>
      </c>
      <c r="K281" s="95">
        <v>1.5104357898234999</v>
      </c>
      <c r="L281" s="95">
        <v>33.4991645812988</v>
      </c>
      <c r="M281" s="96">
        <v>3.0929382019391798</v>
      </c>
      <c r="N281" s="96">
        <v>5.8125792974769199</v>
      </c>
      <c r="O281" s="96">
        <v>0.55088474249121999</v>
      </c>
      <c r="P281" s="96">
        <v>0.50511701388188002</v>
      </c>
      <c r="Q281" s="96">
        <v>0.91074723285946002</v>
      </c>
      <c r="R281" s="96">
        <v>9.8560638788479996E-3</v>
      </c>
    </row>
    <row r="282" spans="1:18" ht="12.75" x14ac:dyDescent="0.2">
      <c r="A282" s="49">
        <v>1655</v>
      </c>
      <c r="B282" s="49" t="s">
        <v>59</v>
      </c>
      <c r="C282" s="12" t="s">
        <v>33</v>
      </c>
      <c r="D282" s="47">
        <v>3</v>
      </c>
      <c r="E282" s="12" t="s">
        <v>224</v>
      </c>
      <c r="F282" s="43" t="s">
        <v>292</v>
      </c>
      <c r="G282" s="12">
        <v>8536</v>
      </c>
      <c r="H282" s="52">
        <v>40033</v>
      </c>
      <c r="I282" s="50">
        <v>29.614360332488999</v>
      </c>
      <c r="J282" s="50">
        <v>496.53995513916004</v>
      </c>
      <c r="K282" s="50">
        <v>1.1482574790716</v>
      </c>
      <c r="L282" s="50">
        <v>16.7668647766113</v>
      </c>
      <c r="M282" s="51">
        <v>10.0253826067992</v>
      </c>
      <c r="N282" s="51">
        <v>10.8713023952741</v>
      </c>
      <c r="O282" s="51">
        <v>2.33945204994943</v>
      </c>
      <c r="P282" s="51">
        <v>0.10686042779042999</v>
      </c>
      <c r="Q282" s="51">
        <v>1.42877517478941</v>
      </c>
      <c r="R282" s="51">
        <v>3.7263224373535998E-2</v>
      </c>
    </row>
    <row r="283" spans="1:18" ht="12.75" x14ac:dyDescent="0.2">
      <c r="A283" s="49">
        <v>1656</v>
      </c>
      <c r="B283" s="49" t="s">
        <v>59</v>
      </c>
      <c r="C283" s="12" t="s">
        <v>33</v>
      </c>
      <c r="D283" s="47">
        <v>4</v>
      </c>
      <c r="E283" s="12" t="s">
        <v>69</v>
      </c>
      <c r="F283" s="43" t="s">
        <v>292</v>
      </c>
      <c r="G283" s="12">
        <v>17</v>
      </c>
      <c r="H283" s="52">
        <v>40033</v>
      </c>
      <c r="I283" s="50">
        <v>24.6412110328674</v>
      </c>
      <c r="J283" s="50">
        <v>499.18960571289097</v>
      </c>
      <c r="K283" s="50">
        <v>1.0704627633095001</v>
      </c>
      <c r="L283" s="50">
        <v>20.258323669433601</v>
      </c>
      <c r="M283" s="51">
        <v>4.2016062924107596</v>
      </c>
      <c r="N283" s="51">
        <v>6.4552334802173998</v>
      </c>
      <c r="O283" s="51">
        <v>1.1382890120162099</v>
      </c>
      <c r="P283" s="51">
        <v>0.32077282108885002</v>
      </c>
      <c r="Q283" s="51">
        <v>0.90448751542323003</v>
      </c>
      <c r="R283" s="51">
        <v>1.6015102447893999E-2</v>
      </c>
    </row>
    <row r="284" spans="1:18" s="86" customFormat="1" ht="12.75" x14ac:dyDescent="0.2">
      <c r="A284" s="93">
        <v>1657</v>
      </c>
      <c r="B284" s="93" t="s">
        <v>59</v>
      </c>
      <c r="C284" s="85" t="s">
        <v>33</v>
      </c>
      <c r="D284" s="89">
        <v>4</v>
      </c>
      <c r="E284" s="85" t="s">
        <v>152</v>
      </c>
      <c r="F284" s="81" t="s">
        <v>292</v>
      </c>
      <c r="G284" s="85">
        <v>23</v>
      </c>
      <c r="H284" s="94">
        <v>40033</v>
      </c>
      <c r="I284" s="95">
        <v>22.8418898582458</v>
      </c>
      <c r="J284" s="95">
        <v>485.43376922607399</v>
      </c>
      <c r="K284" s="95">
        <v>2.9564639925956997</v>
      </c>
      <c r="L284" s="95">
        <v>21.251909255981399</v>
      </c>
      <c r="M284" s="96">
        <v>3.6986600969276999</v>
      </c>
      <c r="N284" s="96">
        <v>7.8525574208108502</v>
      </c>
      <c r="O284" s="96">
        <v>0.80871033496586997</v>
      </c>
      <c r="P284" s="96">
        <v>0.70157714429619</v>
      </c>
      <c r="Q284" s="96">
        <v>1.0495442011246501</v>
      </c>
      <c r="R284" s="96">
        <v>1.0920209528492E-2</v>
      </c>
    </row>
    <row r="285" spans="1:18" ht="12.75" x14ac:dyDescent="0.2">
      <c r="A285" s="49">
        <v>1658</v>
      </c>
      <c r="B285" s="49" t="s">
        <v>59</v>
      </c>
      <c r="C285" s="12" t="s">
        <v>33</v>
      </c>
      <c r="D285" s="47">
        <v>4</v>
      </c>
      <c r="E285" s="12" t="s">
        <v>225</v>
      </c>
      <c r="F285" s="43" t="s">
        <v>292</v>
      </c>
      <c r="G285" s="12">
        <v>31</v>
      </c>
      <c r="H285" s="52">
        <v>40033</v>
      </c>
      <c r="I285" s="50">
        <v>18.8629519939423</v>
      </c>
      <c r="J285" s="50">
        <v>499.40929412841797</v>
      </c>
      <c r="K285" s="50">
        <v>1.0916686803102</v>
      </c>
      <c r="L285" s="50">
        <v>26.475669860839801</v>
      </c>
      <c r="M285" s="51">
        <v>3.7255805938698598</v>
      </c>
      <c r="N285" s="51">
        <v>5.0149227168438397</v>
      </c>
      <c r="O285" s="51">
        <v>0.84292133456834994</v>
      </c>
      <c r="P285" s="51">
        <v>0.42323300799142999</v>
      </c>
      <c r="Q285" s="51">
        <v>0.94200578072532004</v>
      </c>
      <c r="R285" s="51">
        <v>1.2489394298344E-2</v>
      </c>
    </row>
    <row r="286" spans="1:18" ht="12.75" x14ac:dyDescent="0.2">
      <c r="A286" s="49">
        <v>1659</v>
      </c>
      <c r="B286" s="49" t="s">
        <v>59</v>
      </c>
      <c r="C286" s="12" t="s">
        <v>33</v>
      </c>
      <c r="D286" s="47">
        <v>4</v>
      </c>
      <c r="E286" s="12" t="s">
        <v>248</v>
      </c>
      <c r="F286" s="43" t="s">
        <v>292</v>
      </c>
      <c r="G286" s="12">
        <v>36</v>
      </c>
      <c r="H286" s="52">
        <v>40033</v>
      </c>
      <c r="I286" s="50">
        <v>26.679375171661398</v>
      </c>
      <c r="J286" s="50">
        <v>495.96889495849604</v>
      </c>
      <c r="K286" s="50">
        <v>1.0078651458024999</v>
      </c>
      <c r="L286" s="50">
        <v>18.589973449706999</v>
      </c>
      <c r="M286" s="51">
        <v>5.93220157538798</v>
      </c>
      <c r="N286" s="51">
        <v>6.58606031430004</v>
      </c>
      <c r="O286" s="51">
        <v>1.68131389265054</v>
      </c>
      <c r="P286" s="51">
        <v>0.36219812591707001</v>
      </c>
      <c r="Q286" s="51">
        <v>1.4293611399014201</v>
      </c>
      <c r="R286" s="51">
        <v>1.8547371193436E-2</v>
      </c>
    </row>
    <row r="287" spans="1:18" ht="12.75" x14ac:dyDescent="0.2">
      <c r="A287" s="49">
        <v>1661</v>
      </c>
      <c r="B287" s="49" t="s">
        <v>59</v>
      </c>
      <c r="C287" s="12" t="s">
        <v>33</v>
      </c>
      <c r="D287" s="47">
        <v>4</v>
      </c>
      <c r="E287" s="12" t="s">
        <v>224</v>
      </c>
      <c r="F287" s="43" t="s">
        <v>292</v>
      </c>
      <c r="G287" s="12">
        <v>46</v>
      </c>
      <c r="H287" s="52">
        <v>40033</v>
      </c>
      <c r="I287" s="50">
        <v>30.265665054321296</v>
      </c>
      <c r="J287" s="50">
        <v>498.62766265869095</v>
      </c>
      <c r="K287" s="50">
        <v>1.1451489478349999</v>
      </c>
      <c r="L287" s="50">
        <v>16.4750270843506</v>
      </c>
      <c r="M287" s="51">
        <v>5.2996762078504496</v>
      </c>
      <c r="N287" s="51">
        <v>11.742555126639401</v>
      </c>
      <c r="O287" s="51">
        <v>2.2003096460674798</v>
      </c>
      <c r="P287" s="51">
        <v>0.20200619931409</v>
      </c>
      <c r="Q287" s="51">
        <v>1.6262676870002699</v>
      </c>
      <c r="R287" s="51">
        <v>1.6080977641653001E-2</v>
      </c>
    </row>
    <row r="288" spans="1:18" ht="12.75" x14ac:dyDescent="0.2">
      <c r="A288" s="49">
        <v>1662</v>
      </c>
      <c r="B288" s="49" t="s">
        <v>59</v>
      </c>
      <c r="C288" s="12" t="s">
        <v>33</v>
      </c>
      <c r="D288" s="47">
        <v>4</v>
      </c>
      <c r="E288" s="12" t="s">
        <v>69</v>
      </c>
      <c r="F288" s="43" t="s">
        <v>292</v>
      </c>
      <c r="G288" s="12">
        <v>57</v>
      </c>
      <c r="H288" s="52">
        <v>40033</v>
      </c>
      <c r="I288" s="50">
        <v>23.4887504577637</v>
      </c>
      <c r="J288" s="50">
        <v>498.54461669921903</v>
      </c>
      <c r="K288" s="50">
        <v>1.1559168249369001</v>
      </c>
      <c r="L288" s="50">
        <v>21.224824905395501</v>
      </c>
      <c r="M288" s="51">
        <v>3.9915468395025</v>
      </c>
      <c r="N288" s="51">
        <v>7.9785873883428398</v>
      </c>
      <c r="O288" s="51">
        <v>1.15431410982392</v>
      </c>
      <c r="P288" s="51">
        <v>0.29870757025215999</v>
      </c>
      <c r="Q288" s="51">
        <v>1.0018111137586101</v>
      </c>
      <c r="R288" s="51">
        <v>1.2810953720784999E-2</v>
      </c>
    </row>
    <row r="289" spans="1:19" s="86" customFormat="1" ht="12.75" x14ac:dyDescent="0.2">
      <c r="A289" s="93">
        <v>1663</v>
      </c>
      <c r="B289" s="93" t="s">
        <v>59</v>
      </c>
      <c r="C289" s="85" t="s">
        <v>33</v>
      </c>
      <c r="D289" s="89">
        <v>4</v>
      </c>
      <c r="E289" s="85" t="s">
        <v>248</v>
      </c>
      <c r="F289" s="81" t="s">
        <v>292</v>
      </c>
      <c r="G289" s="85">
        <v>73</v>
      </c>
      <c r="H289" s="94">
        <v>40033</v>
      </c>
      <c r="I289" s="95">
        <v>25.927155017852801</v>
      </c>
      <c r="J289" s="95">
        <v>482.014350891113</v>
      </c>
      <c r="K289" s="95">
        <v>1.8011610209941999</v>
      </c>
      <c r="L289" s="95">
        <v>18.591100692748999</v>
      </c>
      <c r="M289" s="96">
        <v>6.0667609229565604</v>
      </c>
      <c r="N289" s="96">
        <v>9.3064682603143698</v>
      </c>
      <c r="O289" s="96">
        <v>1.5919298820977399</v>
      </c>
      <c r="P289" s="96">
        <v>0.56356724913639999</v>
      </c>
      <c r="Q289" s="96">
        <v>1.46704851468789</v>
      </c>
      <c r="R289" s="96">
        <v>1.9386243685064999E-2</v>
      </c>
    </row>
    <row r="290" spans="1:19" ht="12.75" x14ac:dyDescent="0.2">
      <c r="A290" s="49">
        <v>1664</v>
      </c>
      <c r="B290" s="49" t="s">
        <v>59</v>
      </c>
      <c r="C290" s="12" t="s">
        <v>33</v>
      </c>
      <c r="D290" s="47">
        <v>4</v>
      </c>
      <c r="E290" s="12" t="s">
        <v>224</v>
      </c>
      <c r="F290" s="43" t="s">
        <v>292</v>
      </c>
      <c r="G290" s="12">
        <v>92</v>
      </c>
      <c r="H290" s="52">
        <v>40033</v>
      </c>
      <c r="I290" s="50">
        <v>29.443235397338899</v>
      </c>
      <c r="J290" s="50">
        <v>494.90795135497996</v>
      </c>
      <c r="K290" s="50">
        <v>1.1744140833615999</v>
      </c>
      <c r="L290" s="50">
        <v>16.808885574340799</v>
      </c>
      <c r="M290" s="51">
        <v>6.0006333691131397</v>
      </c>
      <c r="N290" s="51">
        <v>13.017335238675701</v>
      </c>
      <c r="O290" s="51">
        <v>2.5327221618158302</v>
      </c>
      <c r="P290" s="51">
        <v>0.17481594718200999</v>
      </c>
      <c r="Q290" s="51">
        <v>1.48148958333436</v>
      </c>
      <c r="R290" s="51">
        <v>1.7370688010174998E-2</v>
      </c>
    </row>
    <row r="291" spans="1:19" ht="12.75" x14ac:dyDescent="0.2">
      <c r="A291" s="49">
        <v>1665</v>
      </c>
      <c r="B291" s="49" t="s">
        <v>59</v>
      </c>
      <c r="C291" s="12" t="s">
        <v>33</v>
      </c>
      <c r="D291" s="47">
        <v>4</v>
      </c>
      <c r="E291" s="12" t="s">
        <v>224</v>
      </c>
      <c r="F291" s="43" t="s">
        <v>292</v>
      </c>
      <c r="G291" s="12">
        <v>94</v>
      </c>
      <c r="H291" s="52">
        <v>40033</v>
      </c>
      <c r="I291" s="50">
        <v>28.3623480796814</v>
      </c>
      <c r="J291" s="50">
        <v>500.799598693848</v>
      </c>
      <c r="K291" s="50">
        <v>1.175841242075</v>
      </c>
      <c r="L291" s="50">
        <v>17.657197952270501</v>
      </c>
      <c r="M291" s="51">
        <v>6.3717741017215204</v>
      </c>
      <c r="N291" s="51">
        <v>11.179885729275201</v>
      </c>
      <c r="O291" s="51">
        <v>2.1791159673445502</v>
      </c>
      <c r="P291" s="51">
        <v>0.2020925527255</v>
      </c>
      <c r="Q291" s="51">
        <v>1.2127568133589199</v>
      </c>
      <c r="R291" s="51">
        <v>1.9636179883303E-2</v>
      </c>
    </row>
    <row r="292" spans="1:19" ht="12.75" x14ac:dyDescent="0.2">
      <c r="A292" s="49">
        <v>1666</v>
      </c>
      <c r="B292" s="49" t="s">
        <v>59</v>
      </c>
      <c r="C292" s="12" t="s">
        <v>33</v>
      </c>
      <c r="D292" s="47">
        <v>4</v>
      </c>
      <c r="E292" s="12" t="s">
        <v>248</v>
      </c>
      <c r="F292" s="43" t="s">
        <v>292</v>
      </c>
      <c r="G292" s="12">
        <v>639</v>
      </c>
      <c r="H292" s="52">
        <v>40033</v>
      </c>
      <c r="I292" s="50">
        <v>30.447163581848102</v>
      </c>
      <c r="J292" s="50">
        <v>489.46739196777298</v>
      </c>
      <c r="K292" s="50">
        <v>1.2669537961482999</v>
      </c>
      <c r="L292" s="50">
        <v>16.0759601593018</v>
      </c>
      <c r="M292" s="51">
        <v>7.5086348210972496</v>
      </c>
      <c r="N292" s="51">
        <v>7.7668006330644399</v>
      </c>
      <c r="O292" s="51">
        <v>2.1450930484768298</v>
      </c>
      <c r="P292" s="51">
        <v>0.42177565565897002</v>
      </c>
      <c r="Q292" s="51">
        <v>1.3476016217509901</v>
      </c>
      <c r="R292" s="51">
        <v>2.4517642963622001E-2</v>
      </c>
    </row>
    <row r="293" spans="1:19" ht="12.75" x14ac:dyDescent="0.2">
      <c r="A293" s="49">
        <v>1667</v>
      </c>
      <c r="B293" s="49" t="s">
        <v>59</v>
      </c>
      <c r="C293" s="12" t="s">
        <v>33</v>
      </c>
      <c r="D293" s="47">
        <v>4</v>
      </c>
      <c r="E293" s="12" t="s">
        <v>69</v>
      </c>
      <c r="F293" s="43" t="s">
        <v>292</v>
      </c>
      <c r="G293" s="12">
        <v>924</v>
      </c>
      <c r="H293" s="52">
        <v>40033</v>
      </c>
      <c r="I293" s="50">
        <v>30.185225009918199</v>
      </c>
      <c r="J293" s="50">
        <v>493.66508483886696</v>
      </c>
      <c r="K293" s="50">
        <v>1.361311674118</v>
      </c>
      <c r="L293" s="50">
        <v>16.354526519775401</v>
      </c>
      <c r="M293" s="51">
        <v>6.6281797405810003</v>
      </c>
      <c r="N293" s="51">
        <v>12.3295004416956</v>
      </c>
      <c r="O293" s="51">
        <v>1.48484058082731</v>
      </c>
      <c r="P293" s="51">
        <v>0.38462772013129998</v>
      </c>
      <c r="Q293" s="51">
        <v>1.2453813706802801</v>
      </c>
      <c r="R293" s="51">
        <v>2.1887550231633E-2</v>
      </c>
    </row>
    <row r="294" spans="1:19" s="86" customFormat="1" ht="12.75" x14ac:dyDescent="0.2">
      <c r="A294" s="93">
        <v>1668</v>
      </c>
      <c r="B294" s="93" t="s">
        <v>59</v>
      </c>
      <c r="C294" s="85" t="s">
        <v>33</v>
      </c>
      <c r="D294" s="89">
        <v>1</v>
      </c>
      <c r="E294" s="85" t="s">
        <v>140</v>
      </c>
      <c r="F294" s="81" t="s">
        <v>292</v>
      </c>
      <c r="G294" s="85">
        <v>8393</v>
      </c>
      <c r="H294" s="94">
        <v>40033</v>
      </c>
      <c r="I294" s="95">
        <v>15.9377908706665</v>
      </c>
      <c r="J294" s="95">
        <v>490.01941680908203</v>
      </c>
      <c r="K294" s="95">
        <v>1.1680594831705</v>
      </c>
      <c r="L294" s="95">
        <v>30.745756149291999</v>
      </c>
      <c r="M294" s="96">
        <v>3.48450186411986</v>
      </c>
      <c r="N294" s="96">
        <v>5.3212654252687797</v>
      </c>
      <c r="O294" s="96">
        <v>1.09258129929188</v>
      </c>
      <c r="P294" s="96">
        <v>0.32340636154411001</v>
      </c>
      <c r="Q294" s="96">
        <v>1.0062127221767401</v>
      </c>
      <c r="R294" s="96">
        <v>9.2821037622619999E-3</v>
      </c>
    </row>
    <row r="295" spans="1:19" ht="12.75" x14ac:dyDescent="0.2">
      <c r="A295" s="49">
        <v>1669</v>
      </c>
      <c r="B295" s="49" t="s">
        <v>59</v>
      </c>
      <c r="C295" s="12" t="s">
        <v>33</v>
      </c>
      <c r="D295" s="47">
        <v>4</v>
      </c>
      <c r="E295" s="12" t="s">
        <v>248</v>
      </c>
      <c r="F295" s="43" t="s">
        <v>292</v>
      </c>
      <c r="G295" s="12">
        <v>69</v>
      </c>
      <c r="H295" s="52">
        <v>40033</v>
      </c>
      <c r="I295" s="50">
        <v>26.440768241882303</v>
      </c>
      <c r="J295" s="50">
        <v>496.12575531005905</v>
      </c>
      <c r="K295" s="50">
        <v>0.96826873719691997</v>
      </c>
      <c r="L295" s="50">
        <v>18.763666152954102</v>
      </c>
      <c r="M295" s="51">
        <v>6.7312180939326298</v>
      </c>
      <c r="N295" s="51">
        <v>7.5873888018139102</v>
      </c>
      <c r="O295" s="51">
        <v>1.8133716251660801</v>
      </c>
      <c r="P295" s="51">
        <v>0.35994407175673998</v>
      </c>
      <c r="Q295" s="51">
        <v>1.46115451651517</v>
      </c>
      <c r="R295" s="51">
        <v>1.8598001347782001E-2</v>
      </c>
    </row>
    <row r="296" spans="1:19" s="86" customFormat="1" ht="12.75" x14ac:dyDescent="0.2">
      <c r="A296" s="93">
        <v>1671</v>
      </c>
      <c r="B296" s="93" t="s">
        <v>59</v>
      </c>
      <c r="C296" s="85" t="s">
        <v>33</v>
      </c>
      <c r="D296" s="89">
        <v>4</v>
      </c>
      <c r="E296" s="85" t="s">
        <v>248</v>
      </c>
      <c r="F296" s="81" t="s">
        <v>292</v>
      </c>
      <c r="G296" s="85">
        <v>455</v>
      </c>
      <c r="H296" s="94">
        <v>40033</v>
      </c>
      <c r="I296" s="95">
        <v>29.127469062805197</v>
      </c>
      <c r="J296" s="95">
        <v>485.761680603027</v>
      </c>
      <c r="K296" s="95">
        <v>1.6307309269904999</v>
      </c>
      <c r="L296" s="95">
        <v>16.677099227905298</v>
      </c>
      <c r="M296" s="96">
        <v>7.8835502220017002</v>
      </c>
      <c r="N296" s="96">
        <v>5.9030235208397803</v>
      </c>
      <c r="O296" s="96">
        <v>2.8866906201224301</v>
      </c>
      <c r="P296" s="96">
        <v>0.69746938721731</v>
      </c>
      <c r="Q296" s="96">
        <v>1.3973873940002599</v>
      </c>
      <c r="R296" s="96">
        <v>2.0987945108945E-2</v>
      </c>
    </row>
    <row r="297" spans="1:19" s="86" customFormat="1" ht="12.75" x14ac:dyDescent="0.2">
      <c r="A297" s="93">
        <v>1672</v>
      </c>
      <c r="B297" s="93" t="s">
        <v>59</v>
      </c>
      <c r="C297" s="85" t="s">
        <v>33</v>
      </c>
      <c r="D297" s="89">
        <v>1</v>
      </c>
      <c r="E297" s="85" t="s">
        <v>248</v>
      </c>
      <c r="F297" s="81" t="s">
        <v>292</v>
      </c>
      <c r="G297" s="85">
        <v>439</v>
      </c>
      <c r="H297" s="94">
        <v>40033</v>
      </c>
      <c r="I297" s="95">
        <v>20.813429355621299</v>
      </c>
      <c r="J297" s="95">
        <v>484.10957336425804</v>
      </c>
      <c r="K297" s="95">
        <v>1.6923390328884</v>
      </c>
      <c r="L297" s="95">
        <v>23.2594814300537</v>
      </c>
      <c r="M297" s="96">
        <v>4.5124914066152204</v>
      </c>
      <c r="N297" s="96">
        <v>5.1519196094586501</v>
      </c>
      <c r="O297" s="96">
        <v>1.3581960625457601</v>
      </c>
      <c r="P297" s="96">
        <v>0.46073334518287001</v>
      </c>
      <c r="Q297" s="96">
        <v>1.0126657415190901</v>
      </c>
      <c r="R297" s="96">
        <v>1.1709824435402E-2</v>
      </c>
      <c r="S297" s="85" t="s">
        <v>286</v>
      </c>
    </row>
    <row r="298" spans="1:19" s="86" customFormat="1" ht="12.75" x14ac:dyDescent="0.2">
      <c r="A298" s="93">
        <v>1673</v>
      </c>
      <c r="B298" s="93" t="s">
        <v>59</v>
      </c>
      <c r="C298" s="85" t="s">
        <v>33</v>
      </c>
      <c r="D298" s="89">
        <v>1</v>
      </c>
      <c r="E298" s="85" t="s">
        <v>224</v>
      </c>
      <c r="F298" s="81" t="s">
        <v>292</v>
      </c>
      <c r="G298" s="85">
        <v>8591</v>
      </c>
      <c r="H298" s="94">
        <v>40033</v>
      </c>
      <c r="I298" s="95">
        <v>29.835133552551302</v>
      </c>
      <c r="J298" s="95">
        <v>488.39042663574196</v>
      </c>
      <c r="K298" s="95">
        <v>1.8782533705234998</v>
      </c>
      <c r="L298" s="95">
        <v>16.3696403503418</v>
      </c>
      <c r="M298" s="96">
        <v>7.4223680033405603</v>
      </c>
      <c r="N298" s="96">
        <v>12.4625126391617</v>
      </c>
      <c r="O298" s="96">
        <v>2.2733122959740202</v>
      </c>
      <c r="P298" s="96">
        <v>0.21629191908340001</v>
      </c>
      <c r="Q298" s="96">
        <v>1.4801779889364699</v>
      </c>
      <c r="R298" s="96">
        <v>2.2886962740336001E-2</v>
      </c>
    </row>
    <row r="299" spans="1:19" ht="12.75" x14ac:dyDescent="0.2">
      <c r="A299" s="49">
        <v>1674</v>
      </c>
      <c r="B299" s="49" t="s">
        <v>59</v>
      </c>
      <c r="C299" s="12" t="s">
        <v>33</v>
      </c>
      <c r="D299" s="47">
        <v>1</v>
      </c>
      <c r="E299" s="12" t="s">
        <v>224</v>
      </c>
      <c r="F299" s="43" t="s">
        <v>292</v>
      </c>
      <c r="G299" s="12">
        <v>8592</v>
      </c>
      <c r="H299" s="52">
        <v>40033</v>
      </c>
      <c r="I299" s="50">
        <v>28.9092230796814</v>
      </c>
      <c r="J299" s="50">
        <v>504.18956756591797</v>
      </c>
      <c r="K299" s="50">
        <v>0.99851019680500008</v>
      </c>
      <c r="L299" s="50">
        <v>17.4404392242432</v>
      </c>
      <c r="M299" s="51">
        <v>4.7220900921029303</v>
      </c>
      <c r="N299" s="51">
        <v>9.9611730344857499</v>
      </c>
      <c r="O299" s="51">
        <v>1.9130178900847199</v>
      </c>
      <c r="P299" s="51">
        <v>0.11922861885926</v>
      </c>
      <c r="Q299" s="51">
        <v>1.52812966455554</v>
      </c>
      <c r="R299" s="51">
        <v>1.2071792613698E-2</v>
      </c>
    </row>
    <row r="300" spans="1:19" s="86" customFormat="1" ht="12.75" x14ac:dyDescent="0.2">
      <c r="A300" s="93">
        <v>1675</v>
      </c>
      <c r="B300" s="93" t="s">
        <v>59</v>
      </c>
      <c r="C300" s="85" t="s">
        <v>33</v>
      </c>
      <c r="D300" s="89">
        <v>1</v>
      </c>
      <c r="E300" s="85" t="s">
        <v>248</v>
      </c>
      <c r="F300" s="81" t="s">
        <v>292</v>
      </c>
      <c r="G300" s="85">
        <v>8599</v>
      </c>
      <c r="H300" s="94">
        <v>40033</v>
      </c>
      <c r="I300" s="95">
        <v>23.786582946777301</v>
      </c>
      <c r="J300" s="95">
        <v>493.10546875</v>
      </c>
      <c r="K300" s="95">
        <v>1.5215206146240001</v>
      </c>
      <c r="L300" s="95">
        <v>20.730403900146499</v>
      </c>
      <c r="M300" s="96">
        <v>3.5416734102165401</v>
      </c>
      <c r="N300" s="96">
        <v>7.3034463944677599</v>
      </c>
      <c r="O300" s="96">
        <v>1.1561757500579</v>
      </c>
      <c r="P300" s="96">
        <v>0.46380359916025998</v>
      </c>
      <c r="Q300" s="96">
        <v>1.2843300157926301</v>
      </c>
      <c r="R300" s="96">
        <v>8.9997980768549996E-3</v>
      </c>
    </row>
    <row r="301" spans="1:19" ht="12.75" x14ac:dyDescent="0.2">
      <c r="A301" s="49">
        <v>1676</v>
      </c>
      <c r="B301" s="49" t="s">
        <v>59</v>
      </c>
      <c r="C301" s="12" t="s">
        <v>33</v>
      </c>
      <c r="D301" s="47">
        <v>1</v>
      </c>
      <c r="E301" s="12" t="s">
        <v>69</v>
      </c>
      <c r="F301" s="43" t="s">
        <v>292</v>
      </c>
      <c r="G301" s="12">
        <v>8617</v>
      </c>
      <c r="H301" s="52">
        <v>40033</v>
      </c>
      <c r="I301" s="50">
        <v>22.540919780731201</v>
      </c>
      <c r="J301" s="50">
        <v>503.35594177246099</v>
      </c>
      <c r="K301" s="50">
        <v>0.98781347274779996</v>
      </c>
      <c r="L301" s="50">
        <v>22.330762863159201</v>
      </c>
      <c r="M301" s="51">
        <v>4.4347282587577803</v>
      </c>
      <c r="N301" s="51">
        <v>5.2546700093366301</v>
      </c>
      <c r="O301" s="51">
        <v>1.13124395341593</v>
      </c>
      <c r="P301" s="51">
        <v>0.32594797211782001</v>
      </c>
      <c r="Q301" s="51">
        <v>0.88587948125646998</v>
      </c>
      <c r="R301" s="51">
        <v>1.149896683351E-2</v>
      </c>
    </row>
    <row r="302" spans="1:19" ht="12.75" x14ac:dyDescent="0.2">
      <c r="A302" s="49">
        <v>1677</v>
      </c>
      <c r="B302" s="49" t="s">
        <v>59</v>
      </c>
      <c r="C302" s="12" t="s">
        <v>33</v>
      </c>
      <c r="D302" s="47">
        <v>2</v>
      </c>
      <c r="E302" s="12" t="s">
        <v>248</v>
      </c>
      <c r="F302" s="43" t="s">
        <v>292</v>
      </c>
      <c r="G302" s="12">
        <v>8554</v>
      </c>
      <c r="H302" s="52">
        <v>40033</v>
      </c>
      <c r="I302" s="50">
        <v>25.9980630874634</v>
      </c>
      <c r="J302" s="50">
        <v>504.59854125976597</v>
      </c>
      <c r="K302" s="50">
        <v>1.011098921299</v>
      </c>
      <c r="L302" s="50">
        <v>19.409082412719702</v>
      </c>
      <c r="M302" s="51">
        <v>3.7985545391604201</v>
      </c>
      <c r="N302" s="51">
        <v>6.9701858868393796</v>
      </c>
      <c r="O302" s="51">
        <v>0.85594767527904003</v>
      </c>
      <c r="P302" s="51">
        <v>0.27046108177400002</v>
      </c>
      <c r="Q302" s="51">
        <v>1.2757137210623699</v>
      </c>
      <c r="R302" s="51">
        <v>9.8359350859869993E-3</v>
      </c>
    </row>
    <row r="303" spans="1:19" ht="12.75" x14ac:dyDescent="0.2">
      <c r="A303" s="49">
        <v>1678</v>
      </c>
      <c r="B303" s="49" t="s">
        <v>59</v>
      </c>
      <c r="C303" s="12" t="s">
        <v>33</v>
      </c>
      <c r="D303" s="47">
        <v>2</v>
      </c>
      <c r="E303" s="12" t="s">
        <v>248</v>
      </c>
      <c r="F303" s="43" t="s">
        <v>292</v>
      </c>
      <c r="G303" s="12">
        <v>8555</v>
      </c>
      <c r="H303" s="52">
        <v>40033</v>
      </c>
      <c r="I303" s="50">
        <v>29.396095275878903</v>
      </c>
      <c r="J303" s="50">
        <v>501.37233734130905</v>
      </c>
      <c r="K303" s="50">
        <v>1.1968293040991</v>
      </c>
      <c r="L303" s="50">
        <v>17.0557460784912</v>
      </c>
      <c r="M303" s="51">
        <v>5.9300583953210397</v>
      </c>
      <c r="N303" s="51">
        <v>5.5552961295556997</v>
      </c>
      <c r="O303" s="51">
        <v>1.8220300559522</v>
      </c>
      <c r="P303" s="51">
        <v>0.37320902482854001</v>
      </c>
      <c r="Q303" s="51">
        <v>1.33962022190109</v>
      </c>
      <c r="R303" s="51">
        <v>1.5492856035181E-2</v>
      </c>
    </row>
    <row r="304" spans="1:19" s="86" customFormat="1" ht="12.75" x14ac:dyDescent="0.2">
      <c r="A304" s="93">
        <v>1679</v>
      </c>
      <c r="B304" s="93" t="s">
        <v>59</v>
      </c>
      <c r="C304" s="85" t="s">
        <v>33</v>
      </c>
      <c r="D304" s="89">
        <v>2</v>
      </c>
      <c r="E304" s="85" t="s">
        <v>248</v>
      </c>
      <c r="F304" s="81" t="s">
        <v>292</v>
      </c>
      <c r="G304" s="85">
        <v>8563</v>
      </c>
      <c r="H304" s="94">
        <v>40033</v>
      </c>
      <c r="I304" s="95">
        <v>19.234603643417401</v>
      </c>
      <c r="J304" s="95">
        <v>497.4853515625</v>
      </c>
      <c r="K304" s="95">
        <v>1.1772312223910999</v>
      </c>
      <c r="L304" s="95">
        <v>25.864080429077202</v>
      </c>
      <c r="M304" s="96">
        <v>2.38168742896515</v>
      </c>
      <c r="N304" s="96">
        <v>6.0516751766676604</v>
      </c>
      <c r="O304" s="96">
        <v>1.0505263198654899</v>
      </c>
      <c r="P304" s="96">
        <v>0.35811367378306003</v>
      </c>
      <c r="Q304" s="96">
        <v>1.0386403437335501</v>
      </c>
      <c r="R304" s="96">
        <v>4.9342989922770003E-3</v>
      </c>
    </row>
    <row r="305" spans="1:19" ht="12.75" x14ac:dyDescent="0.2">
      <c r="A305" s="49">
        <v>1681</v>
      </c>
      <c r="B305" s="49" t="s">
        <v>59</v>
      </c>
      <c r="C305" s="12" t="s">
        <v>33</v>
      </c>
      <c r="D305" s="47">
        <v>2</v>
      </c>
      <c r="E305" s="12" t="s">
        <v>84</v>
      </c>
      <c r="F305" s="43" t="s">
        <v>292</v>
      </c>
      <c r="G305" s="12">
        <v>8565</v>
      </c>
      <c r="H305" s="52">
        <v>40033</v>
      </c>
      <c r="I305" s="50">
        <v>20.544154644012398</v>
      </c>
      <c r="J305" s="50">
        <v>509.68311309814402</v>
      </c>
      <c r="K305" s="50">
        <v>0.90647064149379997</v>
      </c>
      <c r="L305" s="50">
        <v>24.809154510498001</v>
      </c>
      <c r="M305" s="51">
        <v>3.6653656906074601</v>
      </c>
      <c r="N305" s="51">
        <v>4.8245268723313401</v>
      </c>
      <c r="O305" s="51">
        <v>0.92631557797881003</v>
      </c>
      <c r="P305" s="51">
        <v>0.28476234219806001</v>
      </c>
      <c r="Q305" s="51">
        <v>0.99882465934969999</v>
      </c>
      <c r="R305" s="51">
        <v>5.4945444832840001E-3</v>
      </c>
    </row>
    <row r="306" spans="1:19" s="86" customFormat="1" ht="12.75" x14ac:dyDescent="0.2">
      <c r="A306" s="93">
        <v>1682</v>
      </c>
      <c r="B306" s="93" t="s">
        <v>59</v>
      </c>
      <c r="C306" s="85" t="s">
        <v>33</v>
      </c>
      <c r="D306" s="89">
        <v>2</v>
      </c>
      <c r="E306" s="85" t="s">
        <v>152</v>
      </c>
      <c r="F306" s="81" t="s">
        <v>292</v>
      </c>
      <c r="G306" s="85">
        <v>8567</v>
      </c>
      <c r="H306" s="94">
        <v>40033</v>
      </c>
      <c r="I306" s="95">
        <v>15.357968807220498</v>
      </c>
      <c r="J306" s="95">
        <v>493.97064208984403</v>
      </c>
      <c r="K306" s="95">
        <v>1.2148568034172</v>
      </c>
      <c r="L306" s="95">
        <v>32.1637992858887</v>
      </c>
      <c r="M306" s="96">
        <v>2.50688002457342</v>
      </c>
      <c r="N306" s="96">
        <v>5.6608380910897296</v>
      </c>
      <c r="O306" s="96">
        <v>0.35342844301303</v>
      </c>
      <c r="P306" s="96">
        <v>0.57691492037750003</v>
      </c>
      <c r="Q306" s="96">
        <v>0.97087230803682001</v>
      </c>
      <c r="R306" s="96">
        <v>5.6149996840159999E-3</v>
      </c>
    </row>
    <row r="307" spans="1:19" ht="12.75" x14ac:dyDescent="0.2">
      <c r="A307" s="49">
        <v>1683</v>
      </c>
      <c r="B307" s="49" t="s">
        <v>59</v>
      </c>
      <c r="C307" s="12" t="s">
        <v>33</v>
      </c>
      <c r="D307" s="47">
        <v>3</v>
      </c>
      <c r="E307" s="12" t="s">
        <v>84</v>
      </c>
      <c r="F307" s="43" t="s">
        <v>292</v>
      </c>
      <c r="G307" s="12">
        <v>8511</v>
      </c>
      <c r="H307" s="52">
        <v>40033</v>
      </c>
      <c r="I307" s="50">
        <v>18.199076652526898</v>
      </c>
      <c r="J307" s="50">
        <v>507.20813751220703</v>
      </c>
      <c r="K307" s="50">
        <v>0.83555333316326008</v>
      </c>
      <c r="L307" s="50">
        <v>27.869993209838899</v>
      </c>
      <c r="M307" s="51">
        <v>4.3702404547665701</v>
      </c>
      <c r="N307" s="51">
        <v>4.8597560713219297</v>
      </c>
      <c r="O307" s="51">
        <v>0.99725746189367004</v>
      </c>
      <c r="P307" s="51">
        <v>0.28148187397035002</v>
      </c>
      <c r="Q307" s="51">
        <v>1.0120844830257001</v>
      </c>
      <c r="R307" s="51">
        <v>8.6723177355840005E-3</v>
      </c>
    </row>
    <row r="308" spans="1:19" s="86" customFormat="1" ht="12.75" x14ac:dyDescent="0.2">
      <c r="A308" s="93">
        <v>1684</v>
      </c>
      <c r="B308" s="93" t="s">
        <v>59</v>
      </c>
      <c r="C308" s="85" t="s">
        <v>33</v>
      </c>
      <c r="D308" s="89">
        <v>3</v>
      </c>
      <c r="E308" s="85" t="s">
        <v>84</v>
      </c>
      <c r="F308" s="81" t="s">
        <v>292</v>
      </c>
      <c r="G308" s="85">
        <v>8519</v>
      </c>
      <c r="H308" s="94">
        <v>40033</v>
      </c>
      <c r="I308" s="95">
        <v>17.046458721160899</v>
      </c>
      <c r="J308" s="95">
        <v>487.00180053710903</v>
      </c>
      <c r="K308" s="95">
        <v>1.6892631351948002</v>
      </c>
      <c r="L308" s="95">
        <v>28.569089889526399</v>
      </c>
      <c r="M308" s="96">
        <v>6.0696266615912</v>
      </c>
      <c r="N308" s="96">
        <v>5.1073545790956798</v>
      </c>
      <c r="O308" s="96">
        <v>1.1645357151567901</v>
      </c>
      <c r="P308" s="96">
        <v>0.60579945911667998</v>
      </c>
      <c r="Q308" s="96">
        <v>1.0135300388581701</v>
      </c>
      <c r="R308" s="96">
        <v>1.1379816519443999E-2</v>
      </c>
    </row>
    <row r="309" spans="1:19" s="86" customFormat="1" ht="12.75" x14ac:dyDescent="0.2">
      <c r="A309" s="93">
        <v>1685</v>
      </c>
      <c r="B309" s="93" t="s">
        <v>59</v>
      </c>
      <c r="C309" s="85" t="s">
        <v>33</v>
      </c>
      <c r="D309" s="89">
        <v>3</v>
      </c>
      <c r="E309" s="85" t="s">
        <v>152</v>
      </c>
      <c r="F309" s="81" t="s">
        <v>292</v>
      </c>
      <c r="G309" s="85">
        <v>8540</v>
      </c>
      <c r="H309" s="94">
        <v>40033</v>
      </c>
      <c r="I309" s="95">
        <v>21.850726604461702</v>
      </c>
      <c r="J309" s="95">
        <v>481.34494781494095</v>
      </c>
      <c r="K309" s="95">
        <v>2.0529092848301</v>
      </c>
      <c r="L309" s="95">
        <v>22.028783798217798</v>
      </c>
      <c r="M309" s="96">
        <v>3.4253160612059501</v>
      </c>
      <c r="N309" s="96">
        <v>6.5564888015992402</v>
      </c>
      <c r="O309" s="96">
        <v>0.57766536109565003</v>
      </c>
      <c r="P309" s="96">
        <v>0.56594317305674002</v>
      </c>
      <c r="Q309" s="96">
        <v>1.08898509953314</v>
      </c>
      <c r="R309" s="96">
        <v>9.1466909085439994E-3</v>
      </c>
    </row>
    <row r="310" spans="1:19" s="107" customFormat="1" ht="12.75" x14ac:dyDescent="0.2">
      <c r="A310" s="120">
        <v>1686</v>
      </c>
      <c r="B310" s="120" t="s">
        <v>253</v>
      </c>
      <c r="C310" s="120" t="s">
        <v>8</v>
      </c>
      <c r="D310" s="122">
        <v>1</v>
      </c>
      <c r="E310" s="121" t="s">
        <v>152</v>
      </c>
      <c r="F310" s="123" t="s">
        <v>292</v>
      </c>
      <c r="G310" s="121">
        <v>8003</v>
      </c>
      <c r="H310" s="124">
        <v>40034</v>
      </c>
      <c r="I310" s="125">
        <v>17.889415025711099</v>
      </c>
      <c r="J310" s="125">
        <v>490.99071502685598</v>
      </c>
      <c r="K310" s="125">
        <v>1.0026857256889001</v>
      </c>
      <c r="L310" s="125">
        <v>27.445878982543899</v>
      </c>
      <c r="M310" s="126">
        <v>5.4868685716843197</v>
      </c>
      <c r="N310" s="126">
        <v>6.8240591675275102</v>
      </c>
      <c r="O310" s="126">
        <v>0.63677693778672995</v>
      </c>
      <c r="P310" s="126">
        <v>0.20053450036793</v>
      </c>
      <c r="Q310" s="126">
        <v>1.0013581586018401</v>
      </c>
      <c r="R310" s="126">
        <v>1.2186091328892999E-2</v>
      </c>
    </row>
    <row r="311" spans="1:19" ht="12.75" x14ac:dyDescent="0.2">
      <c r="A311" s="49">
        <v>1687</v>
      </c>
      <c r="B311" s="49" t="s">
        <v>253</v>
      </c>
      <c r="C311" s="49" t="s">
        <v>8</v>
      </c>
      <c r="D311" s="47">
        <v>1</v>
      </c>
      <c r="E311" s="12" t="s">
        <v>152</v>
      </c>
      <c r="F311" s="43" t="s">
        <v>292</v>
      </c>
      <c r="G311" s="12">
        <v>8028</v>
      </c>
      <c r="H311" s="52">
        <v>40034</v>
      </c>
      <c r="I311" s="50">
        <v>20.452451705932599</v>
      </c>
      <c r="J311" s="50">
        <v>485.406303405762</v>
      </c>
      <c r="K311" s="50">
        <v>1.2673394382000001</v>
      </c>
      <c r="L311" s="50">
        <v>23.733404159545898</v>
      </c>
      <c r="M311" s="51">
        <v>8.6900677039857808</v>
      </c>
      <c r="N311" s="51">
        <v>7.2551120109324296</v>
      </c>
      <c r="O311" s="51">
        <v>1.3153184473438599</v>
      </c>
      <c r="P311" s="51">
        <v>0.31231403568994998</v>
      </c>
      <c r="Q311" s="51">
        <v>1.0390150669354301</v>
      </c>
      <c r="R311" s="51">
        <v>2.0230749410209001E-2</v>
      </c>
    </row>
    <row r="312" spans="1:19" s="107" customFormat="1" ht="12.75" x14ac:dyDescent="0.2">
      <c r="A312" s="120">
        <v>1688</v>
      </c>
      <c r="B312" s="120" t="s">
        <v>253</v>
      </c>
      <c r="C312" s="120" t="s">
        <v>8</v>
      </c>
      <c r="D312" s="122">
        <v>1</v>
      </c>
      <c r="E312" s="121" t="s">
        <v>152</v>
      </c>
      <c r="F312" s="123" t="s">
        <v>292</v>
      </c>
      <c r="G312" s="121">
        <v>8029</v>
      </c>
      <c r="H312" s="124">
        <v>40034</v>
      </c>
      <c r="I312" s="125">
        <v>20.313832759857199</v>
      </c>
      <c r="J312" s="125">
        <v>499.32674407958996</v>
      </c>
      <c r="K312" s="125">
        <v>1.3909904658794001</v>
      </c>
      <c r="L312" s="125">
        <v>24.5806274414062</v>
      </c>
      <c r="M312" s="126">
        <v>6.9772435430037199</v>
      </c>
      <c r="N312" s="126">
        <v>7.2947550344105796</v>
      </c>
      <c r="O312" s="126">
        <v>1.23011427171806</v>
      </c>
      <c r="P312" s="126">
        <v>0.29742790104223998</v>
      </c>
      <c r="Q312" s="126">
        <v>1.01560141052947</v>
      </c>
      <c r="R312" s="126">
        <v>1.7142617548102999E-2</v>
      </c>
    </row>
    <row r="313" spans="1:19" s="107" customFormat="1" ht="12.75" x14ac:dyDescent="0.2">
      <c r="A313" s="120">
        <v>1689</v>
      </c>
      <c r="B313" s="120" t="s">
        <v>253</v>
      </c>
      <c r="C313" s="120" t="s">
        <v>8</v>
      </c>
      <c r="D313" s="122">
        <v>1</v>
      </c>
      <c r="E313" s="121" t="s">
        <v>248</v>
      </c>
      <c r="F313" s="123" t="s">
        <v>292</v>
      </c>
      <c r="G313" s="121">
        <v>8030</v>
      </c>
      <c r="H313" s="124">
        <v>40034</v>
      </c>
      <c r="I313" s="125">
        <v>28.307089805602999</v>
      </c>
      <c r="J313" s="125">
        <v>487.66342163085903</v>
      </c>
      <c r="K313" s="125">
        <v>1.0756284743547</v>
      </c>
      <c r="L313" s="125">
        <v>17.227607727050799</v>
      </c>
      <c r="M313" s="126">
        <v>8.5611202967867399</v>
      </c>
      <c r="N313" s="126">
        <v>7.3820662693360601</v>
      </c>
      <c r="O313" s="126">
        <v>2.0764182022379698</v>
      </c>
      <c r="P313" s="126">
        <v>0.33472360135238</v>
      </c>
      <c r="Q313" s="126">
        <v>1.2391198095864699</v>
      </c>
      <c r="R313" s="126">
        <v>1.6405228547002E-2</v>
      </c>
    </row>
    <row r="314" spans="1:19" s="107" customFormat="1" ht="12.75" x14ac:dyDescent="0.2">
      <c r="A314" s="120">
        <v>1691</v>
      </c>
      <c r="B314" s="120" t="s">
        <v>253</v>
      </c>
      <c r="C314" s="120" t="s">
        <v>8</v>
      </c>
      <c r="D314" s="122">
        <v>1</v>
      </c>
      <c r="E314" s="121" t="s">
        <v>140</v>
      </c>
      <c r="F314" s="123" t="s">
        <v>292</v>
      </c>
      <c r="G314" s="121">
        <v>8035</v>
      </c>
      <c r="H314" s="124">
        <v>40034</v>
      </c>
      <c r="I314" s="125">
        <v>24.588806629180901</v>
      </c>
      <c r="J314" s="125">
        <v>500.19645690917997</v>
      </c>
      <c r="K314" s="125">
        <v>1.1523632705211999</v>
      </c>
      <c r="L314" s="125">
        <v>20.342445373535199</v>
      </c>
      <c r="M314" s="126">
        <v>4.7930260532488598</v>
      </c>
      <c r="N314" s="126">
        <v>7.67172921854179</v>
      </c>
      <c r="O314" s="126">
        <v>0.81949189946497003</v>
      </c>
      <c r="P314" s="126">
        <v>0.33592745268035001</v>
      </c>
      <c r="Q314" s="126">
        <v>1.2821958403598499</v>
      </c>
      <c r="R314" s="126">
        <v>6.2946093272280004E-3</v>
      </c>
    </row>
    <row r="315" spans="1:19" s="107" customFormat="1" ht="12.75" x14ac:dyDescent="0.2">
      <c r="A315" s="120">
        <v>1692</v>
      </c>
      <c r="B315" s="120" t="s">
        <v>253</v>
      </c>
      <c r="C315" s="120" t="s">
        <v>8</v>
      </c>
      <c r="D315" s="122">
        <v>1</v>
      </c>
      <c r="E315" s="121" t="s">
        <v>248</v>
      </c>
      <c r="F315" s="123" t="s">
        <v>292</v>
      </c>
      <c r="G315" s="121">
        <v>8047</v>
      </c>
      <c r="H315" s="124">
        <v>40034</v>
      </c>
      <c r="I315" s="125">
        <v>26.410148143768303</v>
      </c>
      <c r="J315" s="125">
        <v>477.86426544189402</v>
      </c>
      <c r="K315" s="125">
        <v>1.0479640215635</v>
      </c>
      <c r="L315" s="125">
        <v>18.0939636230469</v>
      </c>
      <c r="M315" s="126">
        <v>8.2402356834033306</v>
      </c>
      <c r="N315" s="126">
        <v>10.119992806890499</v>
      </c>
      <c r="O315" s="126">
        <v>1.82021562742267</v>
      </c>
      <c r="P315" s="126">
        <v>0.35670678393728</v>
      </c>
      <c r="Q315" s="126">
        <v>1.2278981091018699</v>
      </c>
      <c r="R315" s="126">
        <v>1.603386551331E-2</v>
      </c>
    </row>
    <row r="316" spans="1:19" s="107" customFormat="1" ht="12.75" x14ac:dyDescent="0.2">
      <c r="A316" s="120">
        <v>1693</v>
      </c>
      <c r="B316" s="120" t="s">
        <v>253</v>
      </c>
      <c r="C316" s="120" t="s">
        <v>8</v>
      </c>
      <c r="D316" s="122">
        <v>1</v>
      </c>
      <c r="E316" s="121" t="s">
        <v>140</v>
      </c>
      <c r="F316" s="123" t="s">
        <v>292</v>
      </c>
      <c r="G316" s="121">
        <v>8054</v>
      </c>
      <c r="H316" s="124">
        <v>40034</v>
      </c>
      <c r="I316" s="125">
        <v>23.526978492736799</v>
      </c>
      <c r="J316" s="125">
        <v>473.44306945800804</v>
      </c>
      <c r="K316" s="125">
        <v>1.3286976516247</v>
      </c>
      <c r="L316" s="125">
        <v>20.123411178588899</v>
      </c>
      <c r="M316" s="126">
        <v>5.4400193416718903</v>
      </c>
      <c r="N316" s="126">
        <v>5.9282735793865804</v>
      </c>
      <c r="O316" s="126">
        <v>0.86150361601911996</v>
      </c>
      <c r="P316" s="126">
        <v>0.34959341936332999</v>
      </c>
      <c r="Q316" s="126">
        <v>1.1364766011979199</v>
      </c>
      <c r="R316" s="126">
        <v>7.7121327739919998E-3</v>
      </c>
    </row>
    <row r="317" spans="1:19" s="86" customFormat="1" ht="12.75" x14ac:dyDescent="0.2">
      <c r="A317" s="93">
        <v>1694</v>
      </c>
      <c r="B317" s="93" t="s">
        <v>253</v>
      </c>
      <c r="C317" s="93" t="s">
        <v>8</v>
      </c>
      <c r="D317" s="89">
        <v>1</v>
      </c>
      <c r="E317" s="85" t="s">
        <v>248</v>
      </c>
      <c r="F317" s="81" t="s">
        <v>292</v>
      </c>
      <c r="G317" s="85" t="s">
        <v>178</v>
      </c>
      <c r="H317" s="94">
        <v>40034</v>
      </c>
      <c r="I317" s="95">
        <v>31.748902797699003</v>
      </c>
      <c r="J317" s="95">
        <v>487.96566009521496</v>
      </c>
      <c r="K317" s="95">
        <v>2.0586620271206</v>
      </c>
      <c r="L317" s="95">
        <v>15.3695287704468</v>
      </c>
      <c r="M317" s="96">
        <v>6.9335325288974996</v>
      </c>
      <c r="N317" s="96">
        <v>10.745086127907101</v>
      </c>
      <c r="O317" s="96">
        <v>1.79064543876775</v>
      </c>
      <c r="P317" s="96">
        <v>0.44287753225221999</v>
      </c>
      <c r="Q317" s="96">
        <v>1.4718548975727099</v>
      </c>
      <c r="R317" s="96">
        <v>1.5197432658632E-2</v>
      </c>
      <c r="S317" s="85" t="s">
        <v>39</v>
      </c>
    </row>
    <row r="318" spans="1:19" s="107" customFormat="1" ht="12.75" x14ac:dyDescent="0.2">
      <c r="A318" s="120">
        <v>1695</v>
      </c>
      <c r="B318" s="120" t="s">
        <v>253</v>
      </c>
      <c r="C318" s="120" t="s">
        <v>8</v>
      </c>
      <c r="D318" s="122">
        <v>2</v>
      </c>
      <c r="E318" s="121" t="s">
        <v>152</v>
      </c>
      <c r="F318" s="123" t="s">
        <v>292</v>
      </c>
      <c r="G318" s="121">
        <v>8067</v>
      </c>
      <c r="H318" s="124">
        <v>40034</v>
      </c>
      <c r="I318" s="125">
        <v>20.6401014328003</v>
      </c>
      <c r="J318" s="125">
        <v>487.84862518310598</v>
      </c>
      <c r="K318" s="125">
        <v>1.3170847296715</v>
      </c>
      <c r="L318" s="125">
        <v>23.635961532592798</v>
      </c>
      <c r="M318" s="126">
        <v>3.6701879787901199</v>
      </c>
      <c r="N318" s="126">
        <v>6.4521907475633</v>
      </c>
      <c r="O318" s="126">
        <v>0.57148038545477997</v>
      </c>
      <c r="P318" s="126">
        <v>0.23915753737219</v>
      </c>
      <c r="Q318" s="126">
        <v>0.88503280572666998</v>
      </c>
      <c r="R318" s="126">
        <v>9.8259245871670006E-3</v>
      </c>
    </row>
    <row r="319" spans="1:19" s="107" customFormat="1" ht="12.75" x14ac:dyDescent="0.2">
      <c r="A319" s="120">
        <v>1696</v>
      </c>
      <c r="B319" s="120" t="s">
        <v>253</v>
      </c>
      <c r="C319" s="120" t="s">
        <v>8</v>
      </c>
      <c r="D319" s="122">
        <v>2</v>
      </c>
      <c r="E319" s="121" t="s">
        <v>248</v>
      </c>
      <c r="F319" s="123" t="s">
        <v>292</v>
      </c>
      <c r="G319" s="121">
        <v>8070</v>
      </c>
      <c r="H319" s="124">
        <v>40034</v>
      </c>
      <c r="I319" s="125">
        <v>24.939618110656699</v>
      </c>
      <c r="J319" s="125">
        <v>490.63301086425804</v>
      </c>
      <c r="K319" s="125">
        <v>1.0114298760891001</v>
      </c>
      <c r="L319" s="125">
        <v>19.672836303710898</v>
      </c>
      <c r="M319" s="126">
        <v>7.7436071233823602</v>
      </c>
      <c r="N319" s="126">
        <v>8.8492976852027994</v>
      </c>
      <c r="O319" s="126">
        <v>1.988049618607</v>
      </c>
      <c r="P319" s="126">
        <v>0.43181351814301</v>
      </c>
      <c r="Q319" s="126">
        <v>1.0489850320783001</v>
      </c>
      <c r="R319" s="126">
        <v>2.1988706634744001E-2</v>
      </c>
    </row>
    <row r="320" spans="1:19" s="107" customFormat="1" ht="12.75" x14ac:dyDescent="0.2">
      <c r="A320" s="120">
        <v>1697</v>
      </c>
      <c r="B320" s="120" t="s">
        <v>253</v>
      </c>
      <c r="C320" s="120" t="s">
        <v>8</v>
      </c>
      <c r="D320" s="122">
        <v>2</v>
      </c>
      <c r="E320" s="121" t="s">
        <v>152</v>
      </c>
      <c r="F320" s="123" t="s">
        <v>292</v>
      </c>
      <c r="G320" s="121">
        <v>8079</v>
      </c>
      <c r="H320" s="124">
        <v>40034</v>
      </c>
      <c r="I320" s="125">
        <v>16.277562379837001</v>
      </c>
      <c r="J320" s="125">
        <v>476.23497009277298</v>
      </c>
      <c r="K320" s="125">
        <v>1.0352144390344999</v>
      </c>
      <c r="L320" s="125">
        <v>29.257143020629901</v>
      </c>
      <c r="M320" s="126">
        <v>6.7186314580881596</v>
      </c>
      <c r="N320" s="126">
        <v>7.1985537562056301</v>
      </c>
      <c r="O320" s="126">
        <v>1.49893124019688</v>
      </c>
      <c r="P320" s="126">
        <v>0.28774326602933997</v>
      </c>
      <c r="Q320" s="126">
        <v>1.0404555495180401</v>
      </c>
      <c r="R320" s="126">
        <v>2.2313861483493999E-2</v>
      </c>
    </row>
    <row r="321" spans="1:19" ht="12.75" x14ac:dyDescent="0.2">
      <c r="A321" s="49">
        <v>1698</v>
      </c>
      <c r="B321" s="49" t="s">
        <v>253</v>
      </c>
      <c r="C321" s="49" t="s">
        <v>8</v>
      </c>
      <c r="D321" s="47">
        <v>2</v>
      </c>
      <c r="E321" s="12" t="s">
        <v>152</v>
      </c>
      <c r="F321" s="43" t="s">
        <v>292</v>
      </c>
      <c r="G321" s="12">
        <v>8090</v>
      </c>
      <c r="H321" s="52">
        <v>40034</v>
      </c>
      <c r="I321" s="50">
        <v>21.858115196227999</v>
      </c>
      <c r="J321" s="50">
        <v>493.73283386230497</v>
      </c>
      <c r="K321" s="50">
        <v>1.1418839544057999</v>
      </c>
      <c r="L321" s="50">
        <v>22.588079452514599</v>
      </c>
      <c r="M321" s="51">
        <v>4.8182356900941397</v>
      </c>
      <c r="N321" s="51">
        <v>7.2152549723268997</v>
      </c>
      <c r="O321" s="51">
        <v>0.92422651108453002</v>
      </c>
      <c r="P321" s="51">
        <v>0.32663943935154999</v>
      </c>
      <c r="Q321" s="51">
        <v>1.04518073840062</v>
      </c>
      <c r="R321" s="51">
        <v>1.3007796729392999E-2</v>
      </c>
    </row>
    <row r="322" spans="1:19" ht="12.75" x14ac:dyDescent="0.2">
      <c r="A322" s="49">
        <v>1699</v>
      </c>
      <c r="B322" s="49" t="s">
        <v>253</v>
      </c>
      <c r="C322" s="49" t="s">
        <v>8</v>
      </c>
      <c r="D322" s="47">
        <v>2</v>
      </c>
      <c r="E322" s="12" t="s">
        <v>140</v>
      </c>
      <c r="F322" s="43" t="s">
        <v>292</v>
      </c>
      <c r="G322" s="12">
        <v>8108</v>
      </c>
      <c r="H322" s="52">
        <v>40034</v>
      </c>
      <c r="I322" s="50">
        <v>27.198753356933597</v>
      </c>
      <c r="J322" s="50">
        <v>492.43911743164097</v>
      </c>
      <c r="K322" s="50">
        <v>1.2892004847526999</v>
      </c>
      <c r="L322" s="50">
        <v>18.105209350585898</v>
      </c>
      <c r="M322" s="51">
        <v>5.2797732475753598</v>
      </c>
      <c r="N322" s="51">
        <v>7.8076379715674999</v>
      </c>
      <c r="O322" s="51">
        <v>1.1507995101738899</v>
      </c>
      <c r="P322" s="51">
        <v>0.29206022404388998</v>
      </c>
      <c r="Q322" s="51">
        <v>1.2256450944263</v>
      </c>
      <c r="R322" s="51">
        <v>9.0686024530359996E-3</v>
      </c>
    </row>
    <row r="323" spans="1:19" s="107" customFormat="1" ht="12.75" x14ac:dyDescent="0.2">
      <c r="A323" s="120">
        <v>1701</v>
      </c>
      <c r="B323" s="120" t="s">
        <v>253</v>
      </c>
      <c r="C323" s="120" t="s">
        <v>8</v>
      </c>
      <c r="D323" s="122">
        <v>2</v>
      </c>
      <c r="E323" s="121" t="s">
        <v>140</v>
      </c>
      <c r="F323" s="123" t="s">
        <v>292</v>
      </c>
      <c r="G323" s="121">
        <v>8109</v>
      </c>
      <c r="H323" s="124">
        <v>40034</v>
      </c>
      <c r="I323" s="125">
        <v>24.792199134826699</v>
      </c>
      <c r="J323" s="125">
        <v>490.49758911132801</v>
      </c>
      <c r="K323" s="125">
        <v>1.1847382038831999</v>
      </c>
      <c r="L323" s="125">
        <v>19.784351348876999</v>
      </c>
      <c r="M323" s="126">
        <v>4.2940008914251697</v>
      </c>
      <c r="N323" s="126">
        <v>8.4122889713277207</v>
      </c>
      <c r="O323" s="126">
        <v>1.1546479139261401</v>
      </c>
      <c r="P323" s="126">
        <v>0.22237578714025999</v>
      </c>
      <c r="Q323" s="126">
        <v>1.1706116783202301</v>
      </c>
      <c r="R323" s="126">
        <v>7.6370808580189997E-3</v>
      </c>
    </row>
    <row r="324" spans="1:19" s="107" customFormat="1" ht="12.75" x14ac:dyDescent="0.2">
      <c r="A324" s="120">
        <v>1702</v>
      </c>
      <c r="B324" s="120" t="s">
        <v>253</v>
      </c>
      <c r="C324" s="120" t="s">
        <v>8</v>
      </c>
      <c r="D324" s="122">
        <v>2</v>
      </c>
      <c r="E324" s="121" t="s">
        <v>140</v>
      </c>
      <c r="F324" s="123" t="s">
        <v>292</v>
      </c>
      <c r="G324" s="121">
        <v>8111</v>
      </c>
      <c r="H324" s="124">
        <v>40034</v>
      </c>
      <c r="I324" s="125">
        <v>23.805668354034403</v>
      </c>
      <c r="J324" s="125">
        <v>493.19385528564402</v>
      </c>
      <c r="K324" s="125">
        <v>1.2541276216507</v>
      </c>
      <c r="L324" s="125">
        <v>20.7174968719482</v>
      </c>
      <c r="M324" s="126">
        <v>4.6897809912905997</v>
      </c>
      <c r="N324" s="126">
        <v>7.0737281284482298</v>
      </c>
      <c r="O324" s="126">
        <v>1.0796802657917901</v>
      </c>
      <c r="P324" s="126">
        <v>0.31660814073429</v>
      </c>
      <c r="Q324" s="126">
        <v>1.1922440711551801</v>
      </c>
      <c r="R324" s="126">
        <v>7.6662080377609999E-3</v>
      </c>
    </row>
    <row r="325" spans="1:19" s="107" customFormat="1" ht="12.75" x14ac:dyDescent="0.2">
      <c r="A325" s="120">
        <v>1703</v>
      </c>
      <c r="B325" s="120" t="s">
        <v>253</v>
      </c>
      <c r="C325" s="120" t="s">
        <v>8</v>
      </c>
      <c r="D325" s="122">
        <v>2</v>
      </c>
      <c r="E325" s="121" t="s">
        <v>248</v>
      </c>
      <c r="F325" s="123" t="s">
        <v>292</v>
      </c>
      <c r="G325" s="121">
        <v>8115</v>
      </c>
      <c r="H325" s="124">
        <v>40034</v>
      </c>
      <c r="I325" s="125">
        <v>29.119818210601803</v>
      </c>
      <c r="J325" s="125">
        <v>496.258735656738</v>
      </c>
      <c r="K325" s="125">
        <v>1.1093761026858999</v>
      </c>
      <c r="L325" s="125">
        <v>17.041957855224599</v>
      </c>
      <c r="M325" s="126">
        <v>7.0218050011047497</v>
      </c>
      <c r="N325" s="126">
        <v>11.595670742728601</v>
      </c>
      <c r="O325" s="126">
        <v>1.9905214453804601</v>
      </c>
      <c r="P325" s="126">
        <v>0.38410837583634999</v>
      </c>
      <c r="Q325" s="126">
        <v>1.4519300374959101</v>
      </c>
      <c r="R325" s="126">
        <v>1.5801227236375E-2</v>
      </c>
    </row>
    <row r="326" spans="1:19" s="107" customFormat="1" ht="12.75" x14ac:dyDescent="0.2">
      <c r="A326" s="120">
        <v>1704</v>
      </c>
      <c r="B326" s="120" t="s">
        <v>253</v>
      </c>
      <c r="C326" s="120" t="s">
        <v>8</v>
      </c>
      <c r="D326" s="122">
        <v>3</v>
      </c>
      <c r="E326" s="121" t="s">
        <v>248</v>
      </c>
      <c r="F326" s="123" t="s">
        <v>292</v>
      </c>
      <c r="G326" s="121">
        <v>8145</v>
      </c>
      <c r="H326" s="124">
        <v>40034</v>
      </c>
      <c r="I326" s="125">
        <v>23.720371723174999</v>
      </c>
      <c r="J326" s="125">
        <v>481.28097534179699</v>
      </c>
      <c r="K326" s="125">
        <v>0.92200540006161003</v>
      </c>
      <c r="L326" s="125">
        <v>20.28977394104</v>
      </c>
      <c r="M326" s="126">
        <v>6.5337230361556404</v>
      </c>
      <c r="N326" s="126">
        <v>5.4038352229125204</v>
      </c>
      <c r="O326" s="126">
        <v>1.69033900682384</v>
      </c>
      <c r="P326" s="126">
        <v>0.34033040950587001</v>
      </c>
      <c r="Q326" s="126">
        <v>1.13442335484358</v>
      </c>
      <c r="R326" s="126">
        <v>1.6602711125484001E-2</v>
      </c>
    </row>
    <row r="327" spans="1:19" s="107" customFormat="1" ht="12.75" x14ac:dyDescent="0.2">
      <c r="A327" s="120">
        <v>1705</v>
      </c>
      <c r="B327" s="120" t="s">
        <v>253</v>
      </c>
      <c r="C327" s="120" t="s">
        <v>8</v>
      </c>
      <c r="D327" s="122">
        <v>3</v>
      </c>
      <c r="E327" s="121" t="s">
        <v>248</v>
      </c>
      <c r="F327" s="123" t="s">
        <v>292</v>
      </c>
      <c r="G327" s="121">
        <v>8154</v>
      </c>
      <c r="H327" s="124">
        <v>40034</v>
      </c>
      <c r="I327" s="125">
        <v>25.8629727363586</v>
      </c>
      <c r="J327" s="125">
        <v>496.40842437744095</v>
      </c>
      <c r="K327" s="125">
        <v>1.0165663063526</v>
      </c>
      <c r="L327" s="125">
        <v>19.193788528442401</v>
      </c>
      <c r="M327" s="126">
        <v>5.1815128939052002</v>
      </c>
      <c r="N327" s="126">
        <v>7.3755585802714601</v>
      </c>
      <c r="O327" s="126">
        <v>1.5465397252031301</v>
      </c>
      <c r="P327" s="126">
        <v>0.35526682551851002</v>
      </c>
      <c r="Q327" s="126">
        <v>1.31462211760656</v>
      </c>
      <c r="R327" s="126">
        <v>1.0821072181790001E-2</v>
      </c>
    </row>
    <row r="328" spans="1:19" ht="12.75" x14ac:dyDescent="0.2">
      <c r="A328" s="49">
        <v>1706</v>
      </c>
      <c r="B328" s="49" t="s">
        <v>253</v>
      </c>
      <c r="C328" s="49" t="s">
        <v>8</v>
      </c>
      <c r="D328" s="47">
        <v>3</v>
      </c>
      <c r="E328" s="12" t="s">
        <v>152</v>
      </c>
      <c r="F328" s="43" t="s">
        <v>292</v>
      </c>
      <c r="G328" s="12">
        <v>8164</v>
      </c>
      <c r="H328" s="52">
        <v>40034</v>
      </c>
      <c r="I328" s="50">
        <v>19.512810707092299</v>
      </c>
      <c r="J328" s="50">
        <v>494.39037322997996</v>
      </c>
      <c r="K328" s="50">
        <v>1.1863784492015998</v>
      </c>
      <c r="L328" s="50">
        <v>25.336708068847699</v>
      </c>
      <c r="M328" s="51">
        <v>4.5508375020055398</v>
      </c>
      <c r="N328" s="51">
        <v>6.1489864432017702</v>
      </c>
      <c r="O328" s="51">
        <v>0.83887484087566</v>
      </c>
      <c r="P328" s="51">
        <v>0.263009132576</v>
      </c>
      <c r="Q328" s="51">
        <v>1.0075386495466201</v>
      </c>
      <c r="R328" s="51">
        <v>1.4253931941122001E-2</v>
      </c>
    </row>
    <row r="329" spans="1:19" s="107" customFormat="1" ht="12.75" x14ac:dyDescent="0.2">
      <c r="A329" s="120">
        <v>1707</v>
      </c>
      <c r="B329" s="120" t="s">
        <v>253</v>
      </c>
      <c r="C329" s="120" t="s">
        <v>8</v>
      </c>
      <c r="D329" s="122">
        <v>3</v>
      </c>
      <c r="E329" s="121" t="s">
        <v>152</v>
      </c>
      <c r="F329" s="123" t="s">
        <v>292</v>
      </c>
      <c r="G329" s="121">
        <v>8168</v>
      </c>
      <c r="H329" s="124">
        <v>40034</v>
      </c>
      <c r="I329" s="125">
        <v>18.833407163619999</v>
      </c>
      <c r="J329" s="125">
        <v>468.06976318359403</v>
      </c>
      <c r="K329" s="125">
        <v>1.0298863053321998</v>
      </c>
      <c r="L329" s="125">
        <v>24.853164672851602</v>
      </c>
      <c r="M329" s="126">
        <v>7.1322597533158696</v>
      </c>
      <c r="N329" s="126">
        <v>7.9774192570862201</v>
      </c>
      <c r="O329" s="126">
        <v>1.1352196162227901</v>
      </c>
      <c r="P329" s="126">
        <v>0.27954229450988999</v>
      </c>
      <c r="Q329" s="126">
        <v>1.0939438969223201</v>
      </c>
      <c r="R329" s="126">
        <v>2.4979503495825998E-2</v>
      </c>
    </row>
    <row r="330" spans="1:19" ht="12.75" x14ac:dyDescent="0.2">
      <c r="A330" s="49">
        <v>1708</v>
      </c>
      <c r="B330" s="49" t="s">
        <v>253</v>
      </c>
      <c r="C330" s="49" t="s">
        <v>8</v>
      </c>
      <c r="D330" s="47">
        <v>3</v>
      </c>
      <c r="E330" s="12" t="s">
        <v>152</v>
      </c>
      <c r="F330" s="43" t="s">
        <v>292</v>
      </c>
      <c r="G330" s="12">
        <v>8179</v>
      </c>
      <c r="H330" s="52">
        <v>40034</v>
      </c>
      <c r="I330" s="50">
        <v>27.455182075500502</v>
      </c>
      <c r="J330" s="50">
        <v>482.50961303710903</v>
      </c>
      <c r="K330" s="50">
        <v>1.1188168078661</v>
      </c>
      <c r="L330" s="50">
        <v>17.574445724487301</v>
      </c>
      <c r="M330" s="51">
        <v>4.6648187230931804</v>
      </c>
      <c r="N330" s="51">
        <v>5.9383785755887004</v>
      </c>
      <c r="O330" s="51">
        <v>0.71914667326394999</v>
      </c>
      <c r="P330" s="51">
        <v>0.29945042802823002</v>
      </c>
      <c r="Q330" s="51">
        <v>1.07306007482962</v>
      </c>
      <c r="R330" s="51">
        <v>1.2645579733210999E-2</v>
      </c>
    </row>
    <row r="331" spans="1:19" s="107" customFormat="1" ht="12.75" x14ac:dyDescent="0.2">
      <c r="A331" s="120">
        <v>1709</v>
      </c>
      <c r="B331" s="120" t="s">
        <v>253</v>
      </c>
      <c r="C331" s="120" t="s">
        <v>8</v>
      </c>
      <c r="D331" s="122">
        <v>3</v>
      </c>
      <c r="E331" s="121" t="s">
        <v>248</v>
      </c>
      <c r="F331" s="123" t="s">
        <v>292</v>
      </c>
      <c r="G331" s="121">
        <v>8180</v>
      </c>
      <c r="H331" s="124">
        <v>40034</v>
      </c>
      <c r="I331" s="107">
        <v>0</v>
      </c>
      <c r="J331" s="107">
        <v>0</v>
      </c>
      <c r="K331" s="107">
        <v>0</v>
      </c>
      <c r="M331" s="126">
        <v>9.0730960660992199</v>
      </c>
      <c r="N331" s="126">
        <v>7.7411971227135803</v>
      </c>
      <c r="O331" s="126">
        <v>2.4567592460231</v>
      </c>
      <c r="P331" s="126">
        <v>0.51038057283923</v>
      </c>
      <c r="Q331" s="126">
        <v>1.49206244183631</v>
      </c>
      <c r="R331" s="126">
        <v>2.3751325137864002E-2</v>
      </c>
      <c r="S331" s="121" t="s">
        <v>285</v>
      </c>
    </row>
    <row r="332" spans="1:19" s="107" customFormat="1" ht="12.75" x14ac:dyDescent="0.2">
      <c r="A332" s="120">
        <v>1711</v>
      </c>
      <c r="B332" s="120" t="s">
        <v>253</v>
      </c>
      <c r="C332" s="120" t="s">
        <v>8</v>
      </c>
      <c r="D332" s="122">
        <v>4</v>
      </c>
      <c r="E332" s="121" t="s">
        <v>152</v>
      </c>
      <c r="F332" s="123" t="s">
        <v>292</v>
      </c>
      <c r="G332" s="121">
        <v>54</v>
      </c>
      <c r="H332" s="124">
        <v>40034</v>
      </c>
      <c r="I332" s="125">
        <v>15.6179523468018</v>
      </c>
      <c r="J332" s="125">
        <v>492.94628143310598</v>
      </c>
      <c r="K332" s="125">
        <v>0.90505041182041002</v>
      </c>
      <c r="L332" s="125">
        <v>31.562797546386701</v>
      </c>
      <c r="M332" s="126">
        <v>4.6850355243147597</v>
      </c>
      <c r="N332" s="126">
        <v>4.73160457162904</v>
      </c>
      <c r="O332" s="126">
        <v>0.74056410772176995</v>
      </c>
      <c r="P332" s="126">
        <v>0.22891580776446999</v>
      </c>
      <c r="Q332" s="126">
        <v>0.84805965795001004</v>
      </c>
      <c r="R332" s="126">
        <v>9.2343329422250008E-3</v>
      </c>
    </row>
    <row r="333" spans="1:19" s="107" customFormat="1" ht="12.75" x14ac:dyDescent="0.2">
      <c r="A333" s="120">
        <v>1712</v>
      </c>
      <c r="B333" s="120" t="s">
        <v>253</v>
      </c>
      <c r="C333" s="120" t="s">
        <v>8</v>
      </c>
      <c r="D333" s="122">
        <v>4</v>
      </c>
      <c r="E333" s="121" t="s">
        <v>152</v>
      </c>
      <c r="F333" s="123" t="s">
        <v>292</v>
      </c>
      <c r="G333" s="121">
        <v>59</v>
      </c>
      <c r="H333" s="124">
        <v>40034</v>
      </c>
      <c r="I333" s="125">
        <v>17.718151807785002</v>
      </c>
      <c r="J333" s="125">
        <v>479.92431640625</v>
      </c>
      <c r="K333" s="125">
        <v>1.0255974531173999</v>
      </c>
      <c r="L333" s="125">
        <v>27.086589813232401</v>
      </c>
      <c r="M333" s="126">
        <v>5.8022364562482203</v>
      </c>
      <c r="N333" s="126">
        <v>5.9450821135068601</v>
      </c>
      <c r="O333" s="126">
        <v>0.86091058711764001</v>
      </c>
      <c r="P333" s="126">
        <v>0.26594081680367998</v>
      </c>
      <c r="Q333" s="126">
        <v>0.91825591414601004</v>
      </c>
      <c r="R333" s="126">
        <v>1.1821160690432E-2</v>
      </c>
    </row>
    <row r="334" spans="1:19" s="107" customFormat="1" ht="12.75" x14ac:dyDescent="0.2">
      <c r="A334" s="120">
        <v>1713</v>
      </c>
      <c r="B334" s="120" t="s">
        <v>253</v>
      </c>
      <c r="C334" s="120" t="s">
        <v>8</v>
      </c>
      <c r="D334" s="122">
        <v>4</v>
      </c>
      <c r="E334" s="121" t="s">
        <v>152</v>
      </c>
      <c r="F334" s="123" t="s">
        <v>292</v>
      </c>
      <c r="G334" s="121">
        <v>62</v>
      </c>
      <c r="H334" s="124">
        <v>40034</v>
      </c>
      <c r="I334" s="125">
        <v>19.338347911834699</v>
      </c>
      <c r="J334" s="125">
        <v>482.13279724121099</v>
      </c>
      <c r="K334" s="125">
        <v>1.2460037320852</v>
      </c>
      <c r="L334" s="125">
        <v>24.9314365386963</v>
      </c>
      <c r="M334" s="126">
        <v>5.9018114657354701</v>
      </c>
      <c r="N334" s="126">
        <v>7.5313430536227903</v>
      </c>
      <c r="O334" s="126">
        <v>0.93442899445076</v>
      </c>
      <c r="P334" s="126">
        <v>0.38356325279678</v>
      </c>
      <c r="Q334" s="126">
        <v>0.85828927519710996</v>
      </c>
      <c r="R334" s="126">
        <v>1.3615238899648999E-2</v>
      </c>
    </row>
    <row r="335" spans="1:19" s="107" customFormat="1" ht="12.75" x14ac:dyDescent="0.2">
      <c r="A335" s="120">
        <v>1714</v>
      </c>
      <c r="B335" s="120" t="s">
        <v>253</v>
      </c>
      <c r="C335" s="120" t="s">
        <v>8</v>
      </c>
      <c r="D335" s="122">
        <v>4</v>
      </c>
      <c r="E335" s="121" t="s">
        <v>152</v>
      </c>
      <c r="F335" s="123" t="s">
        <v>292</v>
      </c>
      <c r="G335" s="121">
        <v>66</v>
      </c>
      <c r="H335" s="124">
        <v>40034</v>
      </c>
      <c r="I335" s="125">
        <v>18.9535987377167</v>
      </c>
      <c r="J335" s="125">
        <v>498.21422576904297</v>
      </c>
      <c r="K335" s="125">
        <v>0.98575733602046989</v>
      </c>
      <c r="L335" s="125">
        <v>26.285995483398398</v>
      </c>
      <c r="M335" s="126">
        <v>7.6835164072869002</v>
      </c>
      <c r="N335" s="126">
        <v>5.5696215019712598</v>
      </c>
      <c r="O335" s="126">
        <v>1.3107573483971</v>
      </c>
      <c r="P335" s="126">
        <v>0.3229467580889</v>
      </c>
      <c r="Q335" s="126">
        <v>0.95232934241786005</v>
      </c>
      <c r="R335" s="126">
        <v>1.6421548637732E-2</v>
      </c>
    </row>
    <row r="336" spans="1:19" s="107" customFormat="1" ht="12.75" x14ac:dyDescent="0.2">
      <c r="A336" s="120">
        <v>1715</v>
      </c>
      <c r="B336" s="120" t="s">
        <v>253</v>
      </c>
      <c r="C336" s="120" t="s">
        <v>8</v>
      </c>
      <c r="D336" s="122">
        <v>4</v>
      </c>
      <c r="E336" s="121" t="s">
        <v>152</v>
      </c>
      <c r="F336" s="123" t="s">
        <v>292</v>
      </c>
      <c r="G336" s="121">
        <v>96</v>
      </c>
      <c r="H336" s="124">
        <v>40034</v>
      </c>
      <c r="I336" s="125">
        <v>17.781924009323099</v>
      </c>
      <c r="J336" s="125">
        <v>498.63201141357399</v>
      </c>
      <c r="K336" s="125">
        <v>0.99337860941887002</v>
      </c>
      <c r="L336" s="125">
        <v>28.041511535644499</v>
      </c>
      <c r="M336" s="126">
        <v>4.5164585165057201</v>
      </c>
      <c r="N336" s="126">
        <v>5.6722205129314798</v>
      </c>
      <c r="O336" s="126">
        <v>0.87587597216565005</v>
      </c>
      <c r="P336" s="126">
        <v>0.25362493792384</v>
      </c>
      <c r="Q336" s="126">
        <v>0.97171444678939001</v>
      </c>
      <c r="R336" s="126">
        <v>9.2990533021819997E-3</v>
      </c>
    </row>
    <row r="337" spans="1:19" s="107" customFormat="1" ht="12.75" x14ac:dyDescent="0.2">
      <c r="A337" s="120">
        <v>1716</v>
      </c>
      <c r="B337" s="120" t="s">
        <v>253</v>
      </c>
      <c r="C337" s="121" t="s">
        <v>228</v>
      </c>
      <c r="D337" s="122">
        <v>4</v>
      </c>
      <c r="E337" s="121" t="s">
        <v>248</v>
      </c>
      <c r="F337" s="123" t="s">
        <v>292</v>
      </c>
      <c r="G337" s="121">
        <v>8113</v>
      </c>
      <c r="H337" s="124">
        <v>40034</v>
      </c>
      <c r="I337" s="125">
        <v>32.3913478851318</v>
      </c>
      <c r="J337" s="125">
        <v>477.726020812988</v>
      </c>
      <c r="K337" s="125">
        <v>1.2300528585910999</v>
      </c>
      <c r="L337" s="125">
        <v>14.748568534851101</v>
      </c>
      <c r="M337" s="126">
        <v>7.4646011696869801</v>
      </c>
      <c r="N337" s="126">
        <v>11.153676892912101</v>
      </c>
      <c r="O337" s="126">
        <v>2.1701563208382502</v>
      </c>
      <c r="P337" s="126">
        <v>0.36774076886785001</v>
      </c>
      <c r="Q337" s="126">
        <v>1.57401298266246</v>
      </c>
      <c r="R337" s="126">
        <v>1.526203438719E-2</v>
      </c>
    </row>
    <row r="338" spans="1:19" s="107" customFormat="1" ht="12.75" x14ac:dyDescent="0.2">
      <c r="A338" s="120">
        <v>1717</v>
      </c>
      <c r="B338" s="120" t="s">
        <v>253</v>
      </c>
      <c r="C338" s="121" t="s">
        <v>228</v>
      </c>
      <c r="D338" s="122">
        <v>4</v>
      </c>
      <c r="E338" s="121" t="s">
        <v>152</v>
      </c>
      <c r="F338" s="123" t="s">
        <v>292</v>
      </c>
      <c r="G338" s="121" t="s">
        <v>288</v>
      </c>
      <c r="H338" s="124">
        <v>40034</v>
      </c>
      <c r="I338" s="125">
        <v>16.077952384948698</v>
      </c>
      <c r="J338" s="125">
        <v>492.26306915283203</v>
      </c>
      <c r="K338" s="125">
        <v>0.96957668662071006</v>
      </c>
      <c r="L338" s="125">
        <v>30.617273330688501</v>
      </c>
      <c r="M338" s="126">
        <v>6.1470025444554199</v>
      </c>
      <c r="N338" s="126">
        <v>6.1917053612823203</v>
      </c>
      <c r="O338" s="126">
        <v>0.97317267215281</v>
      </c>
      <c r="P338" s="126">
        <v>0.40389540750303998</v>
      </c>
      <c r="Q338" s="126">
        <v>0.83103144832845999</v>
      </c>
      <c r="R338" s="126">
        <v>1.3505101478058E-2</v>
      </c>
      <c r="S338" s="121" t="s">
        <v>230</v>
      </c>
    </row>
    <row r="339" spans="1:19" s="107" customFormat="1" ht="12.75" x14ac:dyDescent="0.2">
      <c r="A339" s="120">
        <v>1718</v>
      </c>
      <c r="B339" s="120" t="s">
        <v>253</v>
      </c>
      <c r="C339" s="121" t="s">
        <v>228</v>
      </c>
      <c r="D339" s="122">
        <v>1</v>
      </c>
      <c r="E339" s="121" t="s">
        <v>224</v>
      </c>
      <c r="F339" s="123" t="s">
        <v>292</v>
      </c>
      <c r="G339" s="121">
        <v>8193</v>
      </c>
      <c r="H339" s="124">
        <v>40034</v>
      </c>
      <c r="I339" s="125">
        <v>22.897987365722699</v>
      </c>
      <c r="J339" s="125">
        <v>495.26439666747996</v>
      </c>
      <c r="K339" s="125">
        <v>1.1507366597652</v>
      </c>
      <c r="L339" s="125">
        <v>21.629167556762699</v>
      </c>
      <c r="M339" s="126">
        <v>7.6488332671655197</v>
      </c>
      <c r="N339" s="126">
        <v>7.9703455635046696</v>
      </c>
      <c r="O339" s="126">
        <v>2.51322551117486</v>
      </c>
      <c r="P339" s="126">
        <v>0.14830184339128999</v>
      </c>
      <c r="Q339" s="126">
        <v>1.0568556802826099</v>
      </c>
      <c r="R339" s="126">
        <v>1.8425908440755999E-2</v>
      </c>
    </row>
    <row r="340" spans="1:19" ht="12.75" x14ac:dyDescent="0.2">
      <c r="A340" s="49">
        <v>1719</v>
      </c>
      <c r="B340" s="49" t="s">
        <v>253</v>
      </c>
      <c r="C340" s="12" t="s">
        <v>228</v>
      </c>
      <c r="D340" s="47">
        <v>1</v>
      </c>
      <c r="E340" s="12" t="s">
        <v>248</v>
      </c>
      <c r="F340" s="43" t="s">
        <v>292</v>
      </c>
      <c r="G340" s="12">
        <v>8204</v>
      </c>
      <c r="H340" s="52">
        <v>40034</v>
      </c>
      <c r="I340" s="50">
        <v>28.107581138610801</v>
      </c>
      <c r="J340" s="50">
        <v>497.45628356933599</v>
      </c>
      <c r="K340" s="50">
        <v>1.0479567945004</v>
      </c>
      <c r="M340" s="51">
        <v>7.0056925720241603</v>
      </c>
      <c r="N340" s="51">
        <v>8.9244282491133298</v>
      </c>
      <c r="O340" s="51">
        <v>2.56469819226177</v>
      </c>
      <c r="P340" s="51">
        <v>0.33542466904788998</v>
      </c>
      <c r="Q340" s="51">
        <v>1.34669774784886</v>
      </c>
      <c r="R340" s="51">
        <v>1.9705803839963999E-2</v>
      </c>
    </row>
    <row r="341" spans="1:19" s="107" customFormat="1" ht="12.75" x14ac:dyDescent="0.2">
      <c r="A341" s="120">
        <v>1721</v>
      </c>
      <c r="B341" s="120" t="s">
        <v>253</v>
      </c>
      <c r="C341" s="121" t="s">
        <v>228</v>
      </c>
      <c r="D341" s="122">
        <v>1</v>
      </c>
      <c r="E341" s="121" t="s">
        <v>248</v>
      </c>
      <c r="F341" s="123" t="s">
        <v>292</v>
      </c>
      <c r="G341" s="121">
        <v>8206</v>
      </c>
      <c r="H341" s="124">
        <v>40034</v>
      </c>
      <c r="I341" s="125">
        <v>21.035597324371299</v>
      </c>
      <c r="J341" s="125">
        <v>486.495552062988</v>
      </c>
      <c r="K341" s="125">
        <v>0.86575962603091994</v>
      </c>
      <c r="L341" s="125">
        <v>23.127250671386701</v>
      </c>
      <c r="M341" s="126">
        <v>4.6850355243147597</v>
      </c>
      <c r="N341" s="126">
        <v>4.73160457162904</v>
      </c>
      <c r="O341" s="126">
        <v>0.74056410772176995</v>
      </c>
      <c r="P341" s="126">
        <v>0.22891580776446999</v>
      </c>
      <c r="Q341" s="126">
        <v>0.84805965795001004</v>
      </c>
      <c r="R341" s="126">
        <v>9.2343329422250008E-3</v>
      </c>
    </row>
    <row r="342" spans="1:19" s="107" customFormat="1" ht="12.75" x14ac:dyDescent="0.2">
      <c r="A342" s="120">
        <v>1722</v>
      </c>
      <c r="B342" s="120" t="s">
        <v>253</v>
      </c>
      <c r="C342" s="121" t="s">
        <v>228</v>
      </c>
      <c r="D342" s="122">
        <v>1</v>
      </c>
      <c r="E342" s="121" t="s">
        <v>152</v>
      </c>
      <c r="F342" s="123" t="s">
        <v>292</v>
      </c>
      <c r="G342" s="121">
        <v>8207</v>
      </c>
      <c r="H342" s="124">
        <v>40034</v>
      </c>
      <c r="I342" s="125">
        <v>19.529101848602298</v>
      </c>
      <c r="J342" s="125">
        <v>490.52207946777298</v>
      </c>
      <c r="K342" s="125">
        <v>1.1076246201991999</v>
      </c>
      <c r="L342" s="125">
        <v>25.1174926757812</v>
      </c>
      <c r="M342" s="126">
        <v>5.8022364562482203</v>
      </c>
      <c r="N342" s="126">
        <v>5.9450821135068601</v>
      </c>
      <c r="O342" s="126">
        <v>0.86091058711764001</v>
      </c>
      <c r="P342" s="126">
        <v>0.26594081680367998</v>
      </c>
      <c r="Q342" s="126">
        <v>0.91825591414601004</v>
      </c>
      <c r="R342" s="126">
        <v>1.1821160690432E-2</v>
      </c>
    </row>
    <row r="343" spans="1:19" s="107" customFormat="1" ht="12.75" x14ac:dyDescent="0.2">
      <c r="A343" s="120">
        <v>1723</v>
      </c>
      <c r="B343" s="120" t="s">
        <v>253</v>
      </c>
      <c r="C343" s="121" t="s">
        <v>228</v>
      </c>
      <c r="D343" s="122">
        <v>1</v>
      </c>
      <c r="E343" s="121" t="s">
        <v>152</v>
      </c>
      <c r="F343" s="123" t="s">
        <v>292</v>
      </c>
      <c r="G343" s="121">
        <v>8209</v>
      </c>
      <c r="H343" s="124">
        <v>40034</v>
      </c>
      <c r="I343" s="125">
        <v>20.423374176025398</v>
      </c>
      <c r="J343" s="125">
        <v>482.94479370117199</v>
      </c>
      <c r="K343" s="125">
        <v>1.174945011735</v>
      </c>
      <c r="L343" s="125">
        <v>23.646669387817401</v>
      </c>
      <c r="M343" s="126">
        <v>5.9018114657354701</v>
      </c>
      <c r="N343" s="126">
        <v>7.5313430536227903</v>
      </c>
      <c r="O343" s="126">
        <v>0.93442899445076</v>
      </c>
      <c r="P343" s="126">
        <v>0.38356325279678</v>
      </c>
      <c r="Q343" s="126">
        <v>0.85828927519710996</v>
      </c>
      <c r="R343" s="126">
        <v>1.3615238899648999E-2</v>
      </c>
    </row>
    <row r="344" spans="1:19" s="107" customFormat="1" ht="12.75" x14ac:dyDescent="0.2">
      <c r="A344" s="120">
        <v>1724</v>
      </c>
      <c r="B344" s="120" t="s">
        <v>253</v>
      </c>
      <c r="C344" s="121" t="s">
        <v>228</v>
      </c>
      <c r="D344" s="122">
        <v>1</v>
      </c>
      <c r="E344" s="121" t="s">
        <v>152</v>
      </c>
      <c r="F344" s="123" t="s">
        <v>292</v>
      </c>
      <c r="G344" s="121">
        <v>8210</v>
      </c>
      <c r="H344" s="124">
        <v>40034</v>
      </c>
      <c r="I344" s="125">
        <v>15.9220623970032</v>
      </c>
      <c r="J344" s="125">
        <v>494.31972503662104</v>
      </c>
      <c r="K344" s="125">
        <v>0.90381316840648995</v>
      </c>
      <c r="L344" s="125">
        <v>31.046211242675799</v>
      </c>
      <c r="M344" s="126">
        <v>7.6835164072869002</v>
      </c>
      <c r="N344" s="126">
        <v>5.5696215019712598</v>
      </c>
      <c r="O344" s="126">
        <v>1.3107573483971</v>
      </c>
      <c r="P344" s="126">
        <v>0.3229467580889</v>
      </c>
      <c r="Q344" s="126">
        <v>0.95232934241786005</v>
      </c>
      <c r="R344" s="126">
        <v>1.6421548637732E-2</v>
      </c>
      <c r="S344" s="121" t="s">
        <v>45</v>
      </c>
    </row>
    <row r="345" spans="1:19" s="107" customFormat="1" ht="12.75" x14ac:dyDescent="0.2">
      <c r="A345" s="120">
        <v>1725</v>
      </c>
      <c r="B345" s="120" t="s">
        <v>253</v>
      </c>
      <c r="C345" s="121" t="s">
        <v>228</v>
      </c>
      <c r="D345" s="122">
        <v>1</v>
      </c>
      <c r="E345" s="121" t="s">
        <v>224</v>
      </c>
      <c r="F345" s="123" t="s">
        <v>292</v>
      </c>
      <c r="G345" s="121">
        <v>8213</v>
      </c>
      <c r="H345" s="124">
        <v>40034</v>
      </c>
      <c r="I345" s="125">
        <v>22.832462787628202</v>
      </c>
      <c r="J345" s="125">
        <v>475.41015625</v>
      </c>
      <c r="K345" s="125">
        <v>0.91254688799381012</v>
      </c>
      <c r="L345" s="125">
        <v>20.8216762542725</v>
      </c>
      <c r="M345" s="126">
        <v>4.5164585165057201</v>
      </c>
      <c r="N345" s="126">
        <v>5.6722205129314798</v>
      </c>
      <c r="O345" s="126">
        <v>0.87587597216565005</v>
      </c>
      <c r="P345" s="126">
        <v>0.25362493792384</v>
      </c>
      <c r="Q345" s="126">
        <v>0.97171444678939001</v>
      </c>
      <c r="R345" s="126">
        <v>9.2990533021819997E-3</v>
      </c>
    </row>
    <row r="346" spans="1:19" s="107" customFormat="1" ht="12.75" x14ac:dyDescent="0.2">
      <c r="A346" s="120">
        <v>1726</v>
      </c>
      <c r="B346" s="120" t="s">
        <v>253</v>
      </c>
      <c r="C346" s="121" t="s">
        <v>228</v>
      </c>
      <c r="D346" s="122">
        <v>1</v>
      </c>
      <c r="E346" s="121" t="s">
        <v>224</v>
      </c>
      <c r="F346" s="123" t="s">
        <v>292</v>
      </c>
      <c r="G346" s="121">
        <v>8216</v>
      </c>
      <c r="H346" s="124">
        <v>40034</v>
      </c>
      <c r="I346" s="125">
        <v>27.812216281890901</v>
      </c>
      <c r="J346" s="125">
        <v>500.032768249512</v>
      </c>
      <c r="K346" s="125">
        <v>1.0935872048139998</v>
      </c>
      <c r="L346" s="125">
        <v>17.978889465331999</v>
      </c>
      <c r="M346" s="126">
        <v>7.4646011696869801</v>
      </c>
      <c r="N346" s="126">
        <v>11.153676892912101</v>
      </c>
      <c r="O346" s="126">
        <v>2.1701563208382502</v>
      </c>
      <c r="P346" s="126">
        <v>0.36774076886785001</v>
      </c>
      <c r="Q346" s="126">
        <v>1.57401298266246</v>
      </c>
      <c r="R346" s="126">
        <v>1.526203438719E-2</v>
      </c>
    </row>
    <row r="347" spans="1:19" ht="12.75" x14ac:dyDescent="0.2">
      <c r="A347" s="49">
        <v>1727</v>
      </c>
      <c r="B347" s="49" t="s">
        <v>253</v>
      </c>
      <c r="C347" s="12" t="s">
        <v>228</v>
      </c>
      <c r="D347" s="47">
        <v>1</v>
      </c>
      <c r="E347" s="12" t="s">
        <v>248</v>
      </c>
      <c r="F347" s="43" t="s">
        <v>292</v>
      </c>
      <c r="G347" s="12">
        <v>8221</v>
      </c>
      <c r="H347" s="52">
        <v>40034</v>
      </c>
      <c r="I347" s="50">
        <v>26.794612407684298</v>
      </c>
      <c r="J347" s="50">
        <v>498.90525817871099</v>
      </c>
      <c r="K347" s="50">
        <v>0.96236087381839996</v>
      </c>
      <c r="L347" s="50">
        <v>18.619611740112301</v>
      </c>
      <c r="M347" s="51">
        <v>5.7143183024281203</v>
      </c>
      <c r="N347" s="51">
        <v>7.3036152254497004</v>
      </c>
      <c r="O347" s="51">
        <v>1.6422532936263601</v>
      </c>
      <c r="P347" s="51">
        <v>0.31611313082881998</v>
      </c>
      <c r="Q347" s="51">
        <v>1.15006396677731</v>
      </c>
      <c r="R347" s="51">
        <v>1.0977832745139001E-2</v>
      </c>
    </row>
    <row r="348" spans="1:19" s="107" customFormat="1" ht="12.75" x14ac:dyDescent="0.2">
      <c r="A348" s="120">
        <v>1728</v>
      </c>
      <c r="B348" s="120" t="s">
        <v>253</v>
      </c>
      <c r="C348" s="121" t="s">
        <v>228</v>
      </c>
      <c r="D348" s="122">
        <v>1</v>
      </c>
      <c r="E348" s="121" t="s">
        <v>224</v>
      </c>
      <c r="F348" s="123" t="s">
        <v>292</v>
      </c>
      <c r="G348" s="121">
        <v>8222</v>
      </c>
      <c r="H348" s="124">
        <v>40034</v>
      </c>
      <c r="I348" s="125">
        <v>23.124141693115199</v>
      </c>
      <c r="J348" s="125">
        <v>488.83342742919899</v>
      </c>
      <c r="K348" s="125">
        <v>0.93070909380913003</v>
      </c>
      <c r="L348" s="125">
        <v>21.139528274536101</v>
      </c>
      <c r="M348" s="126">
        <v>11.027188984237901</v>
      </c>
      <c r="N348" s="126">
        <v>12.7715135299494</v>
      </c>
      <c r="O348" s="126">
        <v>2.9365887770333399</v>
      </c>
      <c r="P348" s="126">
        <v>9.6248744429043007E-2</v>
      </c>
      <c r="Q348" s="126">
        <v>1.1691917258334901</v>
      </c>
      <c r="R348" s="126">
        <v>2.4600670301244E-2</v>
      </c>
      <c r="S348" s="121" t="s">
        <v>265</v>
      </c>
    </row>
    <row r="349" spans="1:19" ht="12.75" x14ac:dyDescent="0.2">
      <c r="A349" s="49">
        <v>1729</v>
      </c>
      <c r="B349" s="49" t="s">
        <v>253</v>
      </c>
      <c r="C349" s="12" t="s">
        <v>228</v>
      </c>
      <c r="D349" s="47">
        <v>1</v>
      </c>
      <c r="E349" s="12" t="s">
        <v>69</v>
      </c>
      <c r="F349" s="43" t="s">
        <v>292</v>
      </c>
      <c r="G349" s="12">
        <v>8223</v>
      </c>
      <c r="H349" s="52">
        <v>40034</v>
      </c>
      <c r="I349" s="50">
        <v>28.980658054351803</v>
      </c>
      <c r="J349" s="50">
        <v>507.72026062011696</v>
      </c>
      <c r="K349" s="50">
        <v>1.2290748953819</v>
      </c>
      <c r="L349" s="50">
        <v>17.519279479980501</v>
      </c>
      <c r="M349" s="51">
        <v>2.7993785081331102</v>
      </c>
      <c r="N349" s="51">
        <v>9.6787061132387802</v>
      </c>
      <c r="O349" s="51">
        <v>0.83514886863035998</v>
      </c>
      <c r="P349" s="51">
        <v>0.27004528741470002</v>
      </c>
      <c r="Q349" s="51">
        <v>1.20231653898214</v>
      </c>
      <c r="R349" s="51">
        <v>3.2746440117739999E-3</v>
      </c>
    </row>
    <row r="350" spans="1:19" ht="12.75" x14ac:dyDescent="0.2">
      <c r="A350" s="49">
        <v>1731</v>
      </c>
      <c r="B350" s="49" t="s">
        <v>253</v>
      </c>
      <c r="C350" s="12" t="s">
        <v>228</v>
      </c>
      <c r="D350" s="47">
        <v>1</v>
      </c>
      <c r="E350" s="12" t="s">
        <v>69</v>
      </c>
      <c r="F350" s="43" t="s">
        <v>292</v>
      </c>
      <c r="G350" s="12">
        <v>8230</v>
      </c>
      <c r="H350" s="52">
        <v>40034</v>
      </c>
      <c r="I350" s="50">
        <v>25.637445449829102</v>
      </c>
      <c r="J350" s="50">
        <v>502.432861328125</v>
      </c>
      <c r="K350" s="50">
        <v>1.0569875687360999</v>
      </c>
      <c r="L350" s="50">
        <v>19.597618103027301</v>
      </c>
      <c r="M350" s="51">
        <v>5.2520007394734902</v>
      </c>
      <c r="N350" s="51">
        <v>8.7163470444696092</v>
      </c>
      <c r="O350" s="51">
        <v>1.5741251198372499</v>
      </c>
      <c r="P350" s="51">
        <v>0.28024395569904997</v>
      </c>
      <c r="Q350" s="51">
        <v>1.04893417238072</v>
      </c>
      <c r="R350" s="51">
        <v>1.1655294171348999E-2</v>
      </c>
    </row>
    <row r="351" spans="1:19" ht="12.75" x14ac:dyDescent="0.2">
      <c r="A351" s="49">
        <v>1732</v>
      </c>
      <c r="B351" s="49" t="s">
        <v>253</v>
      </c>
      <c r="C351" s="12" t="s">
        <v>228</v>
      </c>
      <c r="D351" s="47">
        <v>1</v>
      </c>
      <c r="E351" s="12" t="s">
        <v>69</v>
      </c>
      <c r="F351" s="43" t="s">
        <v>292</v>
      </c>
      <c r="G351" s="12">
        <v>8235</v>
      </c>
      <c r="H351" s="52">
        <v>40034</v>
      </c>
      <c r="I351" s="50">
        <v>26.641538143157998</v>
      </c>
      <c r="J351" s="50">
        <v>500.37158966064402</v>
      </c>
      <c r="K351" s="50">
        <v>1.2102914601563999</v>
      </c>
      <c r="L351" s="50">
        <v>18.781633377075199</v>
      </c>
      <c r="M351" s="51">
        <v>5.0102833117685996</v>
      </c>
      <c r="N351" s="51">
        <v>9.0956715841834708</v>
      </c>
      <c r="O351" s="51">
        <v>1.4626599528064499</v>
      </c>
      <c r="P351" s="51">
        <v>0.26076593890958999</v>
      </c>
      <c r="Q351" s="51">
        <v>1.13799929839636</v>
      </c>
      <c r="R351" s="51">
        <v>1.0430631384298001E-2</v>
      </c>
      <c r="S351" s="12" t="s">
        <v>88</v>
      </c>
    </row>
    <row r="352" spans="1:19" ht="12.75" x14ac:dyDescent="0.2">
      <c r="A352" s="49">
        <v>1733</v>
      </c>
      <c r="B352" s="49" t="s">
        <v>253</v>
      </c>
      <c r="C352" s="12" t="s">
        <v>228</v>
      </c>
      <c r="D352" s="47">
        <v>2</v>
      </c>
      <c r="E352" s="12" t="s">
        <v>248</v>
      </c>
      <c r="F352" s="43" t="s">
        <v>292</v>
      </c>
      <c r="G352" s="12">
        <v>8243</v>
      </c>
      <c r="H352" s="52">
        <v>40034</v>
      </c>
      <c r="I352" s="50">
        <v>25.963871479034403</v>
      </c>
      <c r="J352" s="50">
        <v>494.67376708984403</v>
      </c>
      <c r="K352" s="50">
        <v>0.96765458583831998</v>
      </c>
      <c r="L352" s="50">
        <v>19.0523891448975</v>
      </c>
      <c r="M352" s="51">
        <v>5.28635809500493</v>
      </c>
      <c r="N352" s="51">
        <v>8.9264313769662191</v>
      </c>
      <c r="O352" s="51">
        <v>1.72347237993587</v>
      </c>
      <c r="P352" s="51">
        <v>0.29862298171337998</v>
      </c>
      <c r="Q352" s="51">
        <v>1.2867753182417301</v>
      </c>
      <c r="R352" s="51">
        <v>1.0629398655666001E-2</v>
      </c>
      <c r="S352" s="12" t="s">
        <v>214</v>
      </c>
    </row>
    <row r="353" spans="1:19" ht="12.75" x14ac:dyDescent="0.2">
      <c r="A353" s="49">
        <v>1734</v>
      </c>
      <c r="B353" s="49" t="s">
        <v>253</v>
      </c>
      <c r="C353" s="12" t="s">
        <v>228</v>
      </c>
      <c r="D353" s="47">
        <v>2</v>
      </c>
      <c r="E353" s="12" t="s">
        <v>224</v>
      </c>
      <c r="F353" s="43" t="s">
        <v>292</v>
      </c>
      <c r="G353" s="12">
        <v>8244</v>
      </c>
      <c r="H353" s="52">
        <v>40034</v>
      </c>
      <c r="I353" s="50">
        <v>31.483416557311998</v>
      </c>
      <c r="J353" s="50">
        <v>501.465873718262</v>
      </c>
      <c r="K353" s="50">
        <v>1.1635368317365999</v>
      </c>
      <c r="L353" s="50">
        <v>15.927936553955099</v>
      </c>
      <c r="M353" s="51">
        <v>8.4176333457054007</v>
      </c>
      <c r="N353" s="51">
        <v>7.34061285223388</v>
      </c>
      <c r="O353" s="51">
        <v>1.63898116370953</v>
      </c>
      <c r="P353" s="51">
        <v>0.29371206697732</v>
      </c>
      <c r="Q353" s="51">
        <v>1.17313684069805</v>
      </c>
      <c r="R353" s="51">
        <v>2.0250812933198001E-2</v>
      </c>
      <c r="S353" s="12" t="s">
        <v>73</v>
      </c>
    </row>
    <row r="354" spans="1:19" s="107" customFormat="1" ht="12.75" x14ac:dyDescent="0.2">
      <c r="A354" s="120">
        <v>1735</v>
      </c>
      <c r="B354" s="120" t="s">
        <v>253</v>
      </c>
      <c r="C354" s="121" t="s">
        <v>228</v>
      </c>
      <c r="D354" s="122">
        <v>2</v>
      </c>
      <c r="E354" s="121" t="s">
        <v>248</v>
      </c>
      <c r="F354" s="123" t="s">
        <v>292</v>
      </c>
      <c r="G354" s="121">
        <v>8246</v>
      </c>
      <c r="H354" s="124">
        <v>40034</v>
      </c>
      <c r="I354" s="125">
        <v>24.979448318481403</v>
      </c>
      <c r="J354" s="125">
        <v>480.43361663818405</v>
      </c>
      <c r="K354" s="125">
        <v>0.97196385264397001</v>
      </c>
      <c r="L354" s="125">
        <v>19.233156204223601</v>
      </c>
      <c r="M354" s="126">
        <v>9.3570846805680805</v>
      </c>
      <c r="N354" s="126">
        <v>7.2252550885153903</v>
      </c>
      <c r="O354" s="126">
        <v>2.4399885357665898</v>
      </c>
      <c r="P354" s="126">
        <v>0.40211726583301</v>
      </c>
      <c r="Q354" s="126">
        <v>1.1654732223769799</v>
      </c>
      <c r="R354" s="126">
        <v>1.8266596797465999E-2</v>
      </c>
      <c r="S354" s="121" t="s">
        <v>167</v>
      </c>
    </row>
    <row r="355" spans="1:19" s="107" customFormat="1" ht="12.75" x14ac:dyDescent="0.2">
      <c r="A355" s="120">
        <v>1736</v>
      </c>
      <c r="B355" s="120" t="s">
        <v>253</v>
      </c>
      <c r="C355" s="121" t="s">
        <v>228</v>
      </c>
      <c r="D355" s="122">
        <v>2</v>
      </c>
      <c r="E355" s="121" t="s">
        <v>224</v>
      </c>
      <c r="F355" s="123" t="s">
        <v>292</v>
      </c>
      <c r="G355" s="121">
        <v>8250</v>
      </c>
      <c r="H355" s="124">
        <v>40034</v>
      </c>
      <c r="I355" s="125">
        <v>28.320910930633502</v>
      </c>
      <c r="J355" s="125">
        <v>503.79592895507801</v>
      </c>
      <c r="K355" s="125">
        <v>1.2293643504381</v>
      </c>
      <c r="L355" s="125">
        <v>17.788831710815401</v>
      </c>
      <c r="M355" s="126">
        <v>6.93972263198504</v>
      </c>
      <c r="N355" s="126">
        <v>9.8239088864378505</v>
      </c>
      <c r="O355" s="126">
        <v>2.5060090757579099</v>
      </c>
      <c r="P355" s="126">
        <v>7.2977234746786995E-2</v>
      </c>
      <c r="Q355" s="126">
        <v>1.13393261107006</v>
      </c>
      <c r="R355" s="126">
        <v>1.6551161448378E-2</v>
      </c>
      <c r="S355" s="121" t="s">
        <v>91</v>
      </c>
    </row>
    <row r="356" spans="1:19" s="107" customFormat="1" ht="12.75" x14ac:dyDescent="0.2">
      <c r="A356" s="120">
        <v>1737</v>
      </c>
      <c r="B356" s="120" t="s">
        <v>253</v>
      </c>
      <c r="C356" s="121" t="s">
        <v>228</v>
      </c>
      <c r="D356" s="122">
        <v>2</v>
      </c>
      <c r="E356" s="121" t="s">
        <v>69</v>
      </c>
      <c r="F356" s="123" t="s">
        <v>292</v>
      </c>
      <c r="G356" s="121">
        <v>8251</v>
      </c>
      <c r="H356" s="124">
        <v>40034</v>
      </c>
      <c r="I356" s="125">
        <v>24.3825650215149</v>
      </c>
      <c r="J356" s="125">
        <v>510.41843414306595</v>
      </c>
      <c r="K356" s="125">
        <v>1.1552146822214</v>
      </c>
      <c r="L356" s="125">
        <v>20.9337463378906</v>
      </c>
      <c r="M356" s="126">
        <v>3.2037305434726702</v>
      </c>
      <c r="N356" s="126">
        <v>6.4165369857671202</v>
      </c>
      <c r="O356" s="126">
        <v>0.95026152198823</v>
      </c>
      <c r="P356" s="126">
        <v>0.30116616315757999</v>
      </c>
      <c r="Q356" s="126">
        <v>0.98239045445993001</v>
      </c>
      <c r="R356" s="126">
        <v>3.8781221609079999E-3</v>
      </c>
      <c r="S356" s="121" t="s">
        <v>88</v>
      </c>
    </row>
    <row r="357" spans="1:19" s="107" customFormat="1" ht="12.75" x14ac:dyDescent="0.2">
      <c r="A357" s="120">
        <v>1738</v>
      </c>
      <c r="B357" s="120" t="s">
        <v>253</v>
      </c>
      <c r="C357" s="121" t="s">
        <v>228</v>
      </c>
      <c r="D357" s="122">
        <v>2</v>
      </c>
      <c r="E357" s="121" t="s">
        <v>69</v>
      </c>
      <c r="F357" s="123" t="s">
        <v>292</v>
      </c>
      <c r="G357" s="121">
        <v>8252</v>
      </c>
      <c r="H357" s="124">
        <v>40034</v>
      </c>
      <c r="I357" s="125">
        <v>21.3079738616943</v>
      </c>
      <c r="J357" s="125">
        <v>498.008842468262</v>
      </c>
      <c r="K357" s="125">
        <v>0.90122640132903997</v>
      </c>
      <c r="L357" s="125">
        <v>23.3719482421875</v>
      </c>
      <c r="M357" s="126">
        <v>3.44289928007528</v>
      </c>
      <c r="N357" s="126">
        <v>6.1423779473709397</v>
      </c>
      <c r="O357" s="126">
        <v>0.84572932310145998</v>
      </c>
      <c r="P357" s="126">
        <v>0.22019490658492</v>
      </c>
      <c r="Q357" s="126">
        <v>0.85714154836585998</v>
      </c>
      <c r="R357" s="126">
        <v>5.7343213180770002E-3</v>
      </c>
      <c r="S357" s="121" t="s">
        <v>77</v>
      </c>
    </row>
    <row r="358" spans="1:19" s="107" customFormat="1" ht="12.75" x14ac:dyDescent="0.2">
      <c r="A358" s="120">
        <v>1739</v>
      </c>
      <c r="B358" s="120" t="s">
        <v>253</v>
      </c>
      <c r="C358" s="121" t="s">
        <v>228</v>
      </c>
      <c r="D358" s="122">
        <v>2</v>
      </c>
      <c r="E358" s="121" t="s">
        <v>152</v>
      </c>
      <c r="F358" s="123" t="s">
        <v>292</v>
      </c>
      <c r="G358" s="121">
        <v>8253</v>
      </c>
      <c r="H358" s="124">
        <v>40034</v>
      </c>
      <c r="I358" s="125">
        <v>22.333557605743401</v>
      </c>
      <c r="J358" s="125">
        <v>480.45928955078097</v>
      </c>
      <c r="K358" s="125">
        <v>1.1862242221832</v>
      </c>
      <c r="L358" s="125">
        <v>21.512886047363299</v>
      </c>
      <c r="M358" s="126">
        <v>8.9110623456823497</v>
      </c>
      <c r="N358" s="126">
        <v>7.1020662140047497</v>
      </c>
      <c r="O358" s="126">
        <v>1.64698101140398</v>
      </c>
      <c r="P358" s="126">
        <v>0.31152729407659002</v>
      </c>
      <c r="Q358" s="126">
        <v>1.1563735694710999</v>
      </c>
      <c r="R358" s="126">
        <v>2.0848443911587002E-2</v>
      </c>
      <c r="S358" s="121" t="s">
        <v>259</v>
      </c>
    </row>
    <row r="359" spans="1:19" s="86" customFormat="1" ht="12.75" x14ac:dyDescent="0.2">
      <c r="A359" s="93">
        <v>1741</v>
      </c>
      <c r="B359" s="93" t="s">
        <v>253</v>
      </c>
      <c r="C359" s="85" t="s">
        <v>228</v>
      </c>
      <c r="D359" s="89">
        <v>2</v>
      </c>
      <c r="E359" s="85" t="s">
        <v>248</v>
      </c>
      <c r="F359" s="81" t="s">
        <v>292</v>
      </c>
      <c r="G359" s="85">
        <v>8257</v>
      </c>
      <c r="H359" s="94">
        <v>40034</v>
      </c>
      <c r="I359" s="95">
        <v>24.306249618530302</v>
      </c>
      <c r="J359" s="95">
        <v>483.44280242919899</v>
      </c>
      <c r="K359" s="95">
        <v>1.8510253727435999</v>
      </c>
      <c r="L359" s="95">
        <v>19.889650344848601</v>
      </c>
      <c r="M359" s="96">
        <v>5.8244155382413796</v>
      </c>
      <c r="N359" s="96">
        <v>8.1755967508607306</v>
      </c>
      <c r="O359" s="96">
        <v>1.82005286818965</v>
      </c>
      <c r="P359" s="96">
        <v>0.34766435089559</v>
      </c>
      <c r="Q359" s="96">
        <v>1.0950390462414501</v>
      </c>
      <c r="R359" s="96">
        <v>1.1074727746600999E-2</v>
      </c>
      <c r="S359" s="85" t="s">
        <v>184</v>
      </c>
    </row>
    <row r="360" spans="1:19" ht="12.75" x14ac:dyDescent="0.2">
      <c r="A360" s="49">
        <v>1742</v>
      </c>
      <c r="B360" s="49" t="s">
        <v>253</v>
      </c>
      <c r="C360" s="12" t="s">
        <v>228</v>
      </c>
      <c r="D360" s="47">
        <v>2</v>
      </c>
      <c r="E360" s="12" t="s">
        <v>69</v>
      </c>
      <c r="F360" s="43" t="s">
        <v>292</v>
      </c>
      <c r="G360" s="12">
        <v>8276</v>
      </c>
      <c r="H360" s="52">
        <v>40034</v>
      </c>
      <c r="I360" s="50">
        <v>24.614603519439701</v>
      </c>
      <c r="J360" s="50">
        <v>513.17722320556595</v>
      </c>
      <c r="K360" s="50">
        <v>1.0518718510866001</v>
      </c>
      <c r="L360" s="50">
        <v>20.848485946655298</v>
      </c>
      <c r="M360" s="51">
        <v>5.0866105144054501</v>
      </c>
      <c r="N360" s="51">
        <v>6.2672266009625197</v>
      </c>
      <c r="O360" s="51">
        <v>1.7320438009554699</v>
      </c>
      <c r="P360" s="51">
        <v>0.24476210447015001</v>
      </c>
      <c r="Q360" s="51">
        <v>1.0585523942359101</v>
      </c>
      <c r="R360" s="51">
        <v>8.5775934219200003E-3</v>
      </c>
      <c r="S360" s="12" t="s">
        <v>109</v>
      </c>
    </row>
    <row r="361" spans="1:19" s="86" customFormat="1" ht="12.75" x14ac:dyDescent="0.2">
      <c r="A361" s="93">
        <v>1743</v>
      </c>
      <c r="B361" s="93" t="s">
        <v>253</v>
      </c>
      <c r="C361" s="85" t="s">
        <v>228</v>
      </c>
      <c r="D361" s="89">
        <v>2</v>
      </c>
      <c r="E361" s="85" t="s">
        <v>224</v>
      </c>
      <c r="F361" s="81" t="s">
        <v>292</v>
      </c>
      <c r="G361" s="85">
        <v>8287</v>
      </c>
      <c r="H361" s="94">
        <v>40034</v>
      </c>
      <c r="I361" s="95">
        <v>26.746888160705602</v>
      </c>
      <c r="J361" s="95">
        <v>488.87161254882801</v>
      </c>
      <c r="K361" s="95">
        <v>1.0574407130479999</v>
      </c>
      <c r="L361" s="95">
        <v>18.2777004241943</v>
      </c>
      <c r="M361" s="96">
        <v>6.5923122012334696</v>
      </c>
      <c r="N361" s="96">
        <v>12.214257869569099</v>
      </c>
      <c r="O361" s="96">
        <v>2.0332645991155398</v>
      </c>
      <c r="P361" s="96">
        <v>4.1283724050536999E-2</v>
      </c>
      <c r="Q361" s="96">
        <v>1.3295078989141</v>
      </c>
      <c r="R361" s="96">
        <v>1.3317354122527001E-2</v>
      </c>
      <c r="S361" s="85" t="s">
        <v>116</v>
      </c>
    </row>
    <row r="362" spans="1:19" s="107" customFormat="1" ht="12.75" x14ac:dyDescent="0.2">
      <c r="A362" s="120">
        <v>1744</v>
      </c>
      <c r="B362" s="120" t="s">
        <v>253</v>
      </c>
      <c r="C362" s="121" t="s">
        <v>228</v>
      </c>
      <c r="D362" s="122">
        <v>2</v>
      </c>
      <c r="E362" s="121" t="s">
        <v>152</v>
      </c>
      <c r="F362" s="123" t="s">
        <v>292</v>
      </c>
      <c r="G362" s="121">
        <v>8288</v>
      </c>
      <c r="H362" s="124">
        <v>40034</v>
      </c>
      <c r="I362" s="125">
        <v>19.490953683853199</v>
      </c>
      <c r="J362" s="125">
        <v>505.94039916992199</v>
      </c>
      <c r="K362" s="125">
        <v>1.1945572495461001</v>
      </c>
      <c r="L362" s="125">
        <v>25.957704544067401</v>
      </c>
      <c r="M362" s="126">
        <v>4.9322858871603303</v>
      </c>
      <c r="N362" s="126">
        <v>5.8297627956275999</v>
      </c>
      <c r="O362" s="126">
        <v>0.67103844058357998</v>
      </c>
      <c r="P362" s="126">
        <v>0.37832212284282002</v>
      </c>
      <c r="Q362" s="126">
        <v>0.95957073080974997</v>
      </c>
      <c r="R362" s="126">
        <v>1.0120832621946E-2</v>
      </c>
      <c r="S362" s="121" t="s">
        <v>75</v>
      </c>
    </row>
    <row r="363" spans="1:19" ht="12.75" x14ac:dyDescent="0.2">
      <c r="A363" s="49">
        <v>1745</v>
      </c>
      <c r="B363" s="49" t="s">
        <v>253</v>
      </c>
      <c r="C363" s="12" t="s">
        <v>228</v>
      </c>
      <c r="D363" s="47">
        <v>3</v>
      </c>
      <c r="E363" s="12" t="s">
        <v>69</v>
      </c>
      <c r="F363" s="43" t="s">
        <v>292</v>
      </c>
      <c r="G363" s="12">
        <v>8294</v>
      </c>
      <c r="H363" s="52">
        <v>40034</v>
      </c>
      <c r="I363" s="50">
        <v>26.207435131072998</v>
      </c>
      <c r="J363" s="50">
        <v>495.89584350585903</v>
      </c>
      <c r="K363" s="50">
        <v>1.3239274919033002</v>
      </c>
      <c r="L363" s="50">
        <v>18.921953201293899</v>
      </c>
      <c r="M363" s="51">
        <v>7.3180480463577</v>
      </c>
      <c r="N363" s="51">
        <v>9.3481263651736395</v>
      </c>
      <c r="O363" s="51">
        <v>1.8578549713881101</v>
      </c>
      <c r="P363" s="51">
        <v>0.19018607615742</v>
      </c>
      <c r="Q363" s="51">
        <v>1.2422333501141301</v>
      </c>
      <c r="R363" s="51">
        <v>1.2838576894787001E-2</v>
      </c>
    </row>
    <row r="364" spans="1:19" ht="12.75" x14ac:dyDescent="0.2">
      <c r="A364" s="49">
        <v>1746</v>
      </c>
      <c r="B364" s="49" t="s">
        <v>253</v>
      </c>
      <c r="C364" s="12" t="s">
        <v>228</v>
      </c>
      <c r="D364" s="47">
        <v>3</v>
      </c>
      <c r="E364" s="12" t="s">
        <v>248</v>
      </c>
      <c r="F364" s="43" t="s">
        <v>292</v>
      </c>
      <c r="G364" s="12">
        <v>8296</v>
      </c>
      <c r="H364" s="52">
        <v>40034</v>
      </c>
      <c r="I364" s="50">
        <v>22.843351364135703</v>
      </c>
      <c r="J364" s="50">
        <v>503.42807769775396</v>
      </c>
      <c r="K364" s="50">
        <v>0.87272159755230005</v>
      </c>
      <c r="L364" s="50">
        <v>22.038276672363299</v>
      </c>
      <c r="M364" s="51">
        <v>3.8787123463405102</v>
      </c>
      <c r="N364" s="51">
        <v>7.4745371909138596</v>
      </c>
      <c r="O364" s="51">
        <v>1.69805965287174</v>
      </c>
      <c r="P364" s="51">
        <v>0.16250715979763</v>
      </c>
      <c r="Q364" s="51">
        <v>1.2707453212595801</v>
      </c>
      <c r="R364" s="51">
        <v>6.2267862482870001E-3</v>
      </c>
    </row>
    <row r="365" spans="1:19" s="107" customFormat="1" ht="12.75" x14ac:dyDescent="0.2">
      <c r="A365" s="120">
        <v>1747</v>
      </c>
      <c r="B365" s="120" t="s">
        <v>253</v>
      </c>
      <c r="C365" s="121" t="s">
        <v>228</v>
      </c>
      <c r="D365" s="122">
        <v>3</v>
      </c>
      <c r="E365" s="121" t="s">
        <v>152</v>
      </c>
      <c r="F365" s="123" t="s">
        <v>292</v>
      </c>
      <c r="G365" s="121">
        <v>8307</v>
      </c>
      <c r="H365" s="124">
        <v>40034</v>
      </c>
      <c r="I365" s="125">
        <v>22.025060653686502</v>
      </c>
      <c r="J365" s="125">
        <v>480.44155120849604</v>
      </c>
      <c r="K365" s="125">
        <v>1.1353919655085001</v>
      </c>
      <c r="L365" s="125">
        <v>21.813404083251999</v>
      </c>
      <c r="M365" s="126">
        <v>8.1183422246427206</v>
      </c>
      <c r="N365" s="126">
        <v>6.4784406924555897</v>
      </c>
      <c r="O365" s="126">
        <v>1.0647963257070701</v>
      </c>
      <c r="P365" s="126">
        <v>0.15919164962558</v>
      </c>
      <c r="Q365" s="126">
        <v>1.32127150188433</v>
      </c>
      <c r="R365" s="126">
        <v>1.3202486854406E-2</v>
      </c>
    </row>
    <row r="366" spans="1:19" ht="12.75" x14ac:dyDescent="0.2">
      <c r="A366" s="49">
        <v>1748</v>
      </c>
      <c r="B366" s="49" t="s">
        <v>253</v>
      </c>
      <c r="C366" s="12" t="s">
        <v>228</v>
      </c>
      <c r="D366" s="47">
        <v>3</v>
      </c>
      <c r="E366" s="12" t="s">
        <v>248</v>
      </c>
      <c r="F366" s="43" t="s">
        <v>292</v>
      </c>
      <c r="G366" s="12">
        <v>8317</v>
      </c>
      <c r="H366" s="52">
        <v>40034</v>
      </c>
      <c r="I366" s="50">
        <v>28.387572765350303</v>
      </c>
      <c r="J366" s="50">
        <v>491.51538848877004</v>
      </c>
      <c r="K366" s="50">
        <v>1.1516492813826</v>
      </c>
      <c r="L366" s="50">
        <v>17.314456939697301</v>
      </c>
      <c r="M366" s="51">
        <v>4.4884701758155003</v>
      </c>
      <c r="N366" s="51">
        <v>9.7197589661198993</v>
      </c>
      <c r="O366" s="51">
        <v>1.6922772546412901</v>
      </c>
      <c r="P366" s="51">
        <v>0.14992025888134</v>
      </c>
      <c r="Q366" s="51">
        <v>1.5303512957762899</v>
      </c>
      <c r="R366" s="51">
        <v>7.2483841674880001E-3</v>
      </c>
    </row>
    <row r="367" spans="1:19" s="107" customFormat="1" ht="12.75" x14ac:dyDescent="0.2">
      <c r="A367" s="120">
        <v>1749</v>
      </c>
      <c r="B367" s="120" t="s">
        <v>253</v>
      </c>
      <c r="C367" s="121" t="s">
        <v>228</v>
      </c>
      <c r="D367" s="122">
        <v>3</v>
      </c>
      <c r="E367" s="121" t="s">
        <v>248</v>
      </c>
      <c r="F367" s="123" t="s">
        <v>292</v>
      </c>
      <c r="G367" s="121">
        <v>8328</v>
      </c>
      <c r="H367" s="124">
        <v>40034</v>
      </c>
      <c r="I367" s="125">
        <v>27.756075859069803</v>
      </c>
      <c r="J367" s="125">
        <v>482.97409057617199</v>
      </c>
      <c r="K367" s="125">
        <v>1.1260560899973</v>
      </c>
      <c r="L367" s="125">
        <v>17.400661468505898</v>
      </c>
      <c r="M367" s="126">
        <v>8.7651659596878808</v>
      </c>
      <c r="N367" s="126">
        <v>10.2257341621583</v>
      </c>
      <c r="O367" s="126">
        <v>2.26174810787575</v>
      </c>
      <c r="P367" s="126">
        <v>0.25859908873906001</v>
      </c>
      <c r="Q367" s="126">
        <v>1.12029637406338</v>
      </c>
      <c r="R367" s="126">
        <v>1.8836935216356002E-2</v>
      </c>
    </row>
    <row r="368" spans="1:19" ht="12.75" x14ac:dyDescent="0.2">
      <c r="A368" s="49">
        <v>1751</v>
      </c>
      <c r="B368" s="49" t="s">
        <v>253</v>
      </c>
      <c r="C368" s="12" t="s">
        <v>228</v>
      </c>
      <c r="D368" s="47">
        <v>3</v>
      </c>
      <c r="E368" s="12" t="s">
        <v>69</v>
      </c>
      <c r="F368" s="43" t="s">
        <v>292</v>
      </c>
      <c r="G368" s="12">
        <v>8330</v>
      </c>
      <c r="H368" s="52">
        <v>40034</v>
      </c>
      <c r="I368" s="50">
        <v>34.035730361938498</v>
      </c>
      <c r="J368" s="50">
        <v>498.139839172363</v>
      </c>
      <c r="K368" s="50">
        <v>1.7173337936401001</v>
      </c>
      <c r="L368" s="50">
        <v>14.635790824890099</v>
      </c>
      <c r="M368" s="51">
        <v>4.6821421924245001</v>
      </c>
      <c r="N368" s="51">
        <v>11.380828025607499</v>
      </c>
      <c r="O368" s="51">
        <v>2.0059200848658199</v>
      </c>
      <c r="P368" s="51">
        <v>9.7311417836750999E-2</v>
      </c>
      <c r="Q368" s="51">
        <v>1.9475027631969799</v>
      </c>
      <c r="R368" s="51">
        <v>7.4167764186540003E-3</v>
      </c>
    </row>
    <row r="369" spans="1:19" s="107" customFormat="1" ht="12.75" x14ac:dyDescent="0.2">
      <c r="A369" s="120">
        <v>1752</v>
      </c>
      <c r="B369" s="120" t="s">
        <v>253</v>
      </c>
      <c r="C369" s="121" t="s">
        <v>228</v>
      </c>
      <c r="D369" s="122">
        <v>3</v>
      </c>
      <c r="E369" s="121" t="s">
        <v>224</v>
      </c>
      <c r="F369" s="123" t="s">
        <v>292</v>
      </c>
      <c r="G369" s="121">
        <v>8332</v>
      </c>
      <c r="H369" s="124">
        <v>40034</v>
      </c>
      <c r="I369" s="125">
        <v>32.702319622039802</v>
      </c>
      <c r="J369" s="125">
        <v>479.920845031738</v>
      </c>
      <c r="K369" s="125">
        <v>1.3086739182471998</v>
      </c>
      <c r="L369" s="125">
        <v>14.6754369735718</v>
      </c>
      <c r="M369" s="126">
        <v>14.309601172749099</v>
      </c>
      <c r="N369" s="126">
        <v>10.9644702980386</v>
      </c>
      <c r="O369" s="126">
        <v>2.94941824649369</v>
      </c>
      <c r="P369" s="126">
        <v>5.4735131172487003E-2</v>
      </c>
      <c r="Q369" s="126">
        <v>1.4137631458190301</v>
      </c>
      <c r="R369" s="126">
        <v>2.5777264645308998E-2</v>
      </c>
    </row>
    <row r="370" spans="1:19" ht="12.75" x14ac:dyDescent="0.2">
      <c r="A370" s="49">
        <v>1753</v>
      </c>
      <c r="B370" s="49" t="s">
        <v>253</v>
      </c>
      <c r="C370" s="12" t="s">
        <v>228</v>
      </c>
      <c r="D370" s="47">
        <v>3</v>
      </c>
      <c r="E370" s="12" t="s">
        <v>69</v>
      </c>
      <c r="F370" s="43" t="s">
        <v>292</v>
      </c>
      <c r="G370" s="12">
        <v>8333</v>
      </c>
      <c r="H370" s="52">
        <v>40034</v>
      </c>
      <c r="I370" s="50">
        <v>27.589619159698501</v>
      </c>
      <c r="J370" s="50">
        <v>492.85652160644503</v>
      </c>
      <c r="K370" s="50">
        <v>1.0123722255229999</v>
      </c>
      <c r="L370" s="50">
        <v>17.8638401031494</v>
      </c>
      <c r="M370" s="51">
        <v>7.7499957193514497</v>
      </c>
      <c r="N370" s="51">
        <v>7.8617540496308997</v>
      </c>
      <c r="O370" s="51">
        <v>1.78591999436101</v>
      </c>
      <c r="P370" s="51">
        <v>0.20194306700428</v>
      </c>
      <c r="Q370" s="51">
        <v>1.1303415597276101</v>
      </c>
      <c r="R370" s="51">
        <v>1.521861946165E-2</v>
      </c>
    </row>
    <row r="371" spans="1:19" ht="12.75" x14ac:dyDescent="0.2">
      <c r="A371" s="49">
        <v>1754</v>
      </c>
      <c r="B371" s="49" t="s">
        <v>253</v>
      </c>
      <c r="C371" s="12" t="s">
        <v>228</v>
      </c>
      <c r="D371" s="47">
        <v>3</v>
      </c>
      <c r="E371" s="12" t="s">
        <v>152</v>
      </c>
      <c r="F371" s="43" t="s">
        <v>292</v>
      </c>
      <c r="G371" s="12">
        <v>8334</v>
      </c>
      <c r="H371" s="52">
        <v>40034</v>
      </c>
      <c r="I371" s="50">
        <v>23.026013374328599</v>
      </c>
      <c r="J371" s="50">
        <v>485.87352752685598</v>
      </c>
      <c r="K371" s="50">
        <v>1.1664260178804</v>
      </c>
      <c r="L371" s="50">
        <v>21.101070404052699</v>
      </c>
      <c r="M371" s="51">
        <v>8.5408738862139106</v>
      </c>
      <c r="N371" s="51">
        <v>6.2062286623612399</v>
      </c>
      <c r="O371" s="51">
        <v>1.1302634508365701</v>
      </c>
      <c r="P371" s="51">
        <v>0.12323620379237001</v>
      </c>
      <c r="Q371" s="51">
        <v>1.1410532400284501</v>
      </c>
      <c r="R371" s="51">
        <v>1.4712204695657E-2</v>
      </c>
    </row>
    <row r="372" spans="1:19" s="86" customFormat="1" ht="12.75" x14ac:dyDescent="0.2">
      <c r="A372" s="93">
        <v>1755</v>
      </c>
      <c r="B372" s="93" t="s">
        <v>253</v>
      </c>
      <c r="C372" s="85" t="s">
        <v>228</v>
      </c>
      <c r="D372" s="89">
        <v>3</v>
      </c>
      <c r="E372" s="85" t="s">
        <v>152</v>
      </c>
      <c r="F372" s="81" t="s">
        <v>292</v>
      </c>
      <c r="G372" s="85" t="s">
        <v>288</v>
      </c>
      <c r="H372" s="94">
        <v>40034</v>
      </c>
      <c r="I372" s="95">
        <v>20.762979984283398</v>
      </c>
      <c r="J372" s="95">
        <v>467.84629821777298</v>
      </c>
      <c r="K372" s="95">
        <v>2.2499620914459002</v>
      </c>
      <c r="L372" s="95">
        <v>22.53271484375</v>
      </c>
      <c r="M372" s="96">
        <v>12.7021314207004</v>
      </c>
      <c r="N372" s="96">
        <v>7.2432550291498403</v>
      </c>
      <c r="O372" s="96">
        <v>2.003501824013</v>
      </c>
      <c r="P372" s="96">
        <v>0.25024597635793999</v>
      </c>
      <c r="Q372" s="96">
        <v>1.22616105501387</v>
      </c>
      <c r="R372" s="96">
        <v>2.4468627663684E-2</v>
      </c>
      <c r="S372" s="85" t="s">
        <v>199</v>
      </c>
    </row>
    <row r="373" spans="1:19" s="86" customFormat="1" ht="12.75" x14ac:dyDescent="0.2">
      <c r="A373" s="93">
        <v>1756</v>
      </c>
      <c r="B373" s="93" t="s">
        <v>253</v>
      </c>
      <c r="C373" s="85" t="s">
        <v>228</v>
      </c>
      <c r="D373" s="89">
        <v>3</v>
      </c>
      <c r="E373" s="85" t="s">
        <v>224</v>
      </c>
      <c r="F373" s="81" t="s">
        <v>292</v>
      </c>
      <c r="G373" s="85" t="s">
        <v>288</v>
      </c>
      <c r="H373" s="94">
        <v>40034</v>
      </c>
      <c r="I373" s="95">
        <v>30.053098201751702</v>
      </c>
      <c r="J373" s="95">
        <v>488.76838684082003</v>
      </c>
      <c r="K373" s="95">
        <v>2.3444412648677999</v>
      </c>
      <c r="L373" s="95">
        <v>16.263494491577202</v>
      </c>
      <c r="M373" s="96">
        <v>9.8788446359988598</v>
      </c>
      <c r="N373" s="96">
        <v>11.0275095117132</v>
      </c>
      <c r="O373" s="96">
        <v>2.72367207371797</v>
      </c>
      <c r="P373" s="96">
        <v>7.5177545453459005E-2</v>
      </c>
      <c r="Q373" s="96">
        <v>1.5816474934917899</v>
      </c>
      <c r="R373" s="96">
        <v>1.5700988639994001E-2</v>
      </c>
      <c r="S373" s="85" t="s">
        <v>245</v>
      </c>
    </row>
    <row r="374" spans="1:19" s="86" customFormat="1" ht="12.75" x14ac:dyDescent="0.2">
      <c r="A374" s="93">
        <v>1757</v>
      </c>
      <c r="B374" s="93" t="s">
        <v>253</v>
      </c>
      <c r="C374" s="85" t="s">
        <v>228</v>
      </c>
      <c r="D374" s="89">
        <v>3</v>
      </c>
      <c r="E374" s="85" t="s">
        <v>224</v>
      </c>
      <c r="F374" s="81" t="s">
        <v>292</v>
      </c>
      <c r="G374" s="85" t="s">
        <v>288</v>
      </c>
      <c r="H374" s="94">
        <v>40034</v>
      </c>
      <c r="I374" s="95">
        <v>31.730241775512699</v>
      </c>
      <c r="J374" s="95">
        <v>483.74732971191401</v>
      </c>
      <c r="K374" s="95">
        <v>2.2460456192492999</v>
      </c>
      <c r="L374" s="95">
        <v>15.245623588561999</v>
      </c>
      <c r="M374" s="96">
        <v>8.2204240199257406</v>
      </c>
      <c r="N374" s="96">
        <v>15.262381862467601</v>
      </c>
      <c r="O374" s="96">
        <v>2.3295162913959602</v>
      </c>
      <c r="P374" s="96">
        <v>5.5587498466680998E-2</v>
      </c>
      <c r="Q374" s="96">
        <v>1.81807752803705</v>
      </c>
      <c r="R374" s="96">
        <v>1.1619657050991E-2</v>
      </c>
      <c r="S374" s="85" t="s">
        <v>155</v>
      </c>
    </row>
    <row r="375" spans="1:19" ht="12.75" x14ac:dyDescent="0.2">
      <c r="A375" s="49">
        <v>1758</v>
      </c>
      <c r="B375" s="49" t="s">
        <v>253</v>
      </c>
      <c r="C375" s="12" t="s">
        <v>228</v>
      </c>
      <c r="D375" s="47">
        <v>4</v>
      </c>
      <c r="E375" s="12" t="s">
        <v>152</v>
      </c>
      <c r="F375" s="43" t="s">
        <v>292</v>
      </c>
      <c r="G375" s="12">
        <v>811</v>
      </c>
      <c r="H375" s="52">
        <v>40034</v>
      </c>
      <c r="I375" s="50">
        <v>19.9530124664307</v>
      </c>
      <c r="J375" s="50">
        <v>506.77673339843801</v>
      </c>
      <c r="K375" s="50">
        <v>0.94017401337623996</v>
      </c>
      <c r="L375" s="50">
        <v>25.3985080718994</v>
      </c>
      <c r="M375" s="51">
        <v>3.5115621682603</v>
      </c>
      <c r="N375" s="51">
        <v>6.1173215628255404</v>
      </c>
      <c r="O375" s="51">
        <v>0.80766270980284005</v>
      </c>
      <c r="P375" s="51">
        <v>0.17456985305518</v>
      </c>
      <c r="Q375" s="51">
        <v>1.0364293412303101</v>
      </c>
      <c r="R375" s="51">
        <v>5.3624151385380002E-3</v>
      </c>
    </row>
    <row r="376" spans="1:19" ht="12.75" x14ac:dyDescent="0.2">
      <c r="A376" s="49">
        <v>1759</v>
      </c>
      <c r="B376" s="49" t="s">
        <v>253</v>
      </c>
      <c r="C376" s="12" t="s">
        <v>228</v>
      </c>
      <c r="D376" s="47">
        <v>4</v>
      </c>
      <c r="E376" s="12" t="s">
        <v>224</v>
      </c>
      <c r="F376" s="43" t="s">
        <v>292</v>
      </c>
      <c r="G376" s="12">
        <v>830</v>
      </c>
      <c r="H376" s="52">
        <v>40034</v>
      </c>
      <c r="I376" s="50">
        <v>28.668608665466301</v>
      </c>
      <c r="J376" s="50">
        <v>495.643119812012</v>
      </c>
      <c r="K376" s="50">
        <v>1.1379697918892</v>
      </c>
      <c r="L376" s="50">
        <v>17.2887058258057</v>
      </c>
      <c r="M376" s="51">
        <v>9.0835538524022006</v>
      </c>
      <c r="N376" s="51">
        <v>9.0696605647911905</v>
      </c>
      <c r="O376" s="51">
        <v>2.3434353954542702</v>
      </c>
      <c r="P376" s="51">
        <v>3.0938364190009001E-2</v>
      </c>
      <c r="Q376" s="51">
        <v>1.3869564123025699</v>
      </c>
      <c r="R376" s="51">
        <v>1.6672167127253001E-2</v>
      </c>
    </row>
    <row r="377" spans="1:19" s="107" customFormat="1" ht="12.75" x14ac:dyDescent="0.2">
      <c r="A377" s="120">
        <v>1761</v>
      </c>
      <c r="B377" s="120" t="s">
        <v>253</v>
      </c>
      <c r="C377" s="121" t="s">
        <v>228</v>
      </c>
      <c r="D377" s="122">
        <v>4</v>
      </c>
      <c r="E377" s="121" t="s">
        <v>152</v>
      </c>
      <c r="F377" s="123" t="s">
        <v>292</v>
      </c>
      <c r="G377" s="121">
        <v>839</v>
      </c>
      <c r="H377" s="124">
        <v>40034</v>
      </c>
      <c r="I377" s="125">
        <v>20.795023441314701</v>
      </c>
      <c r="J377" s="125">
        <v>484.98489379882801</v>
      </c>
      <c r="K377" s="125">
        <v>1.1874403059483001</v>
      </c>
      <c r="L377" s="125">
        <v>23.322160720825199</v>
      </c>
      <c r="M377" s="126">
        <v>3.9111701189470098</v>
      </c>
      <c r="N377" s="126">
        <v>6.7426002609743199</v>
      </c>
      <c r="O377" s="126">
        <v>0.92981378523305003</v>
      </c>
      <c r="P377" s="126">
        <v>0.23910567022891999</v>
      </c>
      <c r="Q377" s="126">
        <v>1.05043140524425</v>
      </c>
      <c r="R377" s="126">
        <v>7.4629716851769999E-3</v>
      </c>
    </row>
    <row r="378" spans="1:19" s="107" customFormat="1" ht="12.75" x14ac:dyDescent="0.2">
      <c r="A378" s="120">
        <v>1762</v>
      </c>
      <c r="B378" s="120" t="s">
        <v>253</v>
      </c>
      <c r="C378" s="121" t="s">
        <v>228</v>
      </c>
      <c r="D378" s="122">
        <v>4</v>
      </c>
      <c r="E378" s="121" t="s">
        <v>69</v>
      </c>
      <c r="F378" s="123" t="s">
        <v>292</v>
      </c>
      <c r="G378" s="121">
        <v>843</v>
      </c>
      <c r="H378" s="124">
        <v>40034</v>
      </c>
      <c r="I378" s="125">
        <v>24.777095317840597</v>
      </c>
      <c r="J378" s="125">
        <v>504.36317443847702</v>
      </c>
      <c r="K378" s="125">
        <v>1.0746632516384</v>
      </c>
      <c r="L378" s="125">
        <v>20.356025695800799</v>
      </c>
      <c r="M378" s="126">
        <v>3.8986238907445001</v>
      </c>
      <c r="N378" s="126">
        <v>6.7282325563795897</v>
      </c>
      <c r="O378" s="126">
        <v>0.66321317893678</v>
      </c>
      <c r="P378" s="126">
        <v>0.16012754073435001</v>
      </c>
      <c r="Q378" s="126">
        <v>1.2237290282509401</v>
      </c>
      <c r="R378" s="126">
        <v>5.3063233976990004E-3</v>
      </c>
    </row>
    <row r="379" spans="1:19" ht="12.75" x14ac:dyDescent="0.2">
      <c r="A379" s="49">
        <v>1763</v>
      </c>
      <c r="B379" s="49" t="s">
        <v>253</v>
      </c>
      <c r="C379" s="12" t="s">
        <v>228</v>
      </c>
      <c r="D379" s="47">
        <v>4</v>
      </c>
      <c r="E379" s="12" t="s">
        <v>224</v>
      </c>
      <c r="F379" s="43" t="s">
        <v>292</v>
      </c>
      <c r="G379" s="12">
        <v>866</v>
      </c>
      <c r="H379" s="52">
        <v>40034</v>
      </c>
      <c r="I379" s="50">
        <v>20.795023441314701</v>
      </c>
      <c r="J379" s="50">
        <v>484.98489379882801</v>
      </c>
      <c r="K379" s="50">
        <v>1.1874403059483001</v>
      </c>
      <c r="L379" s="50">
        <v>23.322160720825199</v>
      </c>
      <c r="M379" s="51">
        <v>6.3015053752038899</v>
      </c>
      <c r="N379" s="51">
        <v>10.0250309109183</v>
      </c>
      <c r="O379" s="51">
        <v>2.2003762448438602</v>
      </c>
      <c r="P379" s="51">
        <v>4.5458039990729997E-2</v>
      </c>
      <c r="Q379" s="51">
        <v>1.5959881119129</v>
      </c>
      <c r="R379" s="51">
        <v>1.2942430288326E-2</v>
      </c>
    </row>
    <row r="380" spans="1:19" ht="12.75" x14ac:dyDescent="0.2">
      <c r="A380" s="49">
        <v>1764</v>
      </c>
      <c r="B380" s="49" t="s">
        <v>253</v>
      </c>
      <c r="C380" s="12" t="s">
        <v>228</v>
      </c>
      <c r="D380" s="47">
        <v>4</v>
      </c>
      <c r="E380" s="12" t="s">
        <v>69</v>
      </c>
      <c r="F380" s="43" t="s">
        <v>292</v>
      </c>
      <c r="G380" s="12">
        <v>867</v>
      </c>
      <c r="H380" s="52">
        <v>40034</v>
      </c>
      <c r="I380" s="50">
        <v>28.332443237304702</v>
      </c>
      <c r="J380" s="50">
        <v>509.79187011718801</v>
      </c>
      <c r="K380" s="50">
        <v>1.3423618674278002</v>
      </c>
      <c r="L380" s="50">
        <v>17.993219375610401</v>
      </c>
      <c r="M380" s="51">
        <v>5.0927863833062803</v>
      </c>
      <c r="N380" s="51">
        <v>7.2197542681538103</v>
      </c>
      <c r="O380" s="51">
        <v>2.2212170420179098</v>
      </c>
      <c r="P380" s="51">
        <v>0.22389487479244999</v>
      </c>
      <c r="Q380" s="51">
        <v>1.29688450461106</v>
      </c>
      <c r="R380" s="51">
        <v>9.4275660736290005E-3</v>
      </c>
    </row>
    <row r="381" spans="1:19" ht="12.75" x14ac:dyDescent="0.2">
      <c r="A381" s="49">
        <v>1765</v>
      </c>
      <c r="B381" s="49" t="s">
        <v>253</v>
      </c>
      <c r="C381" s="12" t="s">
        <v>228</v>
      </c>
      <c r="D381" s="47">
        <v>4</v>
      </c>
      <c r="E381" s="12" t="s">
        <v>69</v>
      </c>
      <c r="F381" s="43" t="s">
        <v>292</v>
      </c>
      <c r="G381" s="12">
        <v>870</v>
      </c>
      <c r="H381" s="52">
        <v>40034</v>
      </c>
      <c r="I381" s="50">
        <v>24.837670326232903</v>
      </c>
      <c r="J381" s="50">
        <v>504.96261596679699</v>
      </c>
      <c r="K381" s="50">
        <v>1.3019032776355999</v>
      </c>
      <c r="L381" s="50">
        <v>20.3305149078369</v>
      </c>
      <c r="M381" s="51">
        <v>4.2435277807370904</v>
      </c>
      <c r="N381" s="51">
        <v>10.034623612891201</v>
      </c>
      <c r="O381" s="51">
        <v>1.3237371619861</v>
      </c>
      <c r="P381" s="51">
        <v>0.11155236878366</v>
      </c>
      <c r="Q381" s="51">
        <v>1.13090016536164</v>
      </c>
      <c r="R381" s="51">
        <v>6.907389485839E-3</v>
      </c>
    </row>
    <row r="382" spans="1:19" s="107" customFormat="1" ht="12.75" x14ac:dyDescent="0.2">
      <c r="A382" s="120">
        <v>1766</v>
      </c>
      <c r="B382" s="120" t="s">
        <v>253</v>
      </c>
      <c r="C382" s="121" t="s">
        <v>228</v>
      </c>
      <c r="D382" s="122">
        <v>4</v>
      </c>
      <c r="E382" s="121" t="s">
        <v>248</v>
      </c>
      <c r="F382" s="123" t="s">
        <v>292</v>
      </c>
      <c r="G382" s="121">
        <v>875</v>
      </c>
      <c r="H382" s="124">
        <v>40034</v>
      </c>
      <c r="I382" s="125">
        <v>21.681547164916999</v>
      </c>
      <c r="J382" s="125">
        <v>492.41809844970703</v>
      </c>
      <c r="K382" s="125">
        <v>0.93699812889098999</v>
      </c>
      <c r="L382" s="125">
        <v>22.711391448974599</v>
      </c>
      <c r="M382" s="126">
        <v>3.9107130524650899</v>
      </c>
      <c r="N382" s="126">
        <v>7.2892465053905804</v>
      </c>
      <c r="O382" s="126">
        <v>1.9104029214506599</v>
      </c>
      <c r="P382" s="126">
        <v>0.20390051847064</v>
      </c>
      <c r="Q382" s="126">
        <v>1.2136210010256501</v>
      </c>
      <c r="R382" s="126">
        <v>5.3878539469349998E-3</v>
      </c>
    </row>
    <row r="383" spans="1:19" ht="12.75" x14ac:dyDescent="0.2">
      <c r="A383" s="49">
        <v>1767</v>
      </c>
      <c r="B383" s="49" t="s">
        <v>253</v>
      </c>
      <c r="C383" s="12" t="s">
        <v>228</v>
      </c>
      <c r="D383" s="47">
        <v>4</v>
      </c>
      <c r="E383" s="12" t="s">
        <v>224</v>
      </c>
      <c r="F383" s="43" t="s">
        <v>292</v>
      </c>
      <c r="G383" s="12">
        <v>876</v>
      </c>
      <c r="H383" s="52">
        <v>40034</v>
      </c>
      <c r="I383" s="50">
        <v>26.894967555999798</v>
      </c>
      <c r="J383" s="50">
        <v>501.65916442871099</v>
      </c>
      <c r="K383" s="50">
        <v>1.0134387761354</v>
      </c>
      <c r="L383" s="50">
        <v>18.652528762817401</v>
      </c>
      <c r="M383" s="51">
        <v>5.0010549483392399</v>
      </c>
      <c r="N383" s="51">
        <v>11.5260534735609</v>
      </c>
      <c r="O383" s="51">
        <v>1.9732137759658599</v>
      </c>
      <c r="P383" s="51">
        <v>5.4966195152056002E-2</v>
      </c>
      <c r="Q383" s="51">
        <v>1.3426790798111401</v>
      </c>
      <c r="R383" s="51">
        <v>8.2545998022370004E-3</v>
      </c>
    </row>
    <row r="384" spans="1:19" ht="12.75" x14ac:dyDescent="0.2">
      <c r="A384" s="49">
        <v>1768</v>
      </c>
      <c r="B384" s="49" t="s">
        <v>253</v>
      </c>
      <c r="C384" s="12" t="s">
        <v>228</v>
      </c>
      <c r="D384" s="47">
        <v>4</v>
      </c>
      <c r="E384" s="12" t="s">
        <v>248</v>
      </c>
      <c r="F384" s="43" t="s">
        <v>292</v>
      </c>
      <c r="G384" s="12">
        <v>889</v>
      </c>
      <c r="H384" s="52">
        <v>40034</v>
      </c>
      <c r="I384" s="50">
        <v>23.8432860374451</v>
      </c>
      <c r="J384" s="50">
        <v>496.53984069824196</v>
      </c>
      <c r="K384" s="50">
        <v>0.83372481167316004</v>
      </c>
      <c r="L384" s="50">
        <v>20.8251438140869</v>
      </c>
      <c r="M384" s="51">
        <v>5.2635429107514398</v>
      </c>
      <c r="N384" s="51">
        <v>9.7665335037067802</v>
      </c>
      <c r="O384" s="51">
        <v>1.77525159204649</v>
      </c>
      <c r="P384" s="51">
        <v>0.12480258144015</v>
      </c>
      <c r="Q384" s="51">
        <v>1.2678775678587699</v>
      </c>
      <c r="R384" s="51">
        <v>1.0698460480946999E-2</v>
      </c>
    </row>
    <row r="385" spans="1:18" s="107" customFormat="1" ht="12.75" x14ac:dyDescent="0.2">
      <c r="A385" s="120">
        <v>1769</v>
      </c>
      <c r="B385" s="120" t="s">
        <v>253</v>
      </c>
      <c r="C385" s="121" t="s">
        <v>228</v>
      </c>
      <c r="D385" s="122">
        <v>4</v>
      </c>
      <c r="E385" s="121" t="s">
        <v>248</v>
      </c>
      <c r="F385" s="123" t="s">
        <v>292</v>
      </c>
      <c r="G385" s="121">
        <v>899</v>
      </c>
      <c r="H385" s="124">
        <v>40034</v>
      </c>
      <c r="I385" s="125">
        <v>30.159909725189202</v>
      </c>
      <c r="J385" s="125">
        <v>485.16532897949196</v>
      </c>
      <c r="K385" s="125">
        <v>1.2564663589000999</v>
      </c>
      <c r="L385" s="125">
        <v>16.086431503295898</v>
      </c>
      <c r="M385" s="126">
        <v>5.4799576185966403</v>
      </c>
      <c r="N385" s="126">
        <v>9.7502968712504803</v>
      </c>
      <c r="O385" s="126">
        <v>2.14600983079111</v>
      </c>
      <c r="P385" s="126">
        <v>0.32559650724625999</v>
      </c>
      <c r="Q385" s="126">
        <v>1.42734818252647</v>
      </c>
      <c r="R385" s="126">
        <v>9.2714723848600009E-3</v>
      </c>
    </row>
    <row r="386" spans="1:18" s="107" customFormat="1" ht="12" customHeight="1" x14ac:dyDescent="0.2">
      <c r="A386" s="120">
        <v>1771</v>
      </c>
      <c r="B386" s="120" t="s">
        <v>59</v>
      </c>
      <c r="C386" s="121" t="s">
        <v>33</v>
      </c>
      <c r="D386" s="122">
        <v>3</v>
      </c>
      <c r="E386" s="121" t="s">
        <v>84</v>
      </c>
      <c r="F386" s="123" t="s">
        <v>292</v>
      </c>
      <c r="G386" s="121">
        <v>8557</v>
      </c>
      <c r="H386" s="124">
        <v>40034</v>
      </c>
      <c r="I386" s="125">
        <v>16.583795547485401</v>
      </c>
      <c r="J386" s="125">
        <v>511.82308197021496</v>
      </c>
      <c r="K386" s="125">
        <v>0.86331680417061007</v>
      </c>
      <c r="L386" s="125">
        <v>30.8628425598144</v>
      </c>
      <c r="M386" s="126">
        <v>3.8470407800510098</v>
      </c>
      <c r="N386" s="126">
        <v>4.1847312081182997</v>
      </c>
      <c r="O386" s="126">
        <v>0.99486519850663002</v>
      </c>
      <c r="P386" s="126">
        <v>0.25876037583305</v>
      </c>
      <c r="Q386" s="126">
        <v>0.95757808179144999</v>
      </c>
      <c r="R386" s="126">
        <v>7.6115442946900003E-3</v>
      </c>
    </row>
    <row r="387" spans="1:18" ht="12" customHeight="1" x14ac:dyDescent="0.2">
      <c r="B387" s="63" t="s">
        <v>294</v>
      </c>
      <c r="C387" s="63" t="s">
        <v>141</v>
      </c>
      <c r="D387" s="63" t="s">
        <v>298</v>
      </c>
      <c r="E387" s="63" t="s">
        <v>140</v>
      </c>
      <c r="F387" s="43" t="s">
        <v>309</v>
      </c>
      <c r="G387" s="70" t="s">
        <v>305</v>
      </c>
      <c r="H387" s="64">
        <v>40098</v>
      </c>
      <c r="I387" s="65">
        <v>8.9887219667434692</v>
      </c>
      <c r="J387" s="65">
        <v>479.25750732421903</v>
      </c>
      <c r="L387">
        <v>53.317647280378566</v>
      </c>
      <c r="M387">
        <v>12.181100016518</v>
      </c>
      <c r="N387">
        <v>7.4007477387728198</v>
      </c>
      <c r="O387">
        <v>1.53764068632309</v>
      </c>
      <c r="P387">
        <v>1.3386672383548099</v>
      </c>
      <c r="Q387">
        <v>0.39430624380574802</v>
      </c>
      <c r="R387">
        <v>3.33638602576809E-2</v>
      </c>
    </row>
    <row r="388" spans="1:18" ht="12" customHeight="1" x14ac:dyDescent="0.2">
      <c r="B388" s="63" t="s">
        <v>294</v>
      </c>
      <c r="C388" s="63" t="s">
        <v>141</v>
      </c>
      <c r="D388" s="63" t="s">
        <v>298</v>
      </c>
      <c r="E388" s="63" t="s">
        <v>224</v>
      </c>
      <c r="F388" s="43" t="s">
        <v>309</v>
      </c>
      <c r="G388" s="70" t="s">
        <v>305</v>
      </c>
      <c r="H388" s="64">
        <v>40098</v>
      </c>
      <c r="I388" s="65">
        <v>13.638644218444801</v>
      </c>
      <c r="J388" s="65">
        <v>502.74765014648403</v>
      </c>
      <c r="L388">
        <v>36.861996111502918</v>
      </c>
      <c r="M388">
        <v>10.542194793236201</v>
      </c>
      <c r="N388">
        <v>9.0415509803987515</v>
      </c>
      <c r="O388">
        <v>2.7118678578603701</v>
      </c>
      <c r="P388">
        <v>8.9557251130085405E-2</v>
      </c>
      <c r="Q388">
        <v>0.79066800602712195</v>
      </c>
      <c r="R388">
        <v>2.6593556002009001E-2</v>
      </c>
    </row>
    <row r="389" spans="1:18" ht="12" customHeight="1" x14ac:dyDescent="0.2">
      <c r="B389" s="63" t="s">
        <v>294</v>
      </c>
      <c r="C389" s="63" t="s">
        <v>141</v>
      </c>
      <c r="D389" s="63" t="s">
        <v>298</v>
      </c>
      <c r="E389" s="63" t="s">
        <v>224</v>
      </c>
      <c r="F389" s="43" t="s">
        <v>309</v>
      </c>
      <c r="G389" s="70" t="s">
        <v>305</v>
      </c>
      <c r="H389" s="64">
        <v>40098</v>
      </c>
      <c r="I389" s="65">
        <v>14.8983097076416</v>
      </c>
      <c r="J389" s="65">
        <v>503.19114685058599</v>
      </c>
      <c r="L389">
        <v>33.775049433459593</v>
      </c>
      <c r="M389">
        <v>10.7795001633186</v>
      </c>
      <c r="N389">
        <v>8.663170511869561</v>
      </c>
      <c r="O389">
        <v>2.3013027462028397</v>
      </c>
      <c r="P389">
        <v>7.3251585987261197E-2</v>
      </c>
      <c r="Q389">
        <v>0.85897354238118606</v>
      </c>
      <c r="R389">
        <v>3.2252704556589899E-2</v>
      </c>
    </row>
    <row r="390" spans="1:18" ht="12" customHeight="1" x14ac:dyDescent="0.2">
      <c r="B390" s="63" t="s">
        <v>294</v>
      </c>
      <c r="C390" s="63" t="s">
        <v>141</v>
      </c>
      <c r="D390" s="63" t="s">
        <v>298</v>
      </c>
      <c r="E390" s="63" t="s">
        <v>69</v>
      </c>
      <c r="F390" s="43" t="s">
        <v>309</v>
      </c>
      <c r="G390" s="70" t="s">
        <v>305</v>
      </c>
      <c r="H390" s="64">
        <v>40098</v>
      </c>
      <c r="I390" s="65">
        <v>8.6221522092819196</v>
      </c>
      <c r="J390" s="65">
        <v>496.92165374755899</v>
      </c>
      <c r="L390">
        <v>57.6331340117857</v>
      </c>
      <c r="M390">
        <v>12.101270388750999</v>
      </c>
      <c r="N390">
        <v>6.7837444283314801</v>
      </c>
      <c r="O390">
        <v>1.7817662059553401</v>
      </c>
      <c r="P390">
        <v>1.4987694724565801</v>
      </c>
      <c r="Q390">
        <v>0.38071712158808901</v>
      </c>
      <c r="R390">
        <v>3.9993682382134001E-2</v>
      </c>
    </row>
    <row r="391" spans="1:18" ht="12" customHeight="1" x14ac:dyDescent="0.2">
      <c r="B391" s="63" t="s">
        <v>294</v>
      </c>
      <c r="C391" s="63" t="s">
        <v>141</v>
      </c>
      <c r="D391" s="63" t="s">
        <v>298</v>
      </c>
      <c r="E391" s="63" t="s">
        <v>248</v>
      </c>
      <c r="F391" s="43" t="s">
        <v>309</v>
      </c>
      <c r="G391" s="70" t="s">
        <v>305</v>
      </c>
      <c r="H391" s="64">
        <v>40098</v>
      </c>
      <c r="I391" s="65">
        <v>11.583213806152299</v>
      </c>
      <c r="J391" s="65">
        <v>496.51481628417997</v>
      </c>
      <c r="L391">
        <v>42.86503077586822</v>
      </c>
      <c r="M391">
        <v>10.829900427914501</v>
      </c>
      <c r="N391">
        <v>4.44420228870601</v>
      </c>
      <c r="O391">
        <v>1.9954117309864401</v>
      </c>
      <c r="P391">
        <v>2.61637467659639</v>
      </c>
      <c r="Q391">
        <v>0.40352494553338897</v>
      </c>
      <c r="R391">
        <v>2.50673452340219E-2</v>
      </c>
    </row>
    <row r="392" spans="1:18" ht="12" customHeight="1" x14ac:dyDescent="0.2">
      <c r="B392" s="63" t="s">
        <v>294</v>
      </c>
      <c r="C392" s="63" t="s">
        <v>141</v>
      </c>
      <c r="D392" s="63" t="s">
        <v>295</v>
      </c>
      <c r="E392" s="63" t="s">
        <v>84</v>
      </c>
      <c r="F392" s="43" t="s">
        <v>309</v>
      </c>
      <c r="G392" s="70" t="s">
        <v>305</v>
      </c>
      <c r="H392" s="64">
        <v>40098</v>
      </c>
      <c r="I392" s="65">
        <v>7.1511176228523299</v>
      </c>
      <c r="J392" s="65">
        <v>481.36535644531295</v>
      </c>
      <c r="L392">
        <v>67.313304273872816</v>
      </c>
      <c r="M392">
        <v>10.583005408553799</v>
      </c>
      <c r="N392">
        <v>6.6772488238359795</v>
      </c>
      <c r="O392">
        <v>1.4946399925112299</v>
      </c>
      <c r="P392">
        <v>1.4135049860209701</v>
      </c>
      <c r="Q392">
        <v>0.41432351472790802</v>
      </c>
      <c r="R392">
        <v>1.8687878182725898E-2</v>
      </c>
    </row>
    <row r="393" spans="1:18" ht="12" customHeight="1" x14ac:dyDescent="0.2">
      <c r="B393" s="63" t="s">
        <v>294</v>
      </c>
      <c r="C393" s="63" t="s">
        <v>141</v>
      </c>
      <c r="D393" s="63" t="s">
        <v>295</v>
      </c>
      <c r="E393" s="63" t="s">
        <v>69</v>
      </c>
      <c r="F393" s="43" t="s">
        <v>309</v>
      </c>
      <c r="G393" s="70" t="s">
        <v>305</v>
      </c>
      <c r="H393" s="64">
        <v>40098</v>
      </c>
      <c r="I393" s="68">
        <v>9.4483977556228602</v>
      </c>
      <c r="J393" s="68">
        <v>504.28295135498001</v>
      </c>
      <c r="L393">
        <v>53.37232453564679</v>
      </c>
      <c r="M393">
        <v>9.5980131193765814</v>
      </c>
      <c r="N393">
        <v>6.2199567042044404</v>
      </c>
      <c r="O393">
        <v>1.83042834752758</v>
      </c>
      <c r="P393">
        <v>2.3400684629546702</v>
      </c>
      <c r="Q393">
        <v>0.47615232137723501</v>
      </c>
      <c r="R393">
        <v>1.94426776034562E-2</v>
      </c>
    </row>
    <row r="394" spans="1:18" ht="12" customHeight="1" x14ac:dyDescent="0.2">
      <c r="B394" s="63" t="s">
        <v>294</v>
      </c>
      <c r="C394" s="63" t="s">
        <v>141</v>
      </c>
      <c r="D394" s="63" t="s">
        <v>295</v>
      </c>
      <c r="E394" s="63" t="s">
        <v>248</v>
      </c>
      <c r="F394" s="43" t="s">
        <v>309</v>
      </c>
      <c r="G394" s="70" t="s">
        <v>305</v>
      </c>
      <c r="H394" s="64">
        <v>40098</v>
      </c>
      <c r="I394" s="65">
        <v>10.7915198802948</v>
      </c>
      <c r="J394" s="65">
        <v>478.60719680786099</v>
      </c>
      <c r="L394">
        <v>44.350304879833715</v>
      </c>
      <c r="M394">
        <v>11.3051636078042</v>
      </c>
      <c r="N394">
        <v>6.3542609912452601</v>
      </c>
      <c r="O394">
        <v>2.1233303100198402</v>
      </c>
      <c r="P394">
        <v>3.8964759360119099</v>
      </c>
      <c r="Q394">
        <v>0.53219990079365098</v>
      </c>
      <c r="R394">
        <v>1.9746066468254001E-2</v>
      </c>
    </row>
    <row r="395" spans="1:18" ht="12" customHeight="1" x14ac:dyDescent="0.2">
      <c r="B395" s="63" t="s">
        <v>294</v>
      </c>
      <c r="C395" s="63" t="s">
        <v>141</v>
      </c>
      <c r="D395" s="63" t="s">
        <v>296</v>
      </c>
      <c r="E395" s="63" t="s">
        <v>140</v>
      </c>
      <c r="F395" s="43" t="s">
        <v>309</v>
      </c>
      <c r="G395" s="70" t="s">
        <v>305</v>
      </c>
      <c r="H395" s="64">
        <v>40098</v>
      </c>
      <c r="I395" s="65">
        <v>11.1315476894379</v>
      </c>
      <c r="J395" s="65">
        <v>479.01111602783197</v>
      </c>
      <c r="L395">
        <v>43.03185229870045</v>
      </c>
      <c r="M395">
        <v>6.6959521796784403</v>
      </c>
      <c r="N395">
        <v>7.2650164879667702</v>
      </c>
      <c r="O395">
        <v>0.86712774987568397</v>
      </c>
      <c r="P395">
        <v>1.60371729835903</v>
      </c>
      <c r="Q395">
        <v>0.54585280954748905</v>
      </c>
      <c r="R395">
        <v>1.03861859771258E-2</v>
      </c>
    </row>
    <row r="396" spans="1:18" ht="12" customHeight="1" x14ac:dyDescent="0.2">
      <c r="B396" s="63" t="s">
        <v>294</v>
      </c>
      <c r="C396" s="63" t="s">
        <v>141</v>
      </c>
      <c r="D396" s="63" t="s">
        <v>296</v>
      </c>
      <c r="E396" s="63" t="s">
        <v>224</v>
      </c>
      <c r="F396" s="43" t="s">
        <v>309</v>
      </c>
      <c r="G396" s="70" t="s">
        <v>305</v>
      </c>
      <c r="H396" s="64">
        <v>40098</v>
      </c>
      <c r="I396" s="65">
        <v>14.854996204376201</v>
      </c>
      <c r="J396" s="65">
        <v>498.59664916992205</v>
      </c>
      <c r="L396">
        <v>33.564239418858833</v>
      </c>
      <c r="M396">
        <v>10.256635011631801</v>
      </c>
      <c r="N396">
        <v>8.9256657082235904</v>
      </c>
      <c r="O396">
        <v>2.2248623654037898</v>
      </c>
      <c r="P396">
        <v>6.5929455134596207E-2</v>
      </c>
      <c r="Q396">
        <v>0.93700648055832503</v>
      </c>
      <c r="R396">
        <v>2.8788519441675001E-2</v>
      </c>
    </row>
    <row r="397" spans="1:18" ht="12" customHeight="1" x14ac:dyDescent="0.2">
      <c r="B397" s="63" t="s">
        <v>294</v>
      </c>
      <c r="C397" s="63" t="s">
        <v>141</v>
      </c>
      <c r="D397" s="63" t="s">
        <v>296</v>
      </c>
      <c r="E397" s="63" t="s">
        <v>84</v>
      </c>
      <c r="F397" s="43" t="s">
        <v>309</v>
      </c>
      <c r="G397" s="70" t="s">
        <v>305</v>
      </c>
      <c r="H397" s="64">
        <v>40098</v>
      </c>
      <c r="I397" s="65">
        <v>6.0095018148422206</v>
      </c>
      <c r="J397" s="65">
        <v>483.312797546387</v>
      </c>
      <c r="L397">
        <v>80.424769379835254</v>
      </c>
      <c r="M397">
        <v>11.057394706078799</v>
      </c>
      <c r="N397">
        <v>3.90936990972072</v>
      </c>
      <c r="O397">
        <v>1.71879955160321</v>
      </c>
      <c r="P397">
        <v>1.4082567570140299</v>
      </c>
      <c r="Q397">
        <v>0.33370240480961899</v>
      </c>
      <c r="R397">
        <v>2.6108852705410798E-2</v>
      </c>
    </row>
    <row r="398" spans="1:18" ht="12" customHeight="1" x14ac:dyDescent="0.2">
      <c r="B398" s="63" t="s">
        <v>294</v>
      </c>
      <c r="C398" s="63" t="s">
        <v>141</v>
      </c>
      <c r="D398" s="63" t="s">
        <v>296</v>
      </c>
      <c r="E398" s="63" t="s">
        <v>152</v>
      </c>
      <c r="F398" s="43" t="s">
        <v>309</v>
      </c>
      <c r="G398" s="70" t="s">
        <v>305</v>
      </c>
      <c r="H398" s="64">
        <v>40098</v>
      </c>
      <c r="I398" s="65">
        <v>9.7233110666275007</v>
      </c>
      <c r="J398" s="65">
        <v>475.77808380126999</v>
      </c>
      <c r="L398">
        <v>48.931694207978488</v>
      </c>
      <c r="M398">
        <v>12.8388272621424</v>
      </c>
      <c r="N398">
        <v>7.2896701240592892</v>
      </c>
      <c r="O398">
        <v>1.63572550149701</v>
      </c>
      <c r="P398">
        <v>0.91618038273453095</v>
      </c>
      <c r="Q398">
        <v>0.37537425149700598</v>
      </c>
      <c r="R398">
        <v>5.5036561876247503E-2</v>
      </c>
    </row>
    <row r="399" spans="1:18" ht="12" customHeight="1" x14ac:dyDescent="0.2">
      <c r="B399" s="63" t="s">
        <v>294</v>
      </c>
      <c r="C399" s="63" t="s">
        <v>141</v>
      </c>
      <c r="D399" s="63" t="s">
        <v>296</v>
      </c>
      <c r="E399" s="63" t="s">
        <v>69</v>
      </c>
      <c r="F399" s="43" t="s">
        <v>309</v>
      </c>
      <c r="G399" s="70" t="s">
        <v>305</v>
      </c>
      <c r="H399" s="64">
        <v>40098</v>
      </c>
      <c r="I399" s="65">
        <v>11.821841001510601</v>
      </c>
      <c r="J399" s="65">
        <v>503.28269958496099</v>
      </c>
      <c r="L399">
        <v>42.572277830555436</v>
      </c>
      <c r="M399">
        <v>10.503111249171601</v>
      </c>
      <c r="N399">
        <v>6.6453342836121703</v>
      </c>
      <c r="O399">
        <v>1.96415204025845</v>
      </c>
      <c r="P399">
        <v>2.4104972599403602</v>
      </c>
      <c r="Q399">
        <v>0.48852137176938393</v>
      </c>
      <c r="R399">
        <v>2.70771719681909E-2</v>
      </c>
    </row>
    <row r="400" spans="1:18" ht="12" customHeight="1" x14ac:dyDescent="0.2">
      <c r="B400" s="63" t="s">
        <v>294</v>
      </c>
      <c r="C400" s="63" t="s">
        <v>141</v>
      </c>
      <c r="D400" s="63" t="s">
        <v>297</v>
      </c>
      <c r="E400" s="63" t="s">
        <v>140</v>
      </c>
      <c r="F400" s="43" t="s">
        <v>309</v>
      </c>
      <c r="G400" s="70" t="s">
        <v>305</v>
      </c>
      <c r="H400" s="64">
        <v>40098</v>
      </c>
      <c r="I400" s="65">
        <v>9.3069413304328901</v>
      </c>
      <c r="J400" s="65">
        <v>478.114604949951</v>
      </c>
      <c r="L400">
        <v>51.371829688724667</v>
      </c>
      <c r="M400">
        <v>6.3803208793045796</v>
      </c>
      <c r="N400">
        <v>7.0588935040030307</v>
      </c>
      <c r="O400">
        <v>0.82690015295887698</v>
      </c>
      <c r="P400">
        <v>1.6107850987963899</v>
      </c>
      <c r="Q400">
        <v>0.50083249749247705</v>
      </c>
      <c r="R400">
        <v>6.1570812437311898E-3</v>
      </c>
    </row>
    <row r="401" spans="2:18" ht="12" customHeight="1" x14ac:dyDescent="0.2">
      <c r="B401" s="63" t="s">
        <v>294</v>
      </c>
      <c r="C401" s="63" t="s">
        <v>141</v>
      </c>
      <c r="D401" s="63" t="s">
        <v>297</v>
      </c>
      <c r="E401" s="63" t="s">
        <v>224</v>
      </c>
      <c r="F401" s="43" t="s">
        <v>309</v>
      </c>
      <c r="G401" s="70" t="s">
        <v>305</v>
      </c>
      <c r="H401" s="64">
        <v>40098</v>
      </c>
      <c r="I401" s="65">
        <v>15.1946127414703</v>
      </c>
      <c r="J401" s="65">
        <v>505.49468994140602</v>
      </c>
      <c r="L401">
        <v>33.268020616397237</v>
      </c>
      <c r="M401">
        <v>9.925833249665331</v>
      </c>
      <c r="N401">
        <v>9.4191179844902599</v>
      </c>
      <c r="O401">
        <v>1.94064453062249</v>
      </c>
      <c r="P401">
        <v>0.14766666014056201</v>
      </c>
      <c r="Q401">
        <v>0.91661144578313292</v>
      </c>
      <c r="R401">
        <v>1.8174884538152598E-2</v>
      </c>
    </row>
    <row r="402" spans="2:18" ht="12" customHeight="1" x14ac:dyDescent="0.2">
      <c r="B402" s="63" t="s">
        <v>294</v>
      </c>
      <c r="C402" s="63" t="s">
        <v>141</v>
      </c>
      <c r="D402" s="63" t="s">
        <v>297</v>
      </c>
      <c r="E402" s="63" t="s">
        <v>84</v>
      </c>
      <c r="F402" s="43" t="s">
        <v>309</v>
      </c>
      <c r="G402" s="70" t="s">
        <v>305</v>
      </c>
      <c r="H402" s="64">
        <v>40098</v>
      </c>
      <c r="I402" s="65">
        <v>6.0341078042984</v>
      </c>
      <c r="J402" s="65">
        <v>477.01087951660196</v>
      </c>
      <c r="L402">
        <v>79.052429122463309</v>
      </c>
      <c r="M402">
        <v>11.177615612185599</v>
      </c>
      <c r="N402">
        <v>5.0372630563340799</v>
      </c>
      <c r="O402">
        <v>1.3849967000174499</v>
      </c>
      <c r="P402">
        <v>2.57699359565532</v>
      </c>
      <c r="Q402">
        <v>0.35302242239360404</v>
      </c>
      <c r="R402">
        <v>1.4774202796426999E-2</v>
      </c>
    </row>
    <row r="403" spans="2:18" ht="12" customHeight="1" x14ac:dyDescent="0.2">
      <c r="B403" s="63" t="s">
        <v>294</v>
      </c>
      <c r="C403" s="63" t="s">
        <v>141</v>
      </c>
      <c r="D403" s="63" t="s">
        <v>297</v>
      </c>
      <c r="E403" s="63" t="s">
        <v>69</v>
      </c>
      <c r="F403" s="43" t="s">
        <v>309</v>
      </c>
      <c r="G403" s="70" t="s">
        <v>305</v>
      </c>
      <c r="H403" s="64">
        <v>40098</v>
      </c>
      <c r="I403" s="65">
        <v>9.5658248662948591</v>
      </c>
      <c r="J403" s="65">
        <v>502.57495880126999</v>
      </c>
      <c r="L403">
        <v>52.538590850862278</v>
      </c>
      <c r="M403">
        <v>11.6408707874541</v>
      </c>
      <c r="N403">
        <v>5.2305630974438202</v>
      </c>
      <c r="O403">
        <v>1.7148142667667701</v>
      </c>
      <c r="P403">
        <v>3.1382610045044999</v>
      </c>
      <c r="Q403">
        <v>0.38853603603603598</v>
      </c>
      <c r="R403">
        <v>2.0963098098098102E-2</v>
      </c>
    </row>
    <row r="404" spans="2:18" ht="12" customHeight="1" x14ac:dyDescent="0.2">
      <c r="B404" s="63" t="s">
        <v>294</v>
      </c>
      <c r="C404" s="63" t="s">
        <v>143</v>
      </c>
      <c r="D404" s="63" t="s">
        <v>298</v>
      </c>
      <c r="E404" s="63" t="s">
        <v>140</v>
      </c>
      <c r="F404" s="43" t="s">
        <v>309</v>
      </c>
      <c r="G404" s="70" t="s">
        <v>305</v>
      </c>
      <c r="H404" s="64">
        <v>40098</v>
      </c>
      <c r="I404" s="65">
        <v>8.3697521686553991</v>
      </c>
      <c r="J404" s="65">
        <v>480.48049926757801</v>
      </c>
      <c r="L404">
        <v>57.406777355603253</v>
      </c>
      <c r="M404">
        <v>8.7784043318280602</v>
      </c>
      <c r="N404">
        <v>6.1886636601016196</v>
      </c>
      <c r="O404">
        <v>0.84931455343703</v>
      </c>
      <c r="P404">
        <v>2.0944734004013998</v>
      </c>
      <c r="Q404">
        <v>0.379427997992975</v>
      </c>
      <c r="R404">
        <v>1.8432072252885102E-2</v>
      </c>
    </row>
    <row r="405" spans="2:18" ht="12" customHeight="1" x14ac:dyDescent="0.2">
      <c r="B405" s="63" t="s">
        <v>294</v>
      </c>
      <c r="C405" s="63" t="s">
        <v>143</v>
      </c>
      <c r="D405" s="63" t="s">
        <v>298</v>
      </c>
      <c r="E405" s="63" t="s">
        <v>84</v>
      </c>
      <c r="F405" s="43" t="s">
        <v>309</v>
      </c>
      <c r="G405" s="70" t="s">
        <v>305</v>
      </c>
      <c r="H405" s="64">
        <v>40098</v>
      </c>
      <c r="I405" s="65">
        <v>4.74131792783737</v>
      </c>
      <c r="J405" s="65">
        <v>486.14944458007801</v>
      </c>
      <c r="L405">
        <v>102.53466482932575</v>
      </c>
      <c r="M405">
        <v>10.8334790424122</v>
      </c>
      <c r="N405">
        <v>2.8143182322730298</v>
      </c>
      <c r="O405">
        <v>1.2726659567594401</v>
      </c>
      <c r="P405">
        <v>1.4314341386679899</v>
      </c>
      <c r="Q405">
        <v>0.29100646123260399</v>
      </c>
      <c r="R405">
        <v>2.8656197813121301E-2</v>
      </c>
    </row>
    <row r="406" spans="2:18" ht="12" customHeight="1" x14ac:dyDescent="0.2">
      <c r="B406" s="63" t="s">
        <v>294</v>
      </c>
      <c r="C406" s="63" t="s">
        <v>143</v>
      </c>
      <c r="D406" s="63" t="s">
        <v>298</v>
      </c>
      <c r="E406" s="63" t="s">
        <v>84</v>
      </c>
      <c r="F406" s="43" t="s">
        <v>309</v>
      </c>
      <c r="G406" s="70" t="s">
        <v>305</v>
      </c>
      <c r="H406" s="64">
        <v>40098</v>
      </c>
      <c r="I406" s="65">
        <v>4.4302809238433802</v>
      </c>
      <c r="J406" s="65">
        <v>483.11820983886702</v>
      </c>
      <c r="L406">
        <v>109.04911407282719</v>
      </c>
      <c r="M406">
        <v>11.441519672407999</v>
      </c>
      <c r="N406">
        <v>2.75258778284363</v>
      </c>
      <c r="O406">
        <v>1.23519194782168</v>
      </c>
      <c r="P406">
        <v>1.3961679265450899</v>
      </c>
      <c r="Q406">
        <v>0.27345491388044602</v>
      </c>
      <c r="R406">
        <v>3.1607786220871299E-2</v>
      </c>
    </row>
    <row r="407" spans="2:18" ht="12" customHeight="1" x14ac:dyDescent="0.2">
      <c r="B407" s="63" t="s">
        <v>294</v>
      </c>
      <c r="C407" s="63" t="s">
        <v>143</v>
      </c>
      <c r="D407" s="63" t="s">
        <v>298</v>
      </c>
      <c r="E407" s="63" t="s">
        <v>69</v>
      </c>
      <c r="F407" s="43" t="s">
        <v>309</v>
      </c>
      <c r="G407" s="70" t="s">
        <v>305</v>
      </c>
      <c r="H407" s="64">
        <v>40098</v>
      </c>
      <c r="I407" s="65">
        <v>6.09744012355804</v>
      </c>
      <c r="J407" s="65">
        <v>507.86346435546903</v>
      </c>
      <c r="L407">
        <v>83.291258965100823</v>
      </c>
      <c r="M407">
        <v>8.5100720979216806</v>
      </c>
      <c r="N407">
        <v>3.7806242894146402</v>
      </c>
      <c r="O407">
        <v>1.5473890286559999</v>
      </c>
      <c r="P407">
        <v>2.21661260866337</v>
      </c>
      <c r="Q407">
        <v>0.29951108356523903</v>
      </c>
      <c r="R407">
        <v>2.2318411683595898E-2</v>
      </c>
    </row>
    <row r="408" spans="2:18" ht="12" customHeight="1" x14ac:dyDescent="0.2">
      <c r="B408" s="63" t="s">
        <v>294</v>
      </c>
      <c r="C408" s="63" t="s">
        <v>143</v>
      </c>
      <c r="D408" s="63" t="s">
        <v>295</v>
      </c>
      <c r="E408" s="63" t="s">
        <v>37</v>
      </c>
      <c r="F408" s="43" t="s">
        <v>309</v>
      </c>
      <c r="G408" s="70" t="s">
        <v>305</v>
      </c>
      <c r="H408" s="64">
        <v>40098</v>
      </c>
      <c r="I408" s="65">
        <v>7.8722208738327</v>
      </c>
      <c r="J408" s="65">
        <v>471.25003814697305</v>
      </c>
      <c r="L408">
        <v>59.862400420370626</v>
      </c>
      <c r="M408">
        <v>18.946535339063999</v>
      </c>
      <c r="N408">
        <v>9.7498804393505303</v>
      </c>
      <c r="O408">
        <v>1.2553418624641801</v>
      </c>
      <c r="P408">
        <v>0.1184173665234</v>
      </c>
      <c r="Q408">
        <v>0</v>
      </c>
      <c r="R408">
        <v>5.6202064947469002E-2</v>
      </c>
    </row>
    <row r="409" spans="2:18" ht="12" customHeight="1" x14ac:dyDescent="0.2">
      <c r="B409" s="63" t="s">
        <v>294</v>
      </c>
      <c r="C409" s="63" t="s">
        <v>143</v>
      </c>
      <c r="D409" s="63" t="s">
        <v>295</v>
      </c>
      <c r="E409" s="63" t="s">
        <v>140</v>
      </c>
      <c r="F409" s="43" t="s">
        <v>309</v>
      </c>
      <c r="G409" s="70" t="s">
        <v>305</v>
      </c>
      <c r="H409" s="64">
        <v>40098</v>
      </c>
      <c r="I409" s="65">
        <v>8.7958657741546613</v>
      </c>
      <c r="J409" s="65">
        <v>471.25499725341803</v>
      </c>
      <c r="L409">
        <v>53.576874562835016</v>
      </c>
      <c r="M409">
        <v>7.2309467629748498</v>
      </c>
      <c r="N409">
        <v>6.4647725254146602</v>
      </c>
      <c r="O409">
        <v>1.2130801043338699</v>
      </c>
      <c r="P409">
        <v>2.2706990160513603</v>
      </c>
      <c r="Q409">
        <v>0</v>
      </c>
      <c r="R409">
        <v>9.169213483146069E-3</v>
      </c>
    </row>
    <row r="410" spans="2:18" ht="12" customHeight="1" x14ac:dyDescent="0.2">
      <c r="B410" s="63" t="s">
        <v>294</v>
      </c>
      <c r="C410" s="63" t="s">
        <v>143</v>
      </c>
      <c r="D410" s="63" t="s">
        <v>295</v>
      </c>
      <c r="E410" s="63" t="s">
        <v>224</v>
      </c>
      <c r="F410" s="43" t="s">
        <v>309</v>
      </c>
      <c r="G410" s="70" t="s">
        <v>305</v>
      </c>
      <c r="H410" s="64">
        <v>40098</v>
      </c>
      <c r="I410" s="65">
        <v>10.624378919601401</v>
      </c>
      <c r="J410" s="65">
        <v>500.60150146484392</v>
      </c>
      <c r="L410">
        <v>47.118189708130735</v>
      </c>
      <c r="M410">
        <v>10.2555358079318</v>
      </c>
      <c r="N410">
        <v>7.68286469797129</v>
      </c>
      <c r="O410">
        <v>2.3335614085545702</v>
      </c>
      <c r="P410">
        <v>9.3819069321533902E-2</v>
      </c>
      <c r="Q410">
        <v>0.57711406096361906</v>
      </c>
      <c r="R410">
        <v>2.0408023598820102E-2</v>
      </c>
    </row>
    <row r="411" spans="2:18" ht="12" customHeight="1" x14ac:dyDescent="0.2">
      <c r="B411" s="63" t="s">
        <v>294</v>
      </c>
      <c r="C411" s="63" t="s">
        <v>143</v>
      </c>
      <c r="D411" s="63" t="s">
        <v>295</v>
      </c>
      <c r="E411" s="63" t="s">
        <v>84</v>
      </c>
      <c r="F411" s="43" t="s">
        <v>309</v>
      </c>
      <c r="G411" s="70" t="s">
        <v>305</v>
      </c>
      <c r="H411" s="64">
        <v>40098</v>
      </c>
      <c r="I411" s="65">
        <v>6.1380231380462593</v>
      </c>
      <c r="J411" s="65">
        <v>485.81333160400396</v>
      </c>
      <c r="L411">
        <v>79.148175345366809</v>
      </c>
      <c r="M411">
        <v>10.8250298271851</v>
      </c>
      <c r="N411">
        <v>4.0650749203459604</v>
      </c>
      <c r="O411">
        <v>1.2921704411764701</v>
      </c>
      <c r="P411">
        <v>2.5267923664007998</v>
      </c>
      <c r="Q411">
        <v>0.30002741774676001</v>
      </c>
      <c r="R411">
        <v>1.6102352941176502E-2</v>
      </c>
    </row>
    <row r="412" spans="2:18" ht="12" customHeight="1" x14ac:dyDescent="0.2">
      <c r="B412" s="63" t="s">
        <v>294</v>
      </c>
      <c r="C412" s="63" t="s">
        <v>143</v>
      </c>
      <c r="D412" s="63" t="s">
        <v>295</v>
      </c>
      <c r="E412" s="63" t="s">
        <v>69</v>
      </c>
      <c r="F412" s="43" t="s">
        <v>309</v>
      </c>
      <c r="G412" s="70" t="s">
        <v>305</v>
      </c>
      <c r="H412" s="64">
        <v>40098</v>
      </c>
      <c r="I412" s="65">
        <v>9.0775161981582588</v>
      </c>
      <c r="J412" s="65">
        <v>502.90420532226597</v>
      </c>
      <c r="L412">
        <v>55.401080465634465</v>
      </c>
      <c r="M412">
        <v>9.2967615888615907</v>
      </c>
      <c r="N412">
        <v>7.1753844140881196</v>
      </c>
      <c r="O412">
        <v>1.6228471277641299</v>
      </c>
      <c r="P412">
        <v>2.4182090845208801</v>
      </c>
      <c r="Q412">
        <v>0.269990171990172</v>
      </c>
      <c r="R412">
        <v>1.5616226044226002E-2</v>
      </c>
    </row>
    <row r="413" spans="2:18" ht="12" customHeight="1" x14ac:dyDescent="0.2">
      <c r="B413" s="63" t="s">
        <v>294</v>
      </c>
      <c r="C413" s="63" t="s">
        <v>143</v>
      </c>
      <c r="D413" s="63" t="s">
        <v>295</v>
      </c>
      <c r="E413" s="63" t="s">
        <v>248</v>
      </c>
      <c r="F413" s="43" t="s">
        <v>309</v>
      </c>
      <c r="G413" s="70" t="s">
        <v>305</v>
      </c>
      <c r="H413" s="64">
        <v>40098</v>
      </c>
      <c r="I413" s="65">
        <v>9.6321219205856305</v>
      </c>
      <c r="J413" s="65">
        <v>486.15837097168003</v>
      </c>
      <c r="L413">
        <v>50.472613924525753</v>
      </c>
      <c r="M413">
        <v>10.1192223047713</v>
      </c>
      <c r="N413">
        <v>7.0935769795250998</v>
      </c>
      <c r="O413">
        <v>1.8990509683011401</v>
      </c>
      <c r="P413">
        <v>3.54110722486379</v>
      </c>
      <c r="Q413">
        <v>0.32384596334819199</v>
      </c>
      <c r="R413">
        <v>1.7266676572560698E-2</v>
      </c>
    </row>
    <row r="414" spans="2:18" ht="12" customHeight="1" x14ac:dyDescent="0.2">
      <c r="B414" s="63" t="s">
        <v>294</v>
      </c>
      <c r="C414" s="63" t="s">
        <v>143</v>
      </c>
      <c r="D414" s="63" t="s">
        <v>296</v>
      </c>
      <c r="E414" s="63" t="s">
        <v>140</v>
      </c>
      <c r="F414" s="43" t="s">
        <v>309</v>
      </c>
      <c r="G414" s="70" t="s">
        <v>305</v>
      </c>
      <c r="H414" s="64">
        <v>40098</v>
      </c>
      <c r="I414" s="65">
        <v>8.3394223451614398</v>
      </c>
      <c r="J414" s="65">
        <v>473.11183929443399</v>
      </c>
      <c r="L414">
        <v>56.731967720634152</v>
      </c>
      <c r="M414">
        <v>8.7840523120425793</v>
      </c>
      <c r="N414">
        <v>6.4949768568323396</v>
      </c>
      <c r="O414">
        <v>0.96693852794411206</v>
      </c>
      <c r="P414">
        <v>2.34092700145542</v>
      </c>
      <c r="Q414">
        <v>0.32718313373253499</v>
      </c>
      <c r="R414">
        <v>1.04072208915502E-2</v>
      </c>
    </row>
    <row r="415" spans="2:18" ht="12" customHeight="1" x14ac:dyDescent="0.2">
      <c r="B415" s="63" t="s">
        <v>294</v>
      </c>
      <c r="C415" s="63" t="s">
        <v>143</v>
      </c>
      <c r="D415" s="63" t="s">
        <v>296</v>
      </c>
      <c r="E415" s="63" t="s">
        <v>84</v>
      </c>
      <c r="F415" s="43" t="s">
        <v>309</v>
      </c>
      <c r="G415" s="70" t="s">
        <v>305</v>
      </c>
      <c r="H415" s="64">
        <v>40098</v>
      </c>
      <c r="I415" s="65">
        <v>6.0398590564727801</v>
      </c>
      <c r="J415" s="65">
        <v>491.45343780517595</v>
      </c>
      <c r="L415">
        <v>81.368361945217316</v>
      </c>
      <c r="M415">
        <v>9.4187547371889906</v>
      </c>
      <c r="N415">
        <v>4.4439205771610002</v>
      </c>
      <c r="O415">
        <v>1.20097617894217</v>
      </c>
      <c r="P415">
        <v>1.41456634251936</v>
      </c>
      <c r="Q415">
        <v>0.33763964409293101</v>
      </c>
      <c r="R415">
        <v>1.3441384412588599E-2</v>
      </c>
    </row>
    <row r="416" spans="2:18" ht="12" customHeight="1" x14ac:dyDescent="0.2">
      <c r="B416" s="63" t="s">
        <v>294</v>
      </c>
      <c r="C416" s="63" t="s">
        <v>143</v>
      </c>
      <c r="D416" s="63" t="s">
        <v>296</v>
      </c>
      <c r="E416" s="63" t="s">
        <v>69</v>
      </c>
      <c r="F416" s="43" t="s">
        <v>309</v>
      </c>
      <c r="G416" s="70" t="s">
        <v>305</v>
      </c>
      <c r="H416" s="64">
        <v>40098</v>
      </c>
      <c r="I416" s="65">
        <v>8.736612796783449</v>
      </c>
      <c r="J416" s="65">
        <v>501.62677764892607</v>
      </c>
      <c r="L416">
        <v>57.416620069692172</v>
      </c>
      <c r="M416">
        <v>10.647714703425201</v>
      </c>
      <c r="N416">
        <v>6.0554006187965399</v>
      </c>
      <c r="O416">
        <v>2.0016916340852102</v>
      </c>
      <c r="P416">
        <v>2.6451216596073501</v>
      </c>
      <c r="Q416">
        <v>0.34385714285714297</v>
      </c>
      <c r="R416">
        <v>2.1275900083542201E-2</v>
      </c>
    </row>
    <row r="417" spans="2:18" ht="12" customHeight="1" x14ac:dyDescent="0.2">
      <c r="B417" s="63" t="s">
        <v>294</v>
      </c>
      <c r="C417" s="63" t="s">
        <v>143</v>
      </c>
      <c r="D417" s="63" t="s">
        <v>296</v>
      </c>
      <c r="E417" s="63" t="s">
        <v>248</v>
      </c>
      <c r="F417" s="43" t="s">
        <v>309</v>
      </c>
      <c r="G417" s="70" t="s">
        <v>305</v>
      </c>
      <c r="H417" s="64">
        <v>40098</v>
      </c>
      <c r="I417" s="65">
        <v>6.8036657571792594</v>
      </c>
      <c r="J417" s="65">
        <v>376.24061584472702</v>
      </c>
      <c r="L417">
        <v>55.299691265361794</v>
      </c>
      <c r="M417">
        <v>15.232721524288101</v>
      </c>
      <c r="N417">
        <v>7.4195409293609096</v>
      </c>
      <c r="O417">
        <v>3.2012360854271398</v>
      </c>
      <c r="P417">
        <v>3.7483757341289796</v>
      </c>
      <c r="Q417">
        <v>0.36264698492462299</v>
      </c>
      <c r="R417">
        <v>3.7694156113902796E-2</v>
      </c>
    </row>
    <row r="418" spans="2:18" ht="12" customHeight="1" x14ac:dyDescent="0.2">
      <c r="B418" s="63" t="s">
        <v>294</v>
      </c>
      <c r="C418" s="63" t="s">
        <v>143</v>
      </c>
      <c r="D418" s="63" t="s">
        <v>297</v>
      </c>
      <c r="E418" s="63" t="s">
        <v>140</v>
      </c>
      <c r="F418" s="43" t="s">
        <v>309</v>
      </c>
      <c r="G418" s="70" t="s">
        <v>305</v>
      </c>
      <c r="H418" s="64">
        <v>40098</v>
      </c>
      <c r="I418" s="65">
        <v>10.5950462818146</v>
      </c>
      <c r="J418" s="65">
        <v>476.41246795654303</v>
      </c>
      <c r="L418">
        <v>44.965586301804102</v>
      </c>
      <c r="M418">
        <v>8.6089870011591305</v>
      </c>
      <c r="N418">
        <v>5.6649169165086901</v>
      </c>
      <c r="O418">
        <v>0.95378033283656205</v>
      </c>
      <c r="P418">
        <v>1.8429149085527399</v>
      </c>
      <c r="Q418">
        <v>0.49846746150024801</v>
      </c>
      <c r="R418">
        <v>1.46878642159298E-2</v>
      </c>
    </row>
    <row r="419" spans="2:18" ht="12" customHeight="1" x14ac:dyDescent="0.2">
      <c r="B419" s="63" t="s">
        <v>294</v>
      </c>
      <c r="C419" s="63" t="s">
        <v>143</v>
      </c>
      <c r="D419" s="63" t="s">
        <v>297</v>
      </c>
      <c r="E419" s="63" t="s">
        <v>84</v>
      </c>
      <c r="F419" s="43" t="s">
        <v>309</v>
      </c>
      <c r="G419" s="70" t="s">
        <v>305</v>
      </c>
      <c r="H419" s="64">
        <v>40098</v>
      </c>
      <c r="I419" s="65">
        <v>5.5451315641403207</v>
      </c>
      <c r="J419" s="65">
        <v>483.657417297363</v>
      </c>
      <c r="L419">
        <v>87.221991345546357</v>
      </c>
      <c r="M419">
        <v>10.197972444222399</v>
      </c>
      <c r="N419">
        <v>4.3395968179482303</v>
      </c>
      <c r="O419">
        <v>1.4455668381618401</v>
      </c>
      <c r="P419">
        <v>1.5186876677905401</v>
      </c>
      <c r="Q419">
        <v>0.31110139860139902</v>
      </c>
      <c r="R419">
        <v>2.0680879453879503E-2</v>
      </c>
    </row>
    <row r="420" spans="2:18" ht="12" customHeight="1" x14ac:dyDescent="0.2">
      <c r="B420" s="63" t="s">
        <v>294</v>
      </c>
      <c r="C420" s="63" t="s">
        <v>143</v>
      </c>
      <c r="D420" s="63" t="s">
        <v>297</v>
      </c>
      <c r="E420" s="63" t="s">
        <v>69</v>
      </c>
      <c r="F420" s="43" t="s">
        <v>309</v>
      </c>
      <c r="G420" s="70" t="s">
        <v>305</v>
      </c>
      <c r="H420" s="64">
        <v>40098</v>
      </c>
      <c r="I420" s="65">
        <v>7.4771809577941903</v>
      </c>
      <c r="J420" s="65">
        <v>506.11457824706997</v>
      </c>
      <c r="L420">
        <v>67.687886799034558</v>
      </c>
      <c r="M420">
        <v>9.2139201354476405</v>
      </c>
      <c r="N420">
        <v>5.0567318743451199</v>
      </c>
      <c r="O420">
        <v>1.8311817690783001</v>
      </c>
      <c r="P420">
        <v>2.4159973790469103</v>
      </c>
      <c r="Q420">
        <v>0</v>
      </c>
      <c r="R420">
        <v>1.9107121242153899E-2</v>
      </c>
    </row>
    <row r="421" spans="2:18" ht="12" customHeight="1" x14ac:dyDescent="0.2">
      <c r="B421" s="63" t="s">
        <v>294</v>
      </c>
      <c r="C421" s="63" t="s">
        <v>125</v>
      </c>
      <c r="D421" s="63" t="s">
        <v>298</v>
      </c>
      <c r="E421" s="63" t="s">
        <v>300</v>
      </c>
      <c r="F421" s="43" t="s">
        <v>309</v>
      </c>
      <c r="G421" s="70" t="s">
        <v>305</v>
      </c>
      <c r="H421" s="64">
        <v>40098</v>
      </c>
      <c r="I421" s="65">
        <v>10.5808782577515</v>
      </c>
      <c r="J421" s="65">
        <v>511.30947113037098</v>
      </c>
      <c r="L421">
        <v>48.323915905164881</v>
      </c>
      <c r="M421">
        <v>7.2610153581798302</v>
      </c>
      <c r="N421">
        <v>7.8380852289225702</v>
      </c>
      <c r="O421">
        <v>0.72552020480396795</v>
      </c>
      <c r="P421">
        <v>0.61305600358712897</v>
      </c>
      <c r="Q421">
        <v>0.39988107506528603</v>
      </c>
      <c r="R421">
        <v>1.9444414270524801E-2</v>
      </c>
    </row>
    <row r="422" spans="2:18" ht="12" customHeight="1" x14ac:dyDescent="0.2">
      <c r="B422" s="63" t="s">
        <v>294</v>
      </c>
      <c r="C422" s="63" t="s">
        <v>125</v>
      </c>
      <c r="D422" s="63" t="s">
        <v>298</v>
      </c>
      <c r="E422" s="63" t="s">
        <v>224</v>
      </c>
      <c r="F422" s="43" t="s">
        <v>309</v>
      </c>
      <c r="G422" s="70" t="s">
        <v>305</v>
      </c>
      <c r="H422" s="64">
        <v>40098</v>
      </c>
      <c r="I422" s="65">
        <v>15.0725305080414</v>
      </c>
      <c r="J422" s="65">
        <v>494.75486755371099</v>
      </c>
      <c r="L422">
        <v>32.824937212086091</v>
      </c>
      <c r="M422">
        <v>9.4287984206151307</v>
      </c>
      <c r="N422">
        <v>10.3683640610161</v>
      </c>
      <c r="O422">
        <v>1.97374304738155</v>
      </c>
      <c r="P422">
        <v>8.5584394472152991E-2</v>
      </c>
      <c r="Q422">
        <v>0.86167581047381503</v>
      </c>
      <c r="R422">
        <v>2.9252429260182899E-2</v>
      </c>
    </row>
    <row r="423" spans="2:18" ht="12" customHeight="1" x14ac:dyDescent="0.2">
      <c r="B423" s="63" t="s">
        <v>294</v>
      </c>
      <c r="C423" s="63" t="s">
        <v>125</v>
      </c>
      <c r="D423" s="63" t="s">
        <v>298</v>
      </c>
      <c r="E423" s="63" t="s">
        <v>84</v>
      </c>
      <c r="F423" s="43" t="s">
        <v>309</v>
      </c>
      <c r="G423" s="70" t="s">
        <v>305</v>
      </c>
      <c r="H423" s="64">
        <v>40098</v>
      </c>
      <c r="I423" s="65">
        <v>7.3414564132690403</v>
      </c>
      <c r="J423" s="65">
        <v>491.63925170898398</v>
      </c>
      <c r="L423">
        <v>66.967536689367122</v>
      </c>
      <c r="M423">
        <v>9.717078956144741</v>
      </c>
      <c r="N423">
        <v>5.4394840539687701</v>
      </c>
      <c r="O423">
        <v>1.6955026563281601</v>
      </c>
      <c r="P423">
        <v>0.95029150120893802</v>
      </c>
      <c r="Q423">
        <v>0.358484242121061</v>
      </c>
      <c r="R423">
        <v>1.9147283975320999E-2</v>
      </c>
    </row>
    <row r="424" spans="2:18" ht="12" customHeight="1" x14ac:dyDescent="0.2">
      <c r="B424" s="63" t="s">
        <v>294</v>
      </c>
      <c r="C424" s="63" t="s">
        <v>125</v>
      </c>
      <c r="D424" s="63" t="s">
        <v>298</v>
      </c>
      <c r="E424" s="63" t="s">
        <v>69</v>
      </c>
      <c r="F424" s="43" t="s">
        <v>309</v>
      </c>
      <c r="G424" s="70" t="s">
        <v>305</v>
      </c>
      <c r="H424" s="64">
        <v>40098</v>
      </c>
      <c r="I424" s="65">
        <v>9.3034082651138288</v>
      </c>
      <c r="J424" s="65">
        <v>502.15274810790999</v>
      </c>
      <c r="L424">
        <v>53.975138336226294</v>
      </c>
      <c r="M424">
        <v>8.1276682413393004</v>
      </c>
      <c r="N424">
        <v>6.9108887064100299</v>
      </c>
      <c r="O424">
        <v>1.6609148731974102</v>
      </c>
      <c r="P424">
        <v>1.3259063704210199</v>
      </c>
      <c r="Q424">
        <v>0.306290402784684</v>
      </c>
      <c r="R424">
        <v>1.8546604011271298E-2</v>
      </c>
    </row>
    <row r="425" spans="2:18" ht="12" customHeight="1" x14ac:dyDescent="0.2">
      <c r="B425" s="63" t="s">
        <v>294</v>
      </c>
      <c r="C425" s="63" t="s">
        <v>125</v>
      </c>
      <c r="D425" s="63" t="s">
        <v>298</v>
      </c>
      <c r="E425" s="63" t="s">
        <v>69</v>
      </c>
      <c r="F425" s="43" t="s">
        <v>309</v>
      </c>
      <c r="G425" s="70" t="s">
        <v>305</v>
      </c>
      <c r="H425" s="64">
        <v>40098</v>
      </c>
      <c r="I425" s="65">
        <v>9.4451630115508998</v>
      </c>
      <c r="J425" s="65">
        <v>504.23107147216797</v>
      </c>
      <c r="L425">
        <v>53.385110543409567</v>
      </c>
      <c r="M425">
        <v>8.2979361292482903</v>
      </c>
      <c r="N425">
        <v>6.8372594269333202</v>
      </c>
      <c r="O425">
        <v>1.6622224058262201</v>
      </c>
      <c r="P425">
        <v>1.3758476699732101</v>
      </c>
      <c r="Q425">
        <v>0.27530889000502301</v>
      </c>
      <c r="R425">
        <v>1.9180999832579902E-2</v>
      </c>
    </row>
    <row r="426" spans="2:18" ht="12" customHeight="1" x14ac:dyDescent="0.2">
      <c r="B426" s="63" t="s">
        <v>294</v>
      </c>
      <c r="C426" s="63" t="s">
        <v>125</v>
      </c>
      <c r="D426" s="63" t="s">
        <v>295</v>
      </c>
      <c r="E426" s="63" t="s">
        <v>140</v>
      </c>
      <c r="F426" s="43" t="s">
        <v>309</v>
      </c>
      <c r="G426" s="70" t="s">
        <v>305</v>
      </c>
      <c r="H426" s="64">
        <v>40098</v>
      </c>
      <c r="I426" s="65">
        <v>12.697449922561599</v>
      </c>
      <c r="J426" s="65">
        <v>486.648979187012</v>
      </c>
      <c r="L426">
        <v>38.326512973467572</v>
      </c>
      <c r="M426">
        <v>6.9702542724406795</v>
      </c>
      <c r="N426">
        <v>6.7597973963254603</v>
      </c>
      <c r="O426">
        <v>0.74140358885017399</v>
      </c>
      <c r="P426">
        <v>2.2556434598888302</v>
      </c>
      <c r="Q426">
        <v>0.515681931309109</v>
      </c>
      <c r="R426">
        <v>1.0098740998838601E-2</v>
      </c>
    </row>
    <row r="427" spans="2:18" ht="12" customHeight="1" x14ac:dyDescent="0.2">
      <c r="B427" s="63" t="s">
        <v>294</v>
      </c>
      <c r="C427" s="63" t="s">
        <v>125</v>
      </c>
      <c r="D427" s="63" t="s">
        <v>295</v>
      </c>
      <c r="E427" s="63" t="s">
        <v>300</v>
      </c>
      <c r="F427" s="43" t="s">
        <v>309</v>
      </c>
      <c r="G427" s="70" t="s">
        <v>305</v>
      </c>
      <c r="H427" s="64">
        <v>40098</v>
      </c>
      <c r="I427" s="65">
        <v>11.141203641891501</v>
      </c>
      <c r="J427" s="65">
        <v>516.17000579834007</v>
      </c>
      <c r="L427">
        <v>46.329824172454238</v>
      </c>
      <c r="M427">
        <v>6.8825167420056905</v>
      </c>
      <c r="N427">
        <v>6.77423214853067</v>
      </c>
      <c r="O427">
        <v>0.63702401305876499</v>
      </c>
      <c r="P427">
        <v>0.86587780558345906</v>
      </c>
      <c r="Q427">
        <v>0.44250627825213501</v>
      </c>
      <c r="R427">
        <v>1.8440593001841601E-2</v>
      </c>
    </row>
    <row r="428" spans="2:18" ht="12" customHeight="1" x14ac:dyDescent="0.2">
      <c r="B428" s="63" t="s">
        <v>294</v>
      </c>
      <c r="C428" s="63" t="s">
        <v>125</v>
      </c>
      <c r="D428" s="63" t="s">
        <v>295</v>
      </c>
      <c r="E428" s="63" t="s">
        <v>84</v>
      </c>
      <c r="F428" s="43" t="s">
        <v>309</v>
      </c>
      <c r="G428" s="70" t="s">
        <v>305</v>
      </c>
      <c r="H428" s="64">
        <v>40098</v>
      </c>
      <c r="I428" s="65">
        <v>9.84764516353607</v>
      </c>
      <c r="J428" s="65">
        <v>495.57163238525396</v>
      </c>
      <c r="L428">
        <v>50.323871763806039</v>
      </c>
      <c r="M428">
        <v>6.6318657522859503</v>
      </c>
      <c r="N428">
        <v>4.6436968720592704</v>
      </c>
      <c r="O428">
        <v>1.3864288329177099</v>
      </c>
      <c r="P428">
        <v>1.4509814019534499</v>
      </c>
      <c r="Q428">
        <v>0.50375810473815497</v>
      </c>
      <c r="R428">
        <v>1.1486918038237702E-2</v>
      </c>
    </row>
    <row r="429" spans="2:18" ht="12" customHeight="1" x14ac:dyDescent="0.2">
      <c r="B429" s="63" t="s">
        <v>294</v>
      </c>
      <c r="C429" s="63" t="s">
        <v>125</v>
      </c>
      <c r="D429" s="63" t="s">
        <v>295</v>
      </c>
      <c r="E429" s="63" t="s">
        <v>69</v>
      </c>
      <c r="F429" s="43" t="s">
        <v>309</v>
      </c>
      <c r="G429" s="70" t="s">
        <v>305</v>
      </c>
      <c r="H429" s="64">
        <v>40098</v>
      </c>
      <c r="I429" s="65">
        <v>9.195836782455439</v>
      </c>
      <c r="J429" s="65">
        <v>503.44715118408203</v>
      </c>
      <c r="L429">
        <v>54.747290876736656</v>
      </c>
      <c r="M429">
        <v>8.0442080642490499</v>
      </c>
      <c r="N429">
        <v>7.1018499887802502</v>
      </c>
      <c r="O429">
        <v>1.5378563387978101</v>
      </c>
      <c r="P429">
        <v>2.2872144614588499</v>
      </c>
      <c r="Q429">
        <v>0.32846994535519103</v>
      </c>
      <c r="R429">
        <v>1.6982399735055498E-2</v>
      </c>
    </row>
    <row r="430" spans="2:18" ht="12" customHeight="1" x14ac:dyDescent="0.2">
      <c r="B430" s="63" t="s">
        <v>294</v>
      </c>
      <c r="C430" s="63" t="s">
        <v>125</v>
      </c>
      <c r="D430" s="63" t="s">
        <v>295</v>
      </c>
      <c r="E430" s="63" t="s">
        <v>69</v>
      </c>
      <c r="F430" s="43" t="s">
        <v>309</v>
      </c>
      <c r="G430" s="70" t="s">
        <v>305</v>
      </c>
      <c r="H430" s="64">
        <v>40098</v>
      </c>
      <c r="I430" s="65">
        <v>9.1548800468444806</v>
      </c>
      <c r="J430" s="65">
        <v>510.67169189453097</v>
      </c>
      <c r="L430">
        <v>55.781363522130491</v>
      </c>
      <c r="M430">
        <v>8.9572312635620097</v>
      </c>
      <c r="N430">
        <v>7.3682606141035603</v>
      </c>
      <c r="O430">
        <v>1.60438147721582</v>
      </c>
      <c r="P430">
        <v>1.8717389639041899</v>
      </c>
      <c r="Q430">
        <v>0.34607661492238401</v>
      </c>
      <c r="R430">
        <v>2.7211377399432499E-2</v>
      </c>
    </row>
    <row r="431" spans="2:18" ht="12" customHeight="1" x14ac:dyDescent="0.2">
      <c r="B431" s="63" t="s">
        <v>294</v>
      </c>
      <c r="C431" s="63" t="s">
        <v>125</v>
      </c>
      <c r="D431" s="63" t="s">
        <v>295</v>
      </c>
      <c r="E431" s="63" t="s">
        <v>69</v>
      </c>
      <c r="F431" s="43" t="s">
        <v>309</v>
      </c>
      <c r="G431" s="70" t="s">
        <v>305</v>
      </c>
      <c r="H431" s="64">
        <v>40098</v>
      </c>
      <c r="I431" s="65">
        <v>10.179243683815001</v>
      </c>
      <c r="J431" s="65">
        <v>506.49003982544008</v>
      </c>
      <c r="L431">
        <v>49.757138698895609</v>
      </c>
      <c r="M431">
        <v>9.0511634360503699</v>
      </c>
      <c r="N431">
        <v>5.9535427771545599</v>
      </c>
      <c r="O431">
        <v>1.6558324105367801</v>
      </c>
      <c r="P431">
        <v>2.43044617838801</v>
      </c>
      <c r="Q431">
        <v>0.32541500994035799</v>
      </c>
      <c r="R431">
        <v>2.0295338303512302E-2</v>
      </c>
    </row>
    <row r="432" spans="2:18" ht="12" customHeight="1" x14ac:dyDescent="0.2">
      <c r="B432" s="63" t="s">
        <v>294</v>
      </c>
      <c r="C432" s="63" t="s">
        <v>125</v>
      </c>
      <c r="D432" s="63" t="s">
        <v>295</v>
      </c>
      <c r="E432" s="63" t="s">
        <v>248</v>
      </c>
      <c r="F432" s="43" t="s">
        <v>309</v>
      </c>
      <c r="G432" s="70" t="s">
        <v>305</v>
      </c>
      <c r="H432" s="64">
        <v>40098</v>
      </c>
      <c r="I432" s="65">
        <v>10.3005540370941</v>
      </c>
      <c r="J432" s="65">
        <v>494.08233642578097</v>
      </c>
      <c r="L432">
        <v>47.966578753580038</v>
      </c>
      <c r="M432">
        <v>9.5720681780435211</v>
      </c>
      <c r="N432">
        <v>7.22045125615369</v>
      </c>
      <c r="O432">
        <v>1.81685840059791</v>
      </c>
      <c r="P432">
        <v>2.7769146541687402</v>
      </c>
      <c r="Q432">
        <v>0.340647732934728</v>
      </c>
      <c r="R432">
        <v>2.1998316226540401E-2</v>
      </c>
    </row>
    <row r="433" spans="2:18" ht="12" customHeight="1" x14ac:dyDescent="0.2">
      <c r="B433" s="63" t="s">
        <v>294</v>
      </c>
      <c r="C433" s="63" t="s">
        <v>125</v>
      </c>
      <c r="D433" s="63" t="s">
        <v>296</v>
      </c>
      <c r="E433" s="63" t="s">
        <v>37</v>
      </c>
      <c r="F433" s="43" t="s">
        <v>309</v>
      </c>
      <c r="G433" s="70" t="s">
        <v>305</v>
      </c>
      <c r="H433" s="64">
        <v>40098</v>
      </c>
      <c r="I433" s="65">
        <v>10.2286946773529</v>
      </c>
      <c r="J433" s="65">
        <v>489.08462524414097</v>
      </c>
      <c r="L433">
        <v>47.814959843019963</v>
      </c>
      <c r="M433">
        <v>10.9301911813922</v>
      </c>
      <c r="N433">
        <v>7.3894487802648499</v>
      </c>
      <c r="O433">
        <v>1.5790059287148601</v>
      </c>
      <c r="P433">
        <v>0.11013138098226199</v>
      </c>
      <c r="Q433">
        <v>0.39237951807228899</v>
      </c>
      <c r="R433">
        <v>3.6887108768407E-2</v>
      </c>
    </row>
    <row r="434" spans="2:18" ht="12" customHeight="1" x14ac:dyDescent="0.2">
      <c r="B434" s="63" t="s">
        <v>294</v>
      </c>
      <c r="C434" s="63" t="s">
        <v>125</v>
      </c>
      <c r="D434" s="63" t="s">
        <v>296</v>
      </c>
      <c r="E434" s="63" t="s">
        <v>84</v>
      </c>
      <c r="F434" s="43" t="s">
        <v>309</v>
      </c>
      <c r="G434" s="70" t="s">
        <v>305</v>
      </c>
      <c r="H434" s="64">
        <v>40098</v>
      </c>
      <c r="I434" s="65">
        <v>7.0860797166824296</v>
      </c>
      <c r="J434" s="65">
        <v>493.48911285400396</v>
      </c>
      <c r="L434">
        <v>69.642049283217261</v>
      </c>
      <c r="M434">
        <v>9.0932250919425002</v>
      </c>
      <c r="N434">
        <v>4.4382160547129095</v>
      </c>
      <c r="O434">
        <v>1.31326219157472</v>
      </c>
      <c r="P434">
        <v>1.6392766855148799</v>
      </c>
      <c r="Q434">
        <v>0.31816700100300899</v>
      </c>
      <c r="R434">
        <v>2.0828395519893E-2</v>
      </c>
    </row>
    <row r="435" spans="2:18" ht="12" customHeight="1" x14ac:dyDescent="0.2">
      <c r="B435" s="63" t="s">
        <v>294</v>
      </c>
      <c r="C435" s="63" t="s">
        <v>125</v>
      </c>
      <c r="D435" s="63" t="s">
        <v>296</v>
      </c>
      <c r="E435" s="63" t="s">
        <v>69</v>
      </c>
      <c r="F435" s="43" t="s">
        <v>309</v>
      </c>
      <c r="G435" s="70" t="s">
        <v>305</v>
      </c>
      <c r="H435" s="64">
        <v>40098</v>
      </c>
      <c r="I435" s="65">
        <v>9.9527382850647008</v>
      </c>
      <c r="J435" s="65">
        <v>509.43218231201206</v>
      </c>
      <c r="L435">
        <v>51.185127923686814</v>
      </c>
      <c r="M435">
        <v>9.3400952827234693</v>
      </c>
      <c r="N435">
        <v>7.6445075585642908</v>
      </c>
      <c r="O435">
        <v>1.6795965533160799</v>
      </c>
      <c r="P435">
        <v>2.0726758263796699</v>
      </c>
      <c r="Q435">
        <v>0.36784959906097203</v>
      </c>
      <c r="R435">
        <v>2.8290447202496898E-2</v>
      </c>
    </row>
    <row r="436" spans="2:18" ht="12" customHeight="1" x14ac:dyDescent="0.2">
      <c r="B436" s="63" t="s">
        <v>294</v>
      </c>
      <c r="C436" s="63" t="s">
        <v>125</v>
      </c>
      <c r="D436" s="63" t="s">
        <v>296</v>
      </c>
      <c r="E436" s="63" t="s">
        <v>248</v>
      </c>
      <c r="F436" s="43" t="s">
        <v>309</v>
      </c>
      <c r="G436" s="70" t="s">
        <v>305</v>
      </c>
      <c r="H436" s="64">
        <v>40098</v>
      </c>
      <c r="I436" s="65">
        <v>9.1790813207626307</v>
      </c>
      <c r="J436" s="65">
        <v>485.88310241699202</v>
      </c>
      <c r="L436">
        <v>52.933739819686345</v>
      </c>
      <c r="M436">
        <v>11.4617514054233</v>
      </c>
      <c r="N436">
        <v>6.1568991342952604</v>
      </c>
      <c r="O436">
        <v>2.2879190525793698</v>
      </c>
      <c r="P436">
        <v>3.2361446978753299</v>
      </c>
      <c r="Q436">
        <v>0.38729662698412703</v>
      </c>
      <c r="R436">
        <v>2.9254028108465599E-2</v>
      </c>
    </row>
    <row r="437" spans="2:18" ht="12" customHeight="1" x14ac:dyDescent="0.2">
      <c r="B437" s="63" t="s">
        <v>294</v>
      </c>
      <c r="C437" s="63" t="s">
        <v>125</v>
      </c>
      <c r="D437" s="63" t="s">
        <v>297</v>
      </c>
      <c r="E437" s="63" t="s">
        <v>140</v>
      </c>
      <c r="F437" s="43" t="s">
        <v>309</v>
      </c>
      <c r="G437" s="70" t="s">
        <v>305</v>
      </c>
      <c r="H437" s="64">
        <v>40098</v>
      </c>
      <c r="I437" s="65">
        <v>9.7942435741424596</v>
      </c>
      <c r="J437" s="65">
        <v>488.71349334716803</v>
      </c>
      <c r="L437">
        <v>49.898033436436933</v>
      </c>
      <c r="M437">
        <v>7.7510199067133101</v>
      </c>
      <c r="N437">
        <v>6.9485225111520208</v>
      </c>
      <c r="O437">
        <v>0.70429775612193901</v>
      </c>
      <c r="P437">
        <v>2.9113531788688998</v>
      </c>
      <c r="Q437">
        <v>0.38990004997501299</v>
      </c>
      <c r="R437">
        <v>1.4079570548059301E-2</v>
      </c>
    </row>
    <row r="438" spans="2:18" ht="12" customHeight="1" x14ac:dyDescent="0.2">
      <c r="B438" s="63" t="s">
        <v>294</v>
      </c>
      <c r="C438" s="63" t="s">
        <v>125</v>
      </c>
      <c r="D438" s="63" t="s">
        <v>297</v>
      </c>
      <c r="E438" s="63" t="s">
        <v>224</v>
      </c>
      <c r="F438" s="43" t="s">
        <v>309</v>
      </c>
      <c r="G438" s="70" t="s">
        <v>305</v>
      </c>
      <c r="H438" s="64">
        <v>40098</v>
      </c>
      <c r="I438" s="65">
        <v>18.154714107513399</v>
      </c>
      <c r="J438" s="65">
        <v>497.46776580810496</v>
      </c>
      <c r="L438">
        <v>27.401575307772319</v>
      </c>
      <c r="M438">
        <v>6.7978751596424001</v>
      </c>
      <c r="N438">
        <v>10.2392783014049</v>
      </c>
      <c r="O438">
        <v>1.79916630268199</v>
      </c>
      <c r="P438">
        <v>0.179728373403576</v>
      </c>
      <c r="Q438">
        <v>1.3662452107279701</v>
      </c>
      <c r="R438">
        <v>1.66132579821201E-2</v>
      </c>
    </row>
    <row r="439" spans="2:18" ht="12" customHeight="1" x14ac:dyDescent="0.2">
      <c r="B439" s="63" t="s">
        <v>294</v>
      </c>
      <c r="C439" s="63" t="s">
        <v>125</v>
      </c>
      <c r="D439" s="63" t="s">
        <v>297</v>
      </c>
      <c r="E439" s="63" t="s">
        <v>84</v>
      </c>
      <c r="F439" s="43" t="s">
        <v>309</v>
      </c>
      <c r="G439" s="70" t="s">
        <v>305</v>
      </c>
      <c r="H439" s="64">
        <v>40098</v>
      </c>
      <c r="I439" s="65">
        <v>5.9933012723922694</v>
      </c>
      <c r="J439" s="65">
        <v>488.41701507568405</v>
      </c>
      <c r="L439">
        <v>81.493819996258736</v>
      </c>
      <c r="M439">
        <v>9.5338255505878511</v>
      </c>
      <c r="N439">
        <v>3.3925952788396803</v>
      </c>
      <c r="O439">
        <v>1.0417410879284599</v>
      </c>
      <c r="P439">
        <v>2.4847827674697802</v>
      </c>
      <c r="Q439">
        <v>0.25321162444113299</v>
      </c>
      <c r="R439">
        <v>2.26097718165259E-2</v>
      </c>
    </row>
    <row r="440" spans="2:18" ht="12" customHeight="1" x14ac:dyDescent="0.2">
      <c r="B440" s="63" t="s">
        <v>294</v>
      </c>
      <c r="C440" s="63" t="s">
        <v>125</v>
      </c>
      <c r="D440" s="63" t="s">
        <v>297</v>
      </c>
      <c r="E440" s="63" t="s">
        <v>152</v>
      </c>
      <c r="F440" s="43" t="s">
        <v>309</v>
      </c>
      <c r="G440" s="70" t="s">
        <v>305</v>
      </c>
      <c r="H440" s="64">
        <v>40098</v>
      </c>
      <c r="I440" s="69">
        <v>0</v>
      </c>
      <c r="J440" s="69">
        <v>0</v>
      </c>
      <c r="L440" t="e">
        <v>#DIV/0!</v>
      </c>
      <c r="M440">
        <v>0</v>
      </c>
      <c r="N440">
        <v>0</v>
      </c>
      <c r="O440">
        <v>0</v>
      </c>
      <c r="P440">
        <v>0</v>
      </c>
      <c r="Q440">
        <v>0</v>
      </c>
      <c r="R440">
        <v>0</v>
      </c>
    </row>
    <row r="441" spans="2:18" ht="12" customHeight="1" x14ac:dyDescent="0.2">
      <c r="B441" s="63" t="s">
        <v>294</v>
      </c>
      <c r="C441" s="63" t="s">
        <v>125</v>
      </c>
      <c r="D441" s="63" t="s">
        <v>297</v>
      </c>
      <c r="E441" s="63" t="s">
        <v>69</v>
      </c>
      <c r="F441" s="43" t="s">
        <v>309</v>
      </c>
      <c r="G441" s="70" t="s">
        <v>305</v>
      </c>
      <c r="H441" s="64">
        <v>40098</v>
      </c>
      <c r="I441" s="65">
        <v>8.0590996146202105</v>
      </c>
      <c r="J441" s="65">
        <v>509.98619079589804</v>
      </c>
      <c r="L441">
        <v>63.28079006130158</v>
      </c>
      <c r="M441">
        <v>8.0599652603381902</v>
      </c>
      <c r="N441">
        <v>4.7892522852398605</v>
      </c>
      <c r="O441">
        <v>1.3574911150175801</v>
      </c>
      <c r="P441">
        <v>2.5170606282856198</v>
      </c>
      <c r="Q441">
        <v>0.327496233048719</v>
      </c>
      <c r="R441">
        <v>2.0974545789385599E-2</v>
      </c>
    </row>
    <row r="442" spans="2:18" ht="12" customHeight="1" x14ac:dyDescent="0.2">
      <c r="B442" s="63" t="s">
        <v>294</v>
      </c>
      <c r="C442" s="63" t="s">
        <v>125</v>
      </c>
      <c r="D442" s="63" t="s">
        <v>297</v>
      </c>
      <c r="E442" s="63" t="s">
        <v>248</v>
      </c>
      <c r="F442" s="43" t="s">
        <v>309</v>
      </c>
      <c r="G442" s="70" t="s">
        <v>305</v>
      </c>
      <c r="H442" s="64">
        <v>40098</v>
      </c>
      <c r="I442" s="65">
        <v>9.5740419626236015</v>
      </c>
      <c r="J442" s="65">
        <v>489.13871765136702</v>
      </c>
      <c r="L442">
        <v>51.090095443589114</v>
      </c>
      <c r="M442">
        <v>11.7968735431235</v>
      </c>
      <c r="N442">
        <v>4.45992276207906</v>
      </c>
      <c r="O442">
        <v>1.95295445054945</v>
      </c>
      <c r="P442">
        <v>3.84284101444389</v>
      </c>
      <c r="Q442">
        <v>0.36651598401598401</v>
      </c>
      <c r="R442">
        <v>3.0367692640692598E-2</v>
      </c>
    </row>
    <row r="443" spans="2:18" ht="12" customHeight="1" x14ac:dyDescent="0.2">
      <c r="B443" s="63" t="s">
        <v>294</v>
      </c>
      <c r="C443" s="63" t="s">
        <v>127</v>
      </c>
      <c r="D443" s="63" t="s">
        <v>298</v>
      </c>
      <c r="E443" s="63" t="s">
        <v>140</v>
      </c>
      <c r="F443" s="43" t="s">
        <v>309</v>
      </c>
      <c r="G443" s="70" t="s">
        <v>305</v>
      </c>
      <c r="H443" s="64">
        <v>40098</v>
      </c>
      <c r="I443" s="65">
        <v>13.8102698326111</v>
      </c>
      <c r="J443" s="65">
        <v>485.268592834473</v>
      </c>
      <c r="L443">
        <v>35.13824123034702</v>
      </c>
      <c r="M443">
        <v>7.0572458521870303</v>
      </c>
      <c r="N443">
        <v>4.1933269171066199</v>
      </c>
      <c r="O443">
        <v>0.98064684012066394</v>
      </c>
      <c r="P443">
        <v>0.80200193514328799</v>
      </c>
      <c r="Q443">
        <v>0.54258919306183995</v>
      </c>
      <c r="R443">
        <v>1.2153929110105599E-2</v>
      </c>
    </row>
    <row r="444" spans="2:18" ht="12" customHeight="1" x14ac:dyDescent="0.2">
      <c r="B444" s="63" t="s">
        <v>294</v>
      </c>
      <c r="C444" s="63" t="s">
        <v>127</v>
      </c>
      <c r="D444" s="63" t="s">
        <v>298</v>
      </c>
      <c r="E444" s="63" t="s">
        <v>84</v>
      </c>
      <c r="F444" s="43" t="s">
        <v>309</v>
      </c>
      <c r="G444" s="70" t="s">
        <v>305</v>
      </c>
      <c r="H444" s="64">
        <v>40098</v>
      </c>
      <c r="I444" s="65">
        <v>8.4522396326065117</v>
      </c>
      <c r="J444" s="65">
        <v>497.42366790771496</v>
      </c>
      <c r="L444">
        <v>58.85110805292193</v>
      </c>
      <c r="M444">
        <v>8.0571346572817184</v>
      </c>
      <c r="N444">
        <v>4.2536762883544199</v>
      </c>
      <c r="O444">
        <v>0.86920804927099105</v>
      </c>
      <c r="P444">
        <v>1.30392293158203</v>
      </c>
      <c r="Q444">
        <v>0.408353443941679</v>
      </c>
      <c r="R444">
        <v>1.52934493045081E-2</v>
      </c>
    </row>
    <row r="445" spans="2:18" ht="12" customHeight="1" x14ac:dyDescent="0.2">
      <c r="B445" s="63" t="s">
        <v>294</v>
      </c>
      <c r="C445" s="63" t="s">
        <v>127</v>
      </c>
      <c r="D445" s="63" t="s">
        <v>298</v>
      </c>
      <c r="E445" s="63" t="s">
        <v>69</v>
      </c>
      <c r="F445" s="43" t="s">
        <v>309</v>
      </c>
      <c r="G445" s="70" t="s">
        <v>305</v>
      </c>
      <c r="H445" s="64">
        <v>40098</v>
      </c>
      <c r="I445" s="65">
        <v>11.198289394378699</v>
      </c>
      <c r="J445" s="65">
        <v>514.50290679931595</v>
      </c>
      <c r="L445">
        <v>45.94477680292718</v>
      </c>
      <c r="M445">
        <v>8.4281467292799501</v>
      </c>
      <c r="N445">
        <v>6.8065772234501098</v>
      </c>
      <c r="O445">
        <v>1.12015808699951</v>
      </c>
      <c r="P445">
        <v>1.4926533420250501</v>
      </c>
      <c r="Q445">
        <v>0.32504448838358901</v>
      </c>
      <c r="R445">
        <v>2.04571777887626E-2</v>
      </c>
    </row>
    <row r="446" spans="2:18" ht="12" customHeight="1" x14ac:dyDescent="0.2">
      <c r="B446" s="63" t="s">
        <v>294</v>
      </c>
      <c r="C446" s="63" t="s">
        <v>127</v>
      </c>
      <c r="D446" s="63" t="s">
        <v>295</v>
      </c>
      <c r="E446" s="63" t="s">
        <v>140</v>
      </c>
      <c r="F446" s="43" t="s">
        <v>309</v>
      </c>
      <c r="G446" s="70" t="s">
        <v>305</v>
      </c>
      <c r="H446" s="64">
        <v>40098</v>
      </c>
      <c r="I446" s="65">
        <v>10.489696264267</v>
      </c>
      <c r="J446" s="65">
        <v>489.574165344238</v>
      </c>
      <c r="L446">
        <v>46.671910512029349</v>
      </c>
      <c r="M446">
        <v>10.460338762750901</v>
      </c>
      <c r="N446">
        <v>5.8559238331147601</v>
      </c>
      <c r="O446">
        <v>1.40496641247121</v>
      </c>
      <c r="P446">
        <v>2.4100384638038799</v>
      </c>
      <c r="Q446">
        <v>0.34448850526489</v>
      </c>
      <c r="R446">
        <v>1.7892820006581101E-2</v>
      </c>
    </row>
    <row r="447" spans="2:18" ht="12" customHeight="1" x14ac:dyDescent="0.2">
      <c r="B447" s="63" t="s">
        <v>294</v>
      </c>
      <c r="C447" s="63" t="s">
        <v>127</v>
      </c>
      <c r="D447" s="63" t="s">
        <v>295</v>
      </c>
      <c r="E447" s="63" t="s">
        <v>224</v>
      </c>
      <c r="F447" s="43" t="s">
        <v>309</v>
      </c>
      <c r="G447" s="70" t="s">
        <v>305</v>
      </c>
      <c r="H447" s="64">
        <v>40098</v>
      </c>
      <c r="I447" s="65">
        <v>11.849571466445902</v>
      </c>
      <c r="J447" s="65">
        <v>505.28018951415999</v>
      </c>
      <c r="L447">
        <v>42.641220481681358</v>
      </c>
      <c r="M447">
        <v>11.483009405568101</v>
      </c>
      <c r="N447">
        <v>6.4338728789649497</v>
      </c>
      <c r="O447">
        <v>1.56985547592175</v>
      </c>
      <c r="P447">
        <v>0.20673693867569598</v>
      </c>
      <c r="Q447">
        <v>0.54459786869826898</v>
      </c>
      <c r="R447">
        <v>2.5507114371708099E-2</v>
      </c>
    </row>
    <row r="448" spans="2:18" ht="12" customHeight="1" x14ac:dyDescent="0.2">
      <c r="B448" s="63" t="s">
        <v>294</v>
      </c>
      <c r="C448" s="63" t="s">
        <v>127</v>
      </c>
      <c r="D448" s="63" t="s">
        <v>295</v>
      </c>
      <c r="E448" s="63" t="s">
        <v>84</v>
      </c>
      <c r="F448" s="43" t="s">
        <v>309</v>
      </c>
      <c r="G448" s="70" t="s">
        <v>305</v>
      </c>
      <c r="H448" s="64">
        <v>40098</v>
      </c>
      <c r="I448" s="65">
        <v>8.3190250396728516</v>
      </c>
      <c r="J448" s="65">
        <v>500.79780578613298</v>
      </c>
      <c r="L448">
        <v>60.199098259455056</v>
      </c>
      <c r="M448">
        <v>8.8314317239090787</v>
      </c>
      <c r="N448">
        <v>4.1945950189928602</v>
      </c>
      <c r="O448">
        <v>0.78593427161108398</v>
      </c>
      <c r="P448">
        <v>1.41559130296997</v>
      </c>
      <c r="Q448">
        <v>0.37539010038161602</v>
      </c>
      <c r="R448">
        <v>1.39923112659698E-2</v>
      </c>
    </row>
    <row r="449" spans="2:18" ht="12" customHeight="1" x14ac:dyDescent="0.2">
      <c r="B449" s="63" t="s">
        <v>294</v>
      </c>
      <c r="C449" s="63" t="s">
        <v>127</v>
      </c>
      <c r="D449" s="63" t="s">
        <v>295</v>
      </c>
      <c r="E449" s="63" t="s">
        <v>152</v>
      </c>
      <c r="F449" s="43" t="s">
        <v>309</v>
      </c>
      <c r="G449" s="70" t="s">
        <v>305</v>
      </c>
      <c r="H449" s="64">
        <v>40098</v>
      </c>
      <c r="I449" s="65">
        <v>8.5883480310440099</v>
      </c>
      <c r="J449" s="65">
        <v>487.376670837402</v>
      </c>
      <c r="L449">
        <v>56.748593451930233</v>
      </c>
      <c r="M449">
        <v>8.6654379117259595</v>
      </c>
      <c r="N449">
        <v>4.5477721100116506</v>
      </c>
      <c r="O449">
        <v>0.6727084741436099</v>
      </c>
      <c r="P449">
        <v>1.80804986544796</v>
      </c>
      <c r="Q449">
        <v>0.24422614212779997</v>
      </c>
      <c r="R449">
        <v>2.1020258563899899E-2</v>
      </c>
    </row>
    <row r="450" spans="2:18" ht="12" customHeight="1" x14ac:dyDescent="0.2">
      <c r="B450" s="63" t="s">
        <v>294</v>
      </c>
      <c r="C450" s="63" t="s">
        <v>127</v>
      </c>
      <c r="D450" s="63" t="s">
        <v>295</v>
      </c>
      <c r="E450" s="63" t="s">
        <v>69</v>
      </c>
      <c r="F450" s="43" t="s">
        <v>309</v>
      </c>
      <c r="G450" s="70" t="s">
        <v>305</v>
      </c>
      <c r="H450" s="64">
        <v>40098</v>
      </c>
      <c r="I450" s="65">
        <v>11.7317152023315</v>
      </c>
      <c r="J450" s="65">
        <v>502.71141052246105</v>
      </c>
      <c r="L450">
        <v>42.850631970894995</v>
      </c>
      <c r="M450">
        <v>11.717241269841301</v>
      </c>
      <c r="N450">
        <v>4.3164950878276693</v>
      </c>
      <c r="O450">
        <v>1.56445962489557</v>
      </c>
      <c r="P450">
        <v>2.6906230213867999</v>
      </c>
      <c r="Q450">
        <v>0.31774371512113603</v>
      </c>
      <c r="R450">
        <v>2.3488046783625698E-2</v>
      </c>
    </row>
    <row r="451" spans="2:18" ht="12" customHeight="1" x14ac:dyDescent="0.2">
      <c r="B451" s="63" t="s">
        <v>294</v>
      </c>
      <c r="C451" s="63" t="s">
        <v>127</v>
      </c>
      <c r="D451" s="63" t="s">
        <v>295</v>
      </c>
      <c r="E451" s="63" t="s">
        <v>69</v>
      </c>
      <c r="F451" s="43" t="s">
        <v>309</v>
      </c>
      <c r="G451" s="70" t="s">
        <v>305</v>
      </c>
      <c r="H451" s="64">
        <v>40098</v>
      </c>
      <c r="I451" s="65">
        <v>10.816235542297401</v>
      </c>
      <c r="J451" s="65">
        <v>512.26421356201206</v>
      </c>
      <c r="L451">
        <v>47.360674752207331</v>
      </c>
      <c r="M451">
        <v>8.7996755996691487</v>
      </c>
      <c r="N451">
        <v>5.9991900482389102</v>
      </c>
      <c r="O451">
        <v>1.3823558072787401</v>
      </c>
      <c r="P451">
        <v>1.9161093933829598</v>
      </c>
      <c r="Q451">
        <v>0.29372392638544298</v>
      </c>
      <c r="R451">
        <v>1.7336738626964398E-2</v>
      </c>
    </row>
    <row r="452" spans="2:18" ht="12" customHeight="1" x14ac:dyDescent="0.2">
      <c r="B452" s="63" t="s">
        <v>294</v>
      </c>
      <c r="C452" s="63" t="s">
        <v>127</v>
      </c>
      <c r="D452" s="63" t="s">
        <v>295</v>
      </c>
      <c r="E452" s="63" t="s">
        <v>248</v>
      </c>
      <c r="F452" s="43" t="s">
        <v>309</v>
      </c>
      <c r="G452" s="70" t="s">
        <v>305</v>
      </c>
      <c r="H452" s="64">
        <v>40098</v>
      </c>
      <c r="I452" s="65">
        <v>12.1925723552704</v>
      </c>
      <c r="J452" s="65">
        <v>490.66696166992205</v>
      </c>
      <c r="L452">
        <v>40.243104356713111</v>
      </c>
      <c r="M452">
        <v>12.4588776054694</v>
      </c>
      <c r="N452">
        <v>5.3561943381397095</v>
      </c>
      <c r="O452">
        <v>1.8301435476071399</v>
      </c>
      <c r="P452">
        <v>2.6989209242954799</v>
      </c>
      <c r="Q452">
        <v>0.34752311739202901</v>
      </c>
      <c r="R452">
        <v>2.56744388861097E-2</v>
      </c>
    </row>
    <row r="453" spans="2:18" ht="12" customHeight="1" x14ac:dyDescent="0.2">
      <c r="B453" s="63" t="s">
        <v>294</v>
      </c>
      <c r="C453" s="63" t="s">
        <v>127</v>
      </c>
      <c r="D453" s="63" t="s">
        <v>296</v>
      </c>
      <c r="E453" s="63" t="s">
        <v>37</v>
      </c>
      <c r="F453" s="43" t="s">
        <v>309</v>
      </c>
      <c r="G453" s="70" t="s">
        <v>305</v>
      </c>
      <c r="H453" s="64">
        <v>40098</v>
      </c>
      <c r="I453" s="65">
        <v>9.3067646026611293</v>
      </c>
      <c r="J453" s="65">
        <v>478.04996490478504</v>
      </c>
      <c r="L453">
        <v>51.365859706830221</v>
      </c>
      <c r="M453">
        <v>16.4661009259259</v>
      </c>
      <c r="N453">
        <v>6.8224534154635004</v>
      </c>
      <c r="O453">
        <v>1.5048526435185201</v>
      </c>
      <c r="P453">
        <v>0.18860118796296299</v>
      </c>
      <c r="Q453">
        <v>0.41407697685185202</v>
      </c>
      <c r="R453">
        <v>4.5601814814814803E-2</v>
      </c>
    </row>
    <row r="454" spans="2:18" ht="12" customHeight="1" x14ac:dyDescent="0.2">
      <c r="B454" s="63" t="s">
        <v>294</v>
      </c>
      <c r="C454" s="63" t="s">
        <v>127</v>
      </c>
      <c r="D454" s="63" t="s">
        <v>296</v>
      </c>
      <c r="E454" s="63" t="s">
        <v>140</v>
      </c>
      <c r="F454" s="43" t="s">
        <v>309</v>
      </c>
      <c r="G454" s="70" t="s">
        <v>305</v>
      </c>
      <c r="H454" s="64">
        <v>40098</v>
      </c>
      <c r="I454" s="65">
        <v>10.569528529807499</v>
      </c>
      <c r="J454" s="65">
        <v>492.29843380775799</v>
      </c>
      <c r="L454">
        <v>46.57714224616641</v>
      </c>
      <c r="M454">
        <v>9.6059362940785107</v>
      </c>
      <c r="N454">
        <v>3.7807810062999403</v>
      </c>
      <c r="O454">
        <v>1.0109989778775801</v>
      </c>
      <c r="P454">
        <v>1.83688020342648</v>
      </c>
      <c r="Q454">
        <v>0.37036362857618099</v>
      </c>
      <c r="R454">
        <v>1.75949866932801E-2</v>
      </c>
    </row>
    <row r="455" spans="2:18" ht="12" customHeight="1" x14ac:dyDescent="0.2">
      <c r="B455" s="63" t="s">
        <v>294</v>
      </c>
      <c r="C455" s="63" t="s">
        <v>127</v>
      </c>
      <c r="D455" s="63" t="s">
        <v>296</v>
      </c>
      <c r="E455" s="63" t="s">
        <v>224</v>
      </c>
      <c r="F455" s="43" t="s">
        <v>309</v>
      </c>
      <c r="G455" s="70" t="s">
        <v>305</v>
      </c>
      <c r="H455" s="64">
        <v>40098</v>
      </c>
      <c r="I455" s="65">
        <v>16.422195434570302</v>
      </c>
      <c r="J455" s="65">
        <v>503.259468078613</v>
      </c>
      <c r="L455">
        <v>30.645078490492409</v>
      </c>
      <c r="M455">
        <v>13.294997417840401</v>
      </c>
      <c r="N455">
        <v>5.1233618418341393</v>
      </c>
      <c r="O455">
        <v>1.9679239096244099</v>
      </c>
      <c r="P455">
        <v>0.316806287089202</v>
      </c>
      <c r="Q455">
        <v>0.81378078286385003</v>
      </c>
      <c r="R455">
        <v>3.0163065727699501E-2</v>
      </c>
    </row>
    <row r="456" spans="2:18" ht="12" customHeight="1" x14ac:dyDescent="0.2">
      <c r="B456" s="63" t="s">
        <v>294</v>
      </c>
      <c r="C456" s="63" t="s">
        <v>127</v>
      </c>
      <c r="D456" s="63" t="s">
        <v>296</v>
      </c>
      <c r="E456" s="63" t="s">
        <v>84</v>
      </c>
      <c r="F456" s="43" t="s">
        <v>309</v>
      </c>
      <c r="G456" s="70" t="s">
        <v>305</v>
      </c>
      <c r="H456" s="64">
        <v>40098</v>
      </c>
      <c r="I456" s="65">
        <v>6.7919611930847203</v>
      </c>
      <c r="J456" s="65">
        <v>494.65236663818399</v>
      </c>
      <c r="L456">
        <v>72.829092006859156</v>
      </c>
      <c r="M456">
        <v>10.891618832580699</v>
      </c>
      <c r="N456">
        <v>3.71716307662627</v>
      </c>
      <c r="O456">
        <v>1.0406507534704799</v>
      </c>
      <c r="P456">
        <v>1.83542043535708</v>
      </c>
      <c r="Q456">
        <v>0.30637416541227597</v>
      </c>
      <c r="R456">
        <v>2.0233920388024802E-2</v>
      </c>
    </row>
    <row r="457" spans="2:18" ht="12" customHeight="1" x14ac:dyDescent="0.2">
      <c r="B457" s="63" t="s">
        <v>294</v>
      </c>
      <c r="C457" s="63" t="s">
        <v>127</v>
      </c>
      <c r="D457" s="63" t="s">
        <v>296</v>
      </c>
      <c r="E457" s="63" t="s">
        <v>84</v>
      </c>
      <c r="F457" s="43" t="s">
        <v>309</v>
      </c>
      <c r="G457" s="70" t="s">
        <v>305</v>
      </c>
      <c r="H457" s="64">
        <v>40098</v>
      </c>
      <c r="I457" s="65">
        <v>7.2401237487793004</v>
      </c>
      <c r="J457" s="65">
        <v>494.51583862304699</v>
      </c>
      <c r="L457">
        <v>68.302125182103879</v>
      </c>
      <c r="M457">
        <v>10.2377452239789</v>
      </c>
      <c r="N457">
        <v>3.5017570447019599</v>
      </c>
      <c r="O457">
        <v>1.02935867177207</v>
      </c>
      <c r="P457">
        <v>1.7943196282938099</v>
      </c>
      <c r="Q457">
        <v>0.30310460062582301</v>
      </c>
      <c r="R457">
        <v>1.76094878129117E-2</v>
      </c>
    </row>
    <row r="458" spans="2:18" ht="12" customHeight="1" x14ac:dyDescent="0.2">
      <c r="B458" s="63" t="s">
        <v>294</v>
      </c>
      <c r="C458" s="63" t="s">
        <v>127</v>
      </c>
      <c r="D458" s="63" t="s">
        <v>296</v>
      </c>
      <c r="E458" s="63" t="s">
        <v>152</v>
      </c>
      <c r="F458" s="43" t="s">
        <v>309</v>
      </c>
      <c r="G458" s="70" t="s">
        <v>305</v>
      </c>
      <c r="H458" s="64">
        <v>40098</v>
      </c>
      <c r="I458" s="65">
        <v>11.3450968265533</v>
      </c>
      <c r="J458" s="65">
        <v>496.31599426269503</v>
      </c>
      <c r="L458">
        <v>43.747180112298643</v>
      </c>
      <c r="M458">
        <v>5.93606083521383</v>
      </c>
      <c r="N458">
        <v>2.9525299547608501</v>
      </c>
      <c r="O458">
        <v>0.59620389694536602</v>
      </c>
      <c r="P458">
        <v>1.3419507701006299</v>
      </c>
      <c r="Q458">
        <v>0.53891249955183906</v>
      </c>
      <c r="R458">
        <v>1.2649840740449701E-2</v>
      </c>
    </row>
    <row r="459" spans="2:18" ht="12" customHeight="1" x14ac:dyDescent="0.2">
      <c r="B459" s="63" t="s">
        <v>294</v>
      </c>
      <c r="C459" s="63" t="s">
        <v>127</v>
      </c>
      <c r="D459" s="63" t="s">
        <v>296</v>
      </c>
      <c r="E459" s="63" t="s">
        <v>69</v>
      </c>
      <c r="F459" s="43" t="s">
        <v>309</v>
      </c>
      <c r="G459" s="70" t="s">
        <v>305</v>
      </c>
      <c r="H459" s="64">
        <v>40098</v>
      </c>
      <c r="I459" s="65">
        <v>12.206653356552099</v>
      </c>
      <c r="J459" s="65">
        <v>514.66064453125</v>
      </c>
      <c r="L459">
        <v>42.162305219800345</v>
      </c>
      <c r="M459">
        <v>9.416888392117901</v>
      </c>
      <c r="N459">
        <v>5.7032947657861497</v>
      </c>
      <c r="O459">
        <v>1.1501127430038101</v>
      </c>
      <c r="P459">
        <v>2.2738613649610899</v>
      </c>
      <c r="Q459">
        <v>0.33462429789700304</v>
      </c>
      <c r="R459">
        <v>2.0311303195893398E-2</v>
      </c>
    </row>
    <row r="460" spans="2:18" ht="12" customHeight="1" x14ac:dyDescent="0.2">
      <c r="B460" s="63" t="s">
        <v>294</v>
      </c>
      <c r="C460" s="63" t="s">
        <v>127</v>
      </c>
      <c r="D460" s="63" t="s">
        <v>296</v>
      </c>
      <c r="E460" s="63" t="s">
        <v>248</v>
      </c>
      <c r="F460" s="43" t="s">
        <v>309</v>
      </c>
      <c r="G460" s="70" t="s">
        <v>305</v>
      </c>
      <c r="H460" s="64">
        <v>40098</v>
      </c>
      <c r="I460" s="65">
        <v>12.047131061554001</v>
      </c>
      <c r="J460" s="65">
        <v>493.20671081542997</v>
      </c>
      <c r="L460">
        <v>40.93976468716275</v>
      </c>
      <c r="M460">
        <v>13.7410998670655</v>
      </c>
      <c r="N460">
        <v>5.1496367023946901</v>
      </c>
      <c r="O460">
        <v>1.9354471344300401</v>
      </c>
      <c r="P460">
        <v>3.6062028552675303</v>
      </c>
      <c r="Q460">
        <v>0.37930145147889699</v>
      </c>
      <c r="R460">
        <v>3.0186043536058499E-2</v>
      </c>
    </row>
    <row r="461" spans="2:18" ht="12" customHeight="1" x14ac:dyDescent="0.2">
      <c r="B461" s="63" t="s">
        <v>294</v>
      </c>
      <c r="C461" s="63" t="s">
        <v>127</v>
      </c>
      <c r="D461" s="63" t="s">
        <v>297</v>
      </c>
      <c r="E461" s="63" t="s">
        <v>140</v>
      </c>
      <c r="F461" s="43" t="s">
        <v>309</v>
      </c>
      <c r="G461" s="70" t="s">
        <v>305</v>
      </c>
      <c r="H461" s="64">
        <v>40098</v>
      </c>
      <c r="I461" s="65">
        <v>11.882576942443801</v>
      </c>
      <c r="J461" s="65">
        <v>486.70547485351602</v>
      </c>
      <c r="L461">
        <v>40.959589591634398</v>
      </c>
      <c r="M461">
        <v>8.0638605390925804</v>
      </c>
      <c r="N461">
        <v>5.4997285969263201</v>
      </c>
      <c r="O461">
        <v>0.9939135869747201</v>
      </c>
      <c r="P461">
        <v>2.00367299229868</v>
      </c>
      <c r="Q461">
        <v>0.52808574167085198</v>
      </c>
      <c r="R461">
        <v>1.1650579273396999E-2</v>
      </c>
    </row>
    <row r="462" spans="2:18" ht="12" customHeight="1" x14ac:dyDescent="0.2">
      <c r="B462" s="63" t="s">
        <v>294</v>
      </c>
      <c r="C462" s="63" t="s">
        <v>127</v>
      </c>
      <c r="D462" s="63" t="s">
        <v>297</v>
      </c>
      <c r="E462" s="63" t="s">
        <v>84</v>
      </c>
      <c r="F462" s="43" t="s">
        <v>309</v>
      </c>
      <c r="G462" s="70" t="s">
        <v>305</v>
      </c>
      <c r="H462" s="64">
        <v>40098</v>
      </c>
      <c r="I462" s="65">
        <v>7.3273396492004403</v>
      </c>
      <c r="J462" s="65">
        <v>484.66476440429699</v>
      </c>
      <c r="L462">
        <v>66.144711124068564</v>
      </c>
      <c r="M462">
        <v>11.7226328504756</v>
      </c>
      <c r="N462">
        <v>3.6967629689090797</v>
      </c>
      <c r="O462">
        <v>0.98488150056533608</v>
      </c>
      <c r="P462">
        <v>2.1872431096666602</v>
      </c>
      <c r="Q462">
        <v>0.30021729543397202</v>
      </c>
      <c r="R462">
        <v>2.01347674807969E-2</v>
      </c>
    </row>
    <row r="463" spans="2:18" ht="12" customHeight="1" x14ac:dyDescent="0.2">
      <c r="B463" s="63" t="s">
        <v>294</v>
      </c>
      <c r="C463" s="63" t="s">
        <v>127</v>
      </c>
      <c r="D463" s="63" t="s">
        <v>297</v>
      </c>
      <c r="E463" s="63" t="s">
        <v>152</v>
      </c>
      <c r="F463" s="43" t="s">
        <v>309</v>
      </c>
      <c r="G463" s="70" t="s">
        <v>305</v>
      </c>
      <c r="H463" s="64">
        <v>40098</v>
      </c>
      <c r="I463" s="65">
        <v>9.9547163748264609</v>
      </c>
      <c r="J463" s="65">
        <v>481.66068837129399</v>
      </c>
      <c r="L463">
        <v>48.385174447493057</v>
      </c>
      <c r="M463">
        <v>9.2870297501643702</v>
      </c>
      <c r="N463">
        <v>4.5885512053852793</v>
      </c>
      <c r="O463">
        <v>0.75415283612754791</v>
      </c>
      <c r="P463">
        <v>2.5522154475673897</v>
      </c>
      <c r="Q463">
        <v>0.315965834155161</v>
      </c>
      <c r="R463">
        <v>2.5624853714661399E-2</v>
      </c>
    </row>
    <row r="464" spans="2:18" ht="12" customHeight="1" x14ac:dyDescent="0.2">
      <c r="B464" s="63" t="s">
        <v>294</v>
      </c>
      <c r="C464" s="63" t="s">
        <v>127</v>
      </c>
      <c r="D464" s="63" t="s">
        <v>297</v>
      </c>
      <c r="E464" s="63" t="s">
        <v>69</v>
      </c>
      <c r="F464" s="43" t="s">
        <v>309</v>
      </c>
      <c r="G464" s="70" t="s">
        <v>305</v>
      </c>
      <c r="H464" s="64">
        <v>40098</v>
      </c>
      <c r="I464" s="65">
        <v>11.847778558731099</v>
      </c>
      <c r="J464" s="65">
        <v>493.34045410156301</v>
      </c>
      <c r="L464">
        <v>41.639911790721378</v>
      </c>
      <c r="M464">
        <v>11.9757462998713</v>
      </c>
      <c r="N464">
        <v>5.0484758152347</v>
      </c>
      <c r="O464">
        <v>1.9001119457850699</v>
      </c>
      <c r="P464">
        <v>3.20004484925997</v>
      </c>
      <c r="Q464">
        <v>0.35035893420205905</v>
      </c>
      <c r="R464">
        <v>2.60425691763192E-2</v>
      </c>
    </row>
    <row r="465" spans="2:18" ht="12" customHeight="1" x14ac:dyDescent="0.2">
      <c r="B465" s="63" t="s">
        <v>294</v>
      </c>
      <c r="C465" s="63" t="s">
        <v>127</v>
      </c>
      <c r="D465" s="63" t="s">
        <v>297</v>
      </c>
      <c r="E465" s="63" t="s">
        <v>69</v>
      </c>
      <c r="F465" s="43" t="s">
        <v>309</v>
      </c>
      <c r="G465" s="70" t="s">
        <v>305</v>
      </c>
      <c r="H465" s="64">
        <v>40098</v>
      </c>
      <c r="I465" s="65">
        <v>10.733546018600499</v>
      </c>
      <c r="J465" s="65">
        <v>503.75373840332003</v>
      </c>
      <c r="L465">
        <v>46.932648123029367</v>
      </c>
      <c r="M465">
        <v>10.069847786132</v>
      </c>
      <c r="N465">
        <v>4.8596002413782395</v>
      </c>
      <c r="O465">
        <v>1.48891576524645</v>
      </c>
      <c r="P465">
        <v>3.0007483346700101</v>
      </c>
      <c r="Q465">
        <v>0.28354822639933203</v>
      </c>
      <c r="R465">
        <v>2.17828588137009E-2</v>
      </c>
    </row>
    <row r="466" spans="2:18" ht="12" customHeight="1" x14ac:dyDescent="0.2">
      <c r="B466" s="63" t="s">
        <v>294</v>
      </c>
      <c r="C466" s="63" t="s">
        <v>127</v>
      </c>
      <c r="D466" s="63" t="s">
        <v>297</v>
      </c>
      <c r="E466" s="63" t="s">
        <v>248</v>
      </c>
      <c r="F466" s="43" t="s">
        <v>309</v>
      </c>
      <c r="G466" s="70" t="s">
        <v>305</v>
      </c>
      <c r="H466" s="64">
        <v>40098</v>
      </c>
      <c r="I466" s="65">
        <v>11.820769309997601</v>
      </c>
      <c r="J466" s="65">
        <v>499.40029144287104</v>
      </c>
      <c r="L466">
        <v>42.24769795824502</v>
      </c>
      <c r="M466">
        <v>10.7441974880185</v>
      </c>
      <c r="N466">
        <v>5.2821081615279697</v>
      </c>
      <c r="O466">
        <v>1.6837094455461901</v>
      </c>
      <c r="P466">
        <v>2.8275126066765801</v>
      </c>
      <c r="Q466">
        <v>0.30583476037018703</v>
      </c>
      <c r="R466">
        <v>2.2156347711122102E-2</v>
      </c>
    </row>
    <row r="467" spans="2:18" ht="12" customHeight="1" x14ac:dyDescent="0.2">
      <c r="B467" s="63" t="s">
        <v>294</v>
      </c>
      <c r="C467" s="63" t="s">
        <v>127</v>
      </c>
      <c r="D467" s="63" t="s">
        <v>304</v>
      </c>
      <c r="E467" s="63" t="s">
        <v>69</v>
      </c>
      <c r="F467" s="43" t="s">
        <v>309</v>
      </c>
      <c r="G467" s="70" t="s">
        <v>305</v>
      </c>
      <c r="H467" s="64">
        <v>40098</v>
      </c>
      <c r="I467" s="65">
        <v>12.351050540393</v>
      </c>
      <c r="J467" s="65">
        <v>504.16780315267994</v>
      </c>
      <c r="L467">
        <v>40.819831600870266</v>
      </c>
      <c r="M467">
        <v>10.8098994238683</v>
      </c>
      <c r="N467">
        <v>6.0201291791811204</v>
      </c>
      <c r="O467">
        <v>1.4763244205761299</v>
      </c>
      <c r="P467">
        <v>2.0593224334156397</v>
      </c>
      <c r="Q467">
        <v>0.33571047489711897</v>
      </c>
      <c r="R467">
        <v>2.4993186831275702E-2</v>
      </c>
    </row>
    <row r="468" spans="2:18" ht="12" customHeight="1" x14ac:dyDescent="0.2">
      <c r="B468" s="63" t="s">
        <v>294</v>
      </c>
      <c r="C468" s="63" t="s">
        <v>121</v>
      </c>
      <c r="D468" s="63" t="s">
        <v>296</v>
      </c>
      <c r="E468" s="63" t="s">
        <v>37</v>
      </c>
      <c r="F468" s="43" t="s">
        <v>309</v>
      </c>
      <c r="G468" s="70" t="s">
        <v>305</v>
      </c>
      <c r="H468" s="64">
        <v>40098</v>
      </c>
      <c r="I468" s="65">
        <v>8.642856107615831</v>
      </c>
      <c r="J468" s="65">
        <v>485.84917214810304</v>
      </c>
      <c r="L468">
        <v>56.213960535567288</v>
      </c>
      <c r="M468">
        <v>15.447403359946801</v>
      </c>
      <c r="N468">
        <v>5.2652734976276898</v>
      </c>
      <c r="O468">
        <v>2.2535962832667997</v>
      </c>
      <c r="P468">
        <v>0.15365690003326699</v>
      </c>
      <c r="Q468">
        <v>0.50895394793745807</v>
      </c>
      <c r="R468">
        <v>5.5259832002661297E-2</v>
      </c>
    </row>
    <row r="469" spans="2:18" ht="12" customHeight="1" x14ac:dyDescent="0.2">
      <c r="B469" s="63" t="s">
        <v>294</v>
      </c>
      <c r="C469" s="63" t="s">
        <v>121</v>
      </c>
      <c r="D469" s="63" t="s">
        <v>296</v>
      </c>
      <c r="E469" s="63" t="s">
        <v>140</v>
      </c>
      <c r="F469" s="43" t="s">
        <v>309</v>
      </c>
      <c r="G469" s="70" t="s">
        <v>305</v>
      </c>
      <c r="H469" s="64">
        <v>40098</v>
      </c>
      <c r="I469" s="65">
        <v>8.6844510283725604</v>
      </c>
      <c r="J469" s="65">
        <v>487.30727041114704</v>
      </c>
      <c r="L469">
        <v>56.112616539501282</v>
      </c>
      <c r="M469">
        <v>7.9476621935056295</v>
      </c>
      <c r="N469">
        <v>4.6081471058089702</v>
      </c>
      <c r="O469">
        <v>1.0846456022200099</v>
      </c>
      <c r="P469">
        <v>2.0257320714048999</v>
      </c>
      <c r="Q469">
        <v>0.66647798790589796</v>
      </c>
      <c r="R469">
        <v>2.17752501656726E-2</v>
      </c>
    </row>
    <row r="470" spans="2:18" ht="12" customHeight="1" x14ac:dyDescent="0.2">
      <c r="B470" s="63" t="s">
        <v>294</v>
      </c>
      <c r="C470" s="63" t="s">
        <v>121</v>
      </c>
      <c r="D470" s="63" t="s">
        <v>296</v>
      </c>
      <c r="E470" s="63" t="s">
        <v>84</v>
      </c>
      <c r="F470" s="43" t="s">
        <v>309</v>
      </c>
      <c r="G470" s="70" t="s">
        <v>305</v>
      </c>
      <c r="H470" s="64">
        <v>40098</v>
      </c>
      <c r="I470" s="65">
        <v>7.9715172014745095</v>
      </c>
      <c r="J470" s="65">
        <v>498.93776448209996</v>
      </c>
      <c r="L470">
        <v>62.590063079812502</v>
      </c>
      <c r="M470">
        <v>7.4950629777334701</v>
      </c>
      <c r="N470">
        <v>4.5709009424570395</v>
      </c>
      <c r="O470">
        <v>1.0821844225656398</v>
      </c>
      <c r="P470">
        <v>1.3276559958458001</v>
      </c>
      <c r="Q470">
        <v>1.07019626703224</v>
      </c>
      <c r="R470">
        <v>1.6662414423396499E-2</v>
      </c>
    </row>
    <row r="471" spans="2:18" ht="12" customHeight="1" x14ac:dyDescent="0.2">
      <c r="B471" s="63" t="s">
        <v>294</v>
      </c>
      <c r="C471" s="63" t="s">
        <v>121</v>
      </c>
      <c r="D471" s="63" t="s">
        <v>296</v>
      </c>
      <c r="E471" s="63" t="s">
        <v>152</v>
      </c>
      <c r="F471" s="43" t="s">
        <v>309</v>
      </c>
      <c r="G471" s="70" t="s">
        <v>305</v>
      </c>
      <c r="H471" s="64">
        <v>40098</v>
      </c>
      <c r="I471" s="65">
        <v>5.0184066113578796</v>
      </c>
      <c r="J471" s="65">
        <v>490.10880400802796</v>
      </c>
      <c r="L471">
        <v>97.662234642125668</v>
      </c>
      <c r="M471">
        <v>7.6268653299916505</v>
      </c>
      <c r="N471">
        <v>3.83999706739018</v>
      </c>
      <c r="O471">
        <v>0.50540448705096097</v>
      </c>
      <c r="P471">
        <v>2.3248962043441899</v>
      </c>
      <c r="Q471">
        <v>0.34364847702589801</v>
      </c>
      <c r="R471">
        <v>2.9499350041771098E-2</v>
      </c>
    </row>
    <row r="472" spans="2:18" ht="12" customHeight="1" x14ac:dyDescent="0.2">
      <c r="B472" s="63" t="s">
        <v>294</v>
      </c>
      <c r="C472" s="63" t="s">
        <v>121</v>
      </c>
      <c r="D472" s="63" t="s">
        <v>296</v>
      </c>
      <c r="E472" s="63" t="s">
        <v>248</v>
      </c>
      <c r="F472" s="43" t="s">
        <v>309</v>
      </c>
      <c r="G472" s="70" t="s">
        <v>305</v>
      </c>
      <c r="H472" s="64">
        <v>40098</v>
      </c>
      <c r="I472" s="65">
        <v>9.0611816763921098</v>
      </c>
      <c r="J472" s="65">
        <v>488.10084362234204</v>
      </c>
      <c r="L472">
        <v>53.867239511821502</v>
      </c>
      <c r="M472">
        <v>14.2868969605878</v>
      </c>
      <c r="N472">
        <v>6.0340494820034101</v>
      </c>
      <c r="O472">
        <v>2.5935054868069503</v>
      </c>
      <c r="P472">
        <v>4.0126217072478294</v>
      </c>
      <c r="Q472">
        <v>1.0083184928189699</v>
      </c>
      <c r="R472">
        <v>4.5193989645958596E-2</v>
      </c>
    </row>
    <row r="473" spans="2:18" ht="12" customHeight="1" x14ac:dyDescent="0.2">
      <c r="B473" s="63" t="s">
        <v>294</v>
      </c>
      <c r="C473" s="63" t="s">
        <v>121</v>
      </c>
      <c r="D473" s="63" t="s">
        <v>297</v>
      </c>
      <c r="E473" s="63" t="s">
        <v>37</v>
      </c>
      <c r="F473" s="43" t="s">
        <v>309</v>
      </c>
      <c r="G473" s="70" t="s">
        <v>305</v>
      </c>
      <c r="H473" s="64">
        <v>40098</v>
      </c>
      <c r="I473" s="65">
        <v>7.9363396549910306</v>
      </c>
      <c r="J473" s="65">
        <v>490.65192734581399</v>
      </c>
      <c r="L473">
        <v>61.823453717388624</v>
      </c>
      <c r="M473">
        <v>10.2562197159566</v>
      </c>
      <c r="N473">
        <v>7.1666686915399902</v>
      </c>
      <c r="O473">
        <v>1.1590173675856299</v>
      </c>
      <c r="P473">
        <v>0.13877264644945703</v>
      </c>
      <c r="Q473">
        <v>0.28361175438596503</v>
      </c>
      <c r="R473">
        <v>1.9514350208855499E-2</v>
      </c>
    </row>
    <row r="474" spans="2:18" ht="12" customHeight="1" x14ac:dyDescent="0.2">
      <c r="B474" s="63" t="s">
        <v>294</v>
      </c>
      <c r="C474" s="63" t="s">
        <v>121</v>
      </c>
      <c r="D474" s="63" t="s">
        <v>297</v>
      </c>
      <c r="E474" s="63" t="s">
        <v>140</v>
      </c>
      <c r="F474" s="43" t="s">
        <v>309</v>
      </c>
      <c r="G474" s="70" t="s">
        <v>305</v>
      </c>
      <c r="H474" s="64">
        <v>40098</v>
      </c>
      <c r="I474" s="65">
        <v>8.0454127887149589</v>
      </c>
      <c r="J474" s="65">
        <v>495.09138417109699</v>
      </c>
      <c r="L474">
        <v>61.537101597266172</v>
      </c>
      <c r="M474">
        <v>8.1653103733068999</v>
      </c>
      <c r="N474">
        <v>3.6878014530289698</v>
      </c>
      <c r="O474">
        <v>0.87075914354146</v>
      </c>
      <c r="P474">
        <v>2.3270851970597999</v>
      </c>
      <c r="Q474">
        <v>0.19636209696068702</v>
      </c>
      <c r="R474">
        <v>1.3914149322761801E-2</v>
      </c>
    </row>
    <row r="475" spans="2:18" ht="12" customHeight="1" x14ac:dyDescent="0.2">
      <c r="B475" s="63" t="s">
        <v>294</v>
      </c>
      <c r="C475" s="63" t="s">
        <v>121</v>
      </c>
      <c r="D475" s="63" t="s">
        <v>297</v>
      </c>
      <c r="E475" s="63" t="s">
        <v>140</v>
      </c>
      <c r="F475" s="43" t="s">
        <v>309</v>
      </c>
      <c r="G475" s="70" t="s">
        <v>305</v>
      </c>
      <c r="H475" s="64">
        <v>40098</v>
      </c>
      <c r="I475" s="65">
        <v>8.2823529801377607</v>
      </c>
      <c r="J475" s="65">
        <v>495.81552721836903</v>
      </c>
      <c r="L475">
        <v>59.864090362654657</v>
      </c>
      <c r="M475">
        <v>7.6273397594331902</v>
      </c>
      <c r="N475">
        <v>3.8250415046735298</v>
      </c>
      <c r="O475">
        <v>0.84227862003624998</v>
      </c>
      <c r="P475">
        <v>2.1658635341901502</v>
      </c>
      <c r="Q475">
        <v>0.23897377656945099</v>
      </c>
      <c r="R475">
        <v>1.2973123414071499E-2</v>
      </c>
    </row>
    <row r="476" spans="2:18" ht="12" customHeight="1" x14ac:dyDescent="0.2">
      <c r="B476" s="63" t="s">
        <v>294</v>
      </c>
      <c r="C476" s="63" t="s">
        <v>121</v>
      </c>
      <c r="D476" s="63" t="s">
        <v>297</v>
      </c>
      <c r="E476" s="63" t="s">
        <v>152</v>
      </c>
      <c r="F476" s="43" t="s">
        <v>309</v>
      </c>
      <c r="G476" s="70" t="s">
        <v>305</v>
      </c>
      <c r="H476" s="64">
        <v>40098</v>
      </c>
      <c r="I476" s="65">
        <v>6.5980416517040403</v>
      </c>
      <c r="J476" s="65">
        <v>496.90111289736001</v>
      </c>
      <c r="L476">
        <v>75.310393466374691</v>
      </c>
      <c r="M476">
        <v>6.6035555006587598</v>
      </c>
      <c r="N476">
        <v>3.8176725432390897</v>
      </c>
      <c r="O476">
        <v>0.480544442523057</v>
      </c>
      <c r="P476">
        <v>2.1015133041831402</v>
      </c>
      <c r="Q476">
        <v>0.23462139904479601</v>
      </c>
      <c r="R476">
        <v>1.50780154808959E-2</v>
      </c>
    </row>
    <row r="477" spans="2:18" ht="12" customHeight="1" x14ac:dyDescent="0.2">
      <c r="B477" s="63" t="s">
        <v>294</v>
      </c>
      <c r="C477" s="63" t="s">
        <v>121</v>
      </c>
      <c r="D477" s="63" t="s">
        <v>297</v>
      </c>
      <c r="E477" s="63" t="s">
        <v>248</v>
      </c>
      <c r="F477" s="43" t="s">
        <v>309</v>
      </c>
      <c r="G477" s="70" t="s">
        <v>305</v>
      </c>
      <c r="H477" s="64">
        <v>40098</v>
      </c>
      <c r="I477" s="65">
        <v>10.201521039170499</v>
      </c>
      <c r="J477" s="65">
        <v>489.49286878715299</v>
      </c>
      <c r="L477">
        <v>47.982341741752109</v>
      </c>
      <c r="M477">
        <v>11.4976970151743</v>
      </c>
      <c r="N477">
        <v>6.5981673481024803</v>
      </c>
      <c r="O477">
        <v>2.1496282899783199</v>
      </c>
      <c r="P477">
        <v>3.8819874575621101</v>
      </c>
      <c r="Q477">
        <v>0.35468920043355001</v>
      </c>
      <c r="R477">
        <v>2.1413158245789599E-2</v>
      </c>
    </row>
    <row r="478" spans="2:18" ht="12" customHeight="1" x14ac:dyDescent="0.2">
      <c r="B478" s="63" t="s">
        <v>294</v>
      </c>
      <c r="C478" s="63" t="s">
        <v>124</v>
      </c>
      <c r="D478" s="63" t="s">
        <v>298</v>
      </c>
      <c r="E478" s="63" t="s">
        <v>140</v>
      </c>
      <c r="F478" s="43" t="s">
        <v>309</v>
      </c>
      <c r="G478" s="70" t="s">
        <v>305</v>
      </c>
      <c r="H478" s="64">
        <v>40098</v>
      </c>
      <c r="I478" s="65">
        <v>9.2439785709912989</v>
      </c>
      <c r="J478" s="65">
        <v>491.66414036778502</v>
      </c>
      <c r="L478">
        <v>53.187503258681865</v>
      </c>
      <c r="M478">
        <v>6.6195921137540195</v>
      </c>
      <c r="N478">
        <v>4.7440541635506399</v>
      </c>
      <c r="O478">
        <v>1.0338540039225601</v>
      </c>
      <c r="P478">
        <v>1.1867016153236101</v>
      </c>
      <c r="Q478">
        <v>0.33237771556489498</v>
      </c>
      <c r="R478">
        <v>1.0663597944787499E-2</v>
      </c>
    </row>
    <row r="479" spans="2:18" ht="12" customHeight="1" x14ac:dyDescent="0.2">
      <c r="B479" s="63" t="s">
        <v>294</v>
      </c>
      <c r="C479" s="63" t="s">
        <v>124</v>
      </c>
      <c r="D479" s="63" t="s">
        <v>298</v>
      </c>
      <c r="E479" s="63" t="s">
        <v>152</v>
      </c>
      <c r="F479" s="43" t="s">
        <v>309</v>
      </c>
      <c r="G479" s="70" t="s">
        <v>305</v>
      </c>
      <c r="H479" s="64">
        <v>40098</v>
      </c>
      <c r="I479" s="65">
        <v>7.3513175590270405</v>
      </c>
      <c r="J479" s="65">
        <v>506.12010006473395</v>
      </c>
      <c r="L479">
        <v>68.847535969010679</v>
      </c>
      <c r="M479">
        <v>7.0893648018648001</v>
      </c>
      <c r="N479">
        <v>3.9963263113515701</v>
      </c>
      <c r="O479">
        <v>0.547916907259407</v>
      </c>
      <c r="P479">
        <v>1.3359799848484901</v>
      </c>
      <c r="Q479">
        <v>0.22164932567432599</v>
      </c>
      <c r="R479">
        <v>2.0516647685647701E-2</v>
      </c>
    </row>
    <row r="480" spans="2:18" ht="12" customHeight="1" x14ac:dyDescent="0.2">
      <c r="B480" s="63" t="s">
        <v>294</v>
      </c>
      <c r="C480" s="63" t="s">
        <v>124</v>
      </c>
      <c r="D480" s="63" t="s">
        <v>298</v>
      </c>
      <c r="E480" s="63" t="s">
        <v>152</v>
      </c>
      <c r="F480" s="43" t="s">
        <v>309</v>
      </c>
      <c r="G480" s="70" t="s">
        <v>305</v>
      </c>
      <c r="H480" s="64">
        <v>40098</v>
      </c>
      <c r="I480" s="65">
        <v>7.8271232748245003</v>
      </c>
      <c r="J480" s="65">
        <v>493.26020982266897</v>
      </c>
      <c r="L480">
        <v>63.019348552898428</v>
      </c>
      <c r="M480">
        <v>8.5139743589743588</v>
      </c>
      <c r="N480">
        <v>4.0228201381664794</v>
      </c>
      <c r="O480">
        <v>0.64950602894954501</v>
      </c>
      <c r="P480">
        <v>1.44099103209264</v>
      </c>
      <c r="Q480">
        <v>0.229306674937965</v>
      </c>
      <c r="R480">
        <v>3.0015597353184497E-2</v>
      </c>
    </row>
    <row r="481" spans="2:18" ht="12" customHeight="1" x14ac:dyDescent="0.2">
      <c r="B481" s="63" t="s">
        <v>294</v>
      </c>
      <c r="C481" s="63" t="s">
        <v>124</v>
      </c>
      <c r="D481" s="63" t="s">
        <v>298</v>
      </c>
      <c r="E481" s="63" t="s">
        <v>248</v>
      </c>
      <c r="F481" s="43" t="s">
        <v>309</v>
      </c>
      <c r="G481" s="70" t="s">
        <v>305</v>
      </c>
      <c r="H481" s="64">
        <v>40098</v>
      </c>
      <c r="I481" s="65">
        <v>12.129730885613201</v>
      </c>
      <c r="J481" s="65">
        <v>496.17830157857901</v>
      </c>
      <c r="L481">
        <v>40.905961249897544</v>
      </c>
      <c r="M481">
        <v>12.689113036303599</v>
      </c>
      <c r="N481">
        <v>5.5045269653840796</v>
      </c>
      <c r="O481">
        <v>1.99134636056106</v>
      </c>
      <c r="P481">
        <v>2.3537781830032998</v>
      </c>
      <c r="Q481">
        <v>0.33875269801980201</v>
      </c>
      <c r="R481">
        <v>3.0844519141914203E-2</v>
      </c>
    </row>
    <row r="482" spans="2:18" ht="12" customHeight="1" x14ac:dyDescent="0.2">
      <c r="B482" s="63" t="s">
        <v>294</v>
      </c>
      <c r="C482" s="63" t="s">
        <v>124</v>
      </c>
      <c r="D482" s="63" t="s">
        <v>296</v>
      </c>
      <c r="E482" s="63" t="s">
        <v>37</v>
      </c>
      <c r="F482" s="43" t="s">
        <v>309</v>
      </c>
      <c r="G482" s="70" t="s">
        <v>305</v>
      </c>
      <c r="H482" s="64">
        <v>40098</v>
      </c>
      <c r="I482" s="65">
        <v>11.4556772045707</v>
      </c>
      <c r="J482" s="65">
        <v>499.81019484962803</v>
      </c>
      <c r="L482">
        <v>43.629912568609107</v>
      </c>
      <c r="M482">
        <v>8.0968807724601195</v>
      </c>
      <c r="N482">
        <v>5.7404288760645397</v>
      </c>
      <c r="O482">
        <v>0.84678067926112499</v>
      </c>
      <c r="P482">
        <v>8.9267974643157E-2</v>
      </c>
      <c r="Q482">
        <v>0.35609090680100802</v>
      </c>
      <c r="R482">
        <v>1.4723591267842201E-2</v>
      </c>
    </row>
    <row r="483" spans="2:18" ht="12" customHeight="1" x14ac:dyDescent="0.2">
      <c r="B483" s="63" t="s">
        <v>294</v>
      </c>
      <c r="C483" s="63" t="s">
        <v>124</v>
      </c>
      <c r="D483" s="63" t="s">
        <v>296</v>
      </c>
      <c r="E483" s="63" t="s">
        <v>140</v>
      </c>
      <c r="F483" s="43" t="s">
        <v>309</v>
      </c>
      <c r="G483" s="70" t="s">
        <v>305</v>
      </c>
      <c r="H483" s="64">
        <v>40098</v>
      </c>
      <c r="I483" s="65">
        <v>12.612597304264899</v>
      </c>
      <c r="J483" s="65">
        <v>507.02810765318299</v>
      </c>
      <c r="L483">
        <v>40.20013447045784</v>
      </c>
      <c r="M483">
        <v>6.7596243544894206</v>
      </c>
      <c r="N483">
        <v>5.1145182110386003</v>
      </c>
      <c r="O483">
        <v>0.74927518657337999</v>
      </c>
      <c r="P483">
        <v>1.57242725120773</v>
      </c>
      <c r="Q483">
        <v>0.40242151424287897</v>
      </c>
      <c r="R483">
        <v>9.2870208229218713E-3</v>
      </c>
    </row>
    <row r="484" spans="2:18" ht="12" customHeight="1" x14ac:dyDescent="0.2">
      <c r="B484" s="63" t="s">
        <v>294</v>
      </c>
      <c r="C484" s="63" t="s">
        <v>124</v>
      </c>
      <c r="D484" s="63" t="s">
        <v>296</v>
      </c>
      <c r="E484" s="63" t="s">
        <v>152</v>
      </c>
      <c r="F484" s="43" t="s">
        <v>309</v>
      </c>
      <c r="G484" s="70" t="s">
        <v>305</v>
      </c>
      <c r="H484" s="64">
        <v>40098</v>
      </c>
      <c r="I484" s="65">
        <v>6.4199645815158197</v>
      </c>
      <c r="J484" s="65">
        <v>497.24085238328098</v>
      </c>
      <c r="L484">
        <v>77.45227346190083</v>
      </c>
      <c r="M484">
        <v>7.2003770926570505</v>
      </c>
      <c r="N484">
        <v>3.36507169516599</v>
      </c>
      <c r="O484">
        <v>0.38445531990717702</v>
      </c>
      <c r="P484">
        <v>1.3484320883474199</v>
      </c>
      <c r="Q484">
        <v>0.18582095972153198</v>
      </c>
      <c r="R484">
        <v>1.7944768108735302E-2</v>
      </c>
    </row>
    <row r="485" spans="2:18" ht="12" customHeight="1" x14ac:dyDescent="0.2">
      <c r="B485" s="63" t="s">
        <v>294</v>
      </c>
      <c r="C485" s="63" t="s">
        <v>124</v>
      </c>
      <c r="D485" s="63" t="s">
        <v>296</v>
      </c>
      <c r="E485" s="63" t="s">
        <v>152</v>
      </c>
      <c r="F485" s="43" t="s">
        <v>309</v>
      </c>
      <c r="G485" s="70" t="s">
        <v>305</v>
      </c>
      <c r="H485" s="64">
        <v>40098</v>
      </c>
      <c r="I485" s="65">
        <v>6.3854225179198902</v>
      </c>
      <c r="J485" s="65">
        <v>497.559473241636</v>
      </c>
      <c r="L485">
        <v>77.92115116036527</v>
      </c>
      <c r="M485">
        <v>7.2087181396888393</v>
      </c>
      <c r="N485">
        <v>3.2923983437982303</v>
      </c>
      <c r="O485">
        <v>0.38619148378020501</v>
      </c>
      <c r="P485">
        <v>1.4272551785832501</v>
      </c>
      <c r="Q485">
        <v>0.20683214995034802</v>
      </c>
      <c r="R485">
        <v>1.7376181065872201E-2</v>
      </c>
    </row>
    <row r="486" spans="2:18" ht="12" customHeight="1" x14ac:dyDescent="0.2">
      <c r="B486" s="63" t="s">
        <v>294</v>
      </c>
      <c r="C486" s="63" t="s">
        <v>124</v>
      </c>
      <c r="D486" s="63" t="s">
        <v>296</v>
      </c>
      <c r="E486" s="63" t="s">
        <v>248</v>
      </c>
      <c r="F486" s="43" t="s">
        <v>309</v>
      </c>
      <c r="G486" s="70" t="s">
        <v>305</v>
      </c>
      <c r="H486" s="64">
        <v>40098</v>
      </c>
      <c r="I486" s="65">
        <v>11.657052297163101</v>
      </c>
      <c r="J486" s="65">
        <v>487.82509538315998</v>
      </c>
      <c r="L486">
        <v>41.848066127478788</v>
      </c>
      <c r="M486">
        <v>13.4106139481078</v>
      </c>
      <c r="N486">
        <v>7.2946206475331499</v>
      </c>
      <c r="O486">
        <v>1.9393305147909401</v>
      </c>
      <c r="P486">
        <v>3.80349376780697</v>
      </c>
      <c r="Q486">
        <v>0.33251137828458099</v>
      </c>
      <c r="R486">
        <v>2.5387917038506E-2</v>
      </c>
    </row>
    <row r="487" spans="2:18" ht="12" customHeight="1" x14ac:dyDescent="0.2">
      <c r="B487" s="63" t="s">
        <v>294</v>
      </c>
      <c r="C487" s="63" t="s">
        <v>124</v>
      </c>
      <c r="D487" s="63" t="s">
        <v>297</v>
      </c>
      <c r="E487" s="63" t="s">
        <v>140</v>
      </c>
      <c r="F487" s="43" t="s">
        <v>309</v>
      </c>
      <c r="G487" s="70" t="s">
        <v>305</v>
      </c>
      <c r="H487" s="64">
        <v>40098</v>
      </c>
      <c r="I487" s="65">
        <v>9.0668836442585512</v>
      </c>
      <c r="J487" s="65">
        <v>501.11956645302104</v>
      </c>
      <c r="L487">
        <v>55.269217750505312</v>
      </c>
      <c r="M487">
        <v>6.5824459303285492</v>
      </c>
      <c r="N487">
        <v>3.40765517892059</v>
      </c>
      <c r="O487">
        <v>0.69983142562324596</v>
      </c>
      <c r="P487">
        <v>1.87471616130097</v>
      </c>
      <c r="Q487">
        <v>0.30524044081228302</v>
      </c>
      <c r="R487">
        <v>1.2885576357933E-2</v>
      </c>
    </row>
    <row r="488" spans="2:18" ht="12" customHeight="1" x14ac:dyDescent="0.2">
      <c r="B488" s="63" t="s">
        <v>294</v>
      </c>
      <c r="C488" s="63" t="s">
        <v>124</v>
      </c>
      <c r="D488" s="63" t="s">
        <v>297</v>
      </c>
      <c r="E488" s="63" t="s">
        <v>140</v>
      </c>
      <c r="F488" s="43" t="s">
        <v>309</v>
      </c>
      <c r="G488" s="70" t="s">
        <v>305</v>
      </c>
      <c r="H488" s="64">
        <v>40098</v>
      </c>
      <c r="I488" s="65">
        <v>9.02516024340812</v>
      </c>
      <c r="J488" s="65">
        <v>501.81508702715507</v>
      </c>
      <c r="L488">
        <v>55.601792488247</v>
      </c>
      <c r="M488">
        <v>6.9265083249119996</v>
      </c>
      <c r="N488">
        <v>3.6952805470502099</v>
      </c>
      <c r="O488">
        <v>0.69388556846301908</v>
      </c>
      <c r="P488">
        <v>1.8842537565816</v>
      </c>
      <c r="Q488">
        <v>0.337718379268582</v>
      </c>
      <c r="R488">
        <v>1.39705149744492E-2</v>
      </c>
    </row>
    <row r="489" spans="2:18" ht="12" customHeight="1" x14ac:dyDescent="0.2">
      <c r="B489" s="63" t="s">
        <v>294</v>
      </c>
      <c r="C489" s="63" t="s">
        <v>124</v>
      </c>
      <c r="D489" s="63" t="s">
        <v>297</v>
      </c>
      <c r="E489" s="63" t="s">
        <v>152</v>
      </c>
      <c r="F489" s="43" t="s">
        <v>309</v>
      </c>
      <c r="G489" s="70" t="s">
        <v>305</v>
      </c>
      <c r="H489" s="64">
        <v>40098</v>
      </c>
      <c r="I489" s="65">
        <v>6.3582391223724199</v>
      </c>
      <c r="J489" s="65">
        <v>495.83249062347801</v>
      </c>
      <c r="L489">
        <v>77.982674303458779</v>
      </c>
      <c r="M489">
        <v>7.2043831436582506</v>
      </c>
      <c r="N489">
        <v>3.1603598714882297</v>
      </c>
      <c r="O489">
        <v>0.680321448952664</v>
      </c>
      <c r="P489">
        <v>1.7925071398647501</v>
      </c>
      <c r="Q489">
        <v>0.21218379515091501</v>
      </c>
      <c r="R489">
        <v>2.1150682170542601E-2</v>
      </c>
    </row>
    <row r="490" spans="2:18" ht="12" customHeight="1" x14ac:dyDescent="0.2">
      <c r="B490" s="63" t="s">
        <v>294</v>
      </c>
      <c r="C490" s="63" t="s">
        <v>124</v>
      </c>
      <c r="D490" s="63" t="s">
        <v>297</v>
      </c>
      <c r="E490" s="63" t="s">
        <v>152</v>
      </c>
      <c r="F490" s="43" t="s">
        <v>309</v>
      </c>
      <c r="G490" s="70" t="s">
        <v>305</v>
      </c>
      <c r="H490" s="64">
        <v>40098</v>
      </c>
      <c r="I490" s="65">
        <v>6.6244724397787396</v>
      </c>
      <c r="J490" s="65">
        <v>496.05888041612599</v>
      </c>
      <c r="L490">
        <v>74.882775183331361</v>
      </c>
      <c r="M490">
        <v>6.5240745393634798</v>
      </c>
      <c r="N490">
        <v>3.24279701361684</v>
      </c>
      <c r="O490">
        <v>0.47905258710217802</v>
      </c>
      <c r="P490">
        <v>1.8573703164154101</v>
      </c>
      <c r="Q490">
        <v>0.21909143216080401</v>
      </c>
      <c r="R490">
        <v>1.6890466666666701E-2</v>
      </c>
    </row>
    <row r="491" spans="2:18" ht="12" customHeight="1" x14ac:dyDescent="0.2">
      <c r="B491" s="63" t="s">
        <v>294</v>
      </c>
      <c r="C491" s="63" t="s">
        <v>124</v>
      </c>
      <c r="D491" s="63" t="s">
        <v>297</v>
      </c>
      <c r="E491" s="63" t="s">
        <v>248</v>
      </c>
      <c r="F491" s="43" t="s">
        <v>309</v>
      </c>
      <c r="G491" s="70" t="s">
        <v>305</v>
      </c>
      <c r="H491" s="64">
        <v>40098</v>
      </c>
      <c r="I491" s="65">
        <v>11.381356058754399</v>
      </c>
      <c r="J491" s="65">
        <v>482.24347343916003</v>
      </c>
      <c r="L491">
        <v>42.371354603937931</v>
      </c>
      <c r="M491">
        <v>15.742106792891501</v>
      </c>
      <c r="N491">
        <v>5.4843018143946995</v>
      </c>
      <c r="O491">
        <v>2.5117462124231902</v>
      </c>
      <c r="P491">
        <v>4.3412291627636597</v>
      </c>
      <c r="Q491">
        <v>0.40290007473841599</v>
      </c>
      <c r="R491">
        <v>3.8918001328682901E-2</v>
      </c>
    </row>
    <row r="492" spans="2:18" ht="12" customHeight="1" x14ac:dyDescent="0.2">
      <c r="B492" s="63" t="s">
        <v>59</v>
      </c>
      <c r="C492" s="63" t="s">
        <v>299</v>
      </c>
      <c r="D492" s="63" t="s">
        <v>298</v>
      </c>
      <c r="E492" s="63" t="s">
        <v>248</v>
      </c>
      <c r="F492" s="43" t="s">
        <v>309</v>
      </c>
      <c r="G492" s="70" t="s">
        <v>305</v>
      </c>
      <c r="H492" s="64">
        <v>40102</v>
      </c>
      <c r="I492" s="65">
        <v>11.7019195021283</v>
      </c>
      <c r="J492" s="65">
        <v>501.13735265782901</v>
      </c>
      <c r="L492">
        <v>42.825226456794894</v>
      </c>
      <c r="M492">
        <v>10.767564946018901</v>
      </c>
      <c r="N492">
        <v>2.01433748924069</v>
      </c>
      <c r="O492">
        <v>2.8266319070512802</v>
      </c>
      <c r="P492">
        <v>1.5820480413292899</v>
      </c>
      <c r="Q492">
        <v>0.42491925607287501</v>
      </c>
      <c r="R492">
        <v>3.9739589406207802E-2</v>
      </c>
    </row>
    <row r="493" spans="2:18" ht="12" customHeight="1" x14ac:dyDescent="0.2">
      <c r="B493" s="63" t="s">
        <v>59</v>
      </c>
      <c r="C493" s="63" t="s">
        <v>299</v>
      </c>
      <c r="D493" s="63" t="s">
        <v>295</v>
      </c>
      <c r="E493" s="63" t="s">
        <v>140</v>
      </c>
      <c r="F493" s="43" t="s">
        <v>309</v>
      </c>
      <c r="G493" s="70" t="s">
        <v>305</v>
      </c>
      <c r="H493" s="64">
        <v>40102</v>
      </c>
      <c r="I493" s="65">
        <v>10.6302456479212</v>
      </c>
      <c r="J493" s="65">
        <v>516.14026889814602</v>
      </c>
      <c r="L493">
        <v>48.553936192347535</v>
      </c>
      <c r="M493">
        <v>6.5006771352608794</v>
      </c>
      <c r="N493">
        <v>1.1992757193769699</v>
      </c>
      <c r="O493">
        <v>1.3716224567962798</v>
      </c>
      <c r="P493">
        <v>0.81264802077102005</v>
      </c>
      <c r="Q493">
        <v>0.35725346460618096</v>
      </c>
      <c r="R493">
        <v>2.2351260551678298E-2</v>
      </c>
    </row>
    <row r="494" spans="2:18" ht="12" customHeight="1" x14ac:dyDescent="0.2">
      <c r="B494" s="63" t="s">
        <v>59</v>
      </c>
      <c r="C494" s="63" t="s">
        <v>299</v>
      </c>
      <c r="D494" s="63" t="s">
        <v>295</v>
      </c>
      <c r="E494" s="63" t="s">
        <v>152</v>
      </c>
      <c r="F494" s="43" t="s">
        <v>309</v>
      </c>
      <c r="G494" s="70" t="s">
        <v>305</v>
      </c>
      <c r="H494" s="64">
        <v>40102</v>
      </c>
      <c r="I494" s="65">
        <v>7.7646484928856996</v>
      </c>
      <c r="J494" s="65">
        <v>488.70793671554105</v>
      </c>
      <c r="L494">
        <v>62.940123711114033</v>
      </c>
      <c r="M494">
        <v>5.6051373807173404</v>
      </c>
      <c r="N494">
        <v>3.1639157105128097</v>
      </c>
      <c r="O494">
        <v>1.2263473091477499</v>
      </c>
      <c r="P494">
        <v>1.2165458685422801</v>
      </c>
      <c r="Q494">
        <v>0.28760634254688999</v>
      </c>
      <c r="R494">
        <v>1.6608010200723899E-2</v>
      </c>
    </row>
    <row r="495" spans="2:18" ht="12" customHeight="1" x14ac:dyDescent="0.2">
      <c r="B495" s="63" t="s">
        <v>59</v>
      </c>
      <c r="C495" s="63" t="s">
        <v>299</v>
      </c>
      <c r="D495" s="63" t="s">
        <v>295</v>
      </c>
      <c r="E495" s="63" t="s">
        <v>152</v>
      </c>
      <c r="F495" s="43" t="s">
        <v>309</v>
      </c>
      <c r="G495" s="70" t="s">
        <v>305</v>
      </c>
      <c r="H495" s="64">
        <v>40102</v>
      </c>
      <c r="I495" s="65">
        <v>6.7707169187814005</v>
      </c>
      <c r="J495" s="65">
        <v>502.74863988534304</v>
      </c>
      <c r="L495">
        <v>74.253383491895889</v>
      </c>
      <c r="M495">
        <v>5.2538999172870096</v>
      </c>
      <c r="N495">
        <v>3.1497950751178703</v>
      </c>
      <c r="O495">
        <v>0.69218592969396198</v>
      </c>
      <c r="P495">
        <v>1.2630679551695601</v>
      </c>
      <c r="Q495">
        <v>0.284312878411911</v>
      </c>
      <c r="R495">
        <v>1.8698872787427601E-2</v>
      </c>
    </row>
    <row r="496" spans="2:18" ht="12" customHeight="1" x14ac:dyDescent="0.2">
      <c r="B496" s="63" t="s">
        <v>59</v>
      </c>
      <c r="C496" s="63" t="s">
        <v>299</v>
      </c>
      <c r="D496" s="63" t="s">
        <v>295</v>
      </c>
      <c r="E496" s="63" t="s">
        <v>248</v>
      </c>
      <c r="F496" s="43" t="s">
        <v>309</v>
      </c>
      <c r="G496" s="70" t="s">
        <v>305</v>
      </c>
      <c r="H496" s="64">
        <v>40102</v>
      </c>
      <c r="I496" s="65">
        <v>12.596051471860799</v>
      </c>
      <c r="J496" s="65">
        <v>499.43549186158197</v>
      </c>
      <c r="L496">
        <v>39.650162828986993</v>
      </c>
      <c r="M496">
        <v>10.4772164863979</v>
      </c>
      <c r="N496">
        <v>1.8634497450394301</v>
      </c>
      <c r="O496">
        <v>2.79748016142248</v>
      </c>
      <c r="P496">
        <v>2.1497428366109497</v>
      </c>
      <c r="Q496">
        <v>0.48806315142576201</v>
      </c>
      <c r="R496">
        <v>3.3784625696492994E-2</v>
      </c>
    </row>
    <row r="497" spans="2:18" ht="12" customHeight="1" x14ac:dyDescent="0.2">
      <c r="B497" s="63" t="s">
        <v>59</v>
      </c>
      <c r="C497" s="63" t="s">
        <v>299</v>
      </c>
      <c r="D497" s="63" t="s">
        <v>295</v>
      </c>
      <c r="E497" s="63" t="s">
        <v>248</v>
      </c>
      <c r="F497" s="43" t="s">
        <v>309</v>
      </c>
      <c r="G497" s="70" t="s">
        <v>305</v>
      </c>
      <c r="H497" s="64">
        <v>40102</v>
      </c>
      <c r="I497" s="65">
        <v>13.348529556957299</v>
      </c>
      <c r="J497" s="65">
        <v>496.93908191340205</v>
      </c>
      <c r="L497">
        <v>37.228001765512495</v>
      </c>
      <c r="M497">
        <v>12.0975948004637</v>
      </c>
      <c r="N497">
        <v>3.2394063075237196</v>
      </c>
      <c r="O497">
        <v>3.1061473662858101</v>
      </c>
      <c r="P497">
        <v>2.3993700594469303</v>
      </c>
      <c r="Q497">
        <v>0.51120986090412301</v>
      </c>
      <c r="R497">
        <v>4.2964693823480699E-2</v>
      </c>
    </row>
    <row r="498" spans="2:18" ht="12" customHeight="1" x14ac:dyDescent="0.2">
      <c r="B498" s="63" t="s">
        <v>59</v>
      </c>
      <c r="C498" s="63" t="s">
        <v>299</v>
      </c>
      <c r="D498" s="63" t="s">
        <v>295</v>
      </c>
      <c r="E498" s="63" t="s">
        <v>248</v>
      </c>
      <c r="F498" s="43" t="s">
        <v>309</v>
      </c>
      <c r="G498" s="70" t="s">
        <v>305</v>
      </c>
      <c r="H498" s="64">
        <v>40098</v>
      </c>
      <c r="I498" s="65">
        <v>13.307368191682102</v>
      </c>
      <c r="J498" s="65">
        <v>500.69489353654694</v>
      </c>
      <c r="L498">
        <v>37.625388155225998</v>
      </c>
      <c r="M498">
        <v>10.643503872137101</v>
      </c>
      <c r="N498">
        <v>2.29802432618968</v>
      </c>
      <c r="O498">
        <v>2.9949948830120303</v>
      </c>
      <c r="P498">
        <v>2.0553568609326098</v>
      </c>
      <c r="Q498">
        <v>0.52112726149283195</v>
      </c>
      <c r="R498">
        <v>3.6593884659746299E-2</v>
      </c>
    </row>
    <row r="499" spans="2:18" ht="12" customHeight="1" x14ac:dyDescent="0.2">
      <c r="B499" s="63" t="s">
        <v>59</v>
      </c>
      <c r="C499" s="63" t="s">
        <v>299</v>
      </c>
      <c r="D499" s="63" t="s">
        <v>296</v>
      </c>
      <c r="E499" s="63" t="s">
        <v>84</v>
      </c>
      <c r="F499" s="43" t="s">
        <v>309</v>
      </c>
      <c r="G499" s="70" t="s">
        <v>305</v>
      </c>
      <c r="H499" s="64">
        <v>40102</v>
      </c>
      <c r="I499" s="65">
        <v>7.4069133452682605</v>
      </c>
      <c r="J499" s="65">
        <v>490.923720120979</v>
      </c>
      <c r="L499">
        <v>66.27912292704147</v>
      </c>
      <c r="M499">
        <v>7.3089727619996703</v>
      </c>
      <c r="N499">
        <v>3.57387128554952</v>
      </c>
      <c r="O499">
        <v>1.7572369946852699</v>
      </c>
      <c r="P499">
        <v>1.1827687741238999</v>
      </c>
      <c r="Q499">
        <v>0.42777551071250602</v>
      </c>
      <c r="R499">
        <v>1.1741195150307299E-2</v>
      </c>
    </row>
    <row r="500" spans="2:18" ht="12" customHeight="1" x14ac:dyDescent="0.2">
      <c r="B500" s="63" t="s">
        <v>59</v>
      </c>
      <c r="C500" s="63" t="s">
        <v>299</v>
      </c>
      <c r="D500" s="63" t="s">
        <v>296</v>
      </c>
      <c r="E500" s="63" t="s">
        <v>303</v>
      </c>
      <c r="F500" s="43" t="s">
        <v>309</v>
      </c>
      <c r="G500" s="70" t="s">
        <v>305</v>
      </c>
      <c r="H500" s="66"/>
      <c r="I500" s="65">
        <v>8.231563568115229</v>
      </c>
      <c r="J500" s="65">
        <v>494.283409118652</v>
      </c>
      <c r="L500">
        <v>60.047329408139099</v>
      </c>
      <c r="M500">
        <v>7.3875082130413103</v>
      </c>
      <c r="N500">
        <v>3.6349300894459797</v>
      </c>
      <c r="O500">
        <v>1.6434364011946199</v>
      </c>
      <c r="P500">
        <v>1.14260687607018</v>
      </c>
      <c r="Q500">
        <v>0.42866934295669501</v>
      </c>
      <c r="R500">
        <v>1.04258663514186E-2</v>
      </c>
    </row>
    <row r="501" spans="2:18" ht="12" customHeight="1" x14ac:dyDescent="0.2">
      <c r="B501" s="63" t="s">
        <v>59</v>
      </c>
      <c r="C501" s="63" t="s">
        <v>299</v>
      </c>
      <c r="D501" s="63" t="s">
        <v>296</v>
      </c>
      <c r="E501" s="63" t="s">
        <v>248</v>
      </c>
      <c r="F501" s="43" t="s">
        <v>309</v>
      </c>
      <c r="G501" s="70" t="s">
        <v>305</v>
      </c>
      <c r="H501" s="64">
        <v>40102</v>
      </c>
      <c r="I501" s="65">
        <v>14.179593746530401</v>
      </c>
      <c r="J501" s="65">
        <v>500.54870959385801</v>
      </c>
      <c r="L501">
        <v>35.300638265206793</v>
      </c>
      <c r="M501">
        <v>10.558814947547601</v>
      </c>
      <c r="N501">
        <v>3.3083133780074601</v>
      </c>
      <c r="O501">
        <v>2.5974143871262001</v>
      </c>
      <c r="P501">
        <v>2.08199220805828</v>
      </c>
      <c r="Q501">
        <v>0.64418077123650197</v>
      </c>
      <c r="R501">
        <v>2.9850934810951E-2</v>
      </c>
    </row>
    <row r="502" spans="2:18" ht="12" customHeight="1" x14ac:dyDescent="0.2">
      <c r="B502" s="63" t="s">
        <v>59</v>
      </c>
      <c r="C502" s="63" t="s">
        <v>299</v>
      </c>
      <c r="D502" s="63" t="s">
        <v>297</v>
      </c>
      <c r="E502" s="63" t="s">
        <v>152</v>
      </c>
      <c r="F502" s="43" t="s">
        <v>309</v>
      </c>
      <c r="G502" s="70" t="s">
        <v>305</v>
      </c>
      <c r="H502" s="64">
        <v>40102</v>
      </c>
      <c r="I502" s="65">
        <v>7.8746361301697005</v>
      </c>
      <c r="J502" s="65">
        <v>510.31283857782392</v>
      </c>
      <c r="L502">
        <v>64.804624638170623</v>
      </c>
      <c r="M502">
        <v>5.1343555443378799</v>
      </c>
      <c r="N502">
        <v>2.07610530413683</v>
      </c>
      <c r="O502">
        <v>0.81292258875988599</v>
      </c>
      <c r="P502">
        <v>1.49386518408211</v>
      </c>
      <c r="Q502">
        <v>0.273170343260979</v>
      </c>
      <c r="R502">
        <v>1.9222906949352202E-2</v>
      </c>
    </row>
    <row r="503" spans="2:18" ht="12" customHeight="1" x14ac:dyDescent="0.2">
      <c r="B503" s="63" t="s">
        <v>59</v>
      </c>
      <c r="C503" s="63" t="s">
        <v>301</v>
      </c>
      <c r="D503" s="63" t="s">
        <v>298</v>
      </c>
      <c r="E503" s="63" t="s">
        <v>152</v>
      </c>
      <c r="F503" s="43" t="s">
        <v>309</v>
      </c>
      <c r="G503" s="70" t="s">
        <v>305</v>
      </c>
      <c r="H503" s="64">
        <v>40102</v>
      </c>
      <c r="I503" s="65">
        <v>8.2884716129389098</v>
      </c>
      <c r="J503" s="65">
        <v>489.63998300823096</v>
      </c>
      <c r="L503">
        <v>59.07482173720269</v>
      </c>
      <c r="M503">
        <v>6.5288388114209805</v>
      </c>
      <c r="N503">
        <v>5.70631925002934</v>
      </c>
      <c r="O503">
        <v>0.92574683681938907</v>
      </c>
      <c r="P503">
        <v>1.7749710805112902</v>
      </c>
      <c r="Q503">
        <v>0.30761725597609602</v>
      </c>
      <c r="R503">
        <v>2.5045781208499301E-2</v>
      </c>
    </row>
    <row r="504" spans="2:18" ht="12" customHeight="1" x14ac:dyDescent="0.2">
      <c r="B504" s="63" t="s">
        <v>59</v>
      </c>
      <c r="C504" s="63" t="s">
        <v>301</v>
      </c>
      <c r="D504" s="63" t="s">
        <v>298</v>
      </c>
      <c r="E504" s="63" t="s">
        <v>69</v>
      </c>
      <c r="F504" s="43" t="s">
        <v>309</v>
      </c>
      <c r="G504" s="70" t="s">
        <v>305</v>
      </c>
      <c r="H504" s="64">
        <v>40102</v>
      </c>
      <c r="I504" s="65">
        <v>12.3237708829484</v>
      </c>
      <c r="J504" s="65">
        <v>512.85283070690207</v>
      </c>
      <c r="L504">
        <v>41.614927409637509</v>
      </c>
      <c r="M504">
        <v>7.43639277389277</v>
      </c>
      <c r="N504">
        <v>5.2243090109032702</v>
      </c>
      <c r="O504">
        <v>1.2157690551115601</v>
      </c>
      <c r="P504">
        <v>1.7795089558774599</v>
      </c>
      <c r="Q504">
        <v>0.50150621878121904</v>
      </c>
      <c r="R504">
        <v>2.25181711621712E-2</v>
      </c>
    </row>
    <row r="505" spans="2:18" ht="12" customHeight="1" x14ac:dyDescent="0.2">
      <c r="B505" s="63" t="s">
        <v>59</v>
      </c>
      <c r="C505" s="63" t="s">
        <v>301</v>
      </c>
      <c r="D505" s="63" t="s">
        <v>298</v>
      </c>
      <c r="E505" s="63" t="s">
        <v>248</v>
      </c>
      <c r="F505" s="43" t="s">
        <v>309</v>
      </c>
      <c r="G505" s="70" t="s">
        <v>305</v>
      </c>
      <c r="H505" s="64">
        <v>40102</v>
      </c>
      <c r="I505" s="65">
        <v>12.4739237994053</v>
      </c>
      <c r="J505" s="65">
        <v>490.18192719789897</v>
      </c>
      <c r="L505">
        <v>39.296530512818158</v>
      </c>
      <c r="M505">
        <v>11.256542251169</v>
      </c>
      <c r="N505">
        <v>6.0590539817632605</v>
      </c>
      <c r="O505">
        <v>1.9913650542752199</v>
      </c>
      <c r="P505">
        <v>3.0673331310955199</v>
      </c>
      <c r="Q505">
        <v>0.53446164829659304</v>
      </c>
      <c r="R505">
        <v>3.7083882097528401E-2</v>
      </c>
    </row>
    <row r="506" spans="2:18" ht="12" customHeight="1" x14ac:dyDescent="0.2">
      <c r="B506" s="63" t="s">
        <v>59</v>
      </c>
      <c r="C506" s="63" t="s">
        <v>301</v>
      </c>
      <c r="D506" s="63" t="s">
        <v>295</v>
      </c>
      <c r="E506" s="63" t="s">
        <v>302</v>
      </c>
      <c r="F506" s="43" t="s">
        <v>309</v>
      </c>
      <c r="G506" s="70" t="s">
        <v>305</v>
      </c>
      <c r="H506" s="64">
        <v>40098</v>
      </c>
      <c r="I506" s="65">
        <v>17.3046111779061</v>
      </c>
      <c r="J506" s="65">
        <v>511.41280632514497</v>
      </c>
      <c r="L506">
        <v>29.553556625305646</v>
      </c>
      <c r="M506">
        <v>5.9643624709784406</v>
      </c>
      <c r="N506">
        <v>6.2280728190426604</v>
      </c>
      <c r="O506">
        <v>1.13792812935323</v>
      </c>
      <c r="P506">
        <v>0.66128592747926995</v>
      </c>
      <c r="Q506">
        <v>0.82120410447761194</v>
      </c>
      <c r="R506">
        <v>2.0880820895522397E-2</v>
      </c>
    </row>
    <row r="507" spans="2:18" ht="12" customHeight="1" x14ac:dyDescent="0.2">
      <c r="B507" s="63" t="s">
        <v>59</v>
      </c>
      <c r="C507" s="63" t="s">
        <v>301</v>
      </c>
      <c r="D507" s="63" t="s">
        <v>295</v>
      </c>
      <c r="E507" s="63" t="s">
        <v>84</v>
      </c>
      <c r="F507" s="43" t="s">
        <v>309</v>
      </c>
      <c r="G507" s="70" t="s">
        <v>305</v>
      </c>
      <c r="H507" s="64">
        <v>40102</v>
      </c>
      <c r="I507" s="65">
        <v>7.8096896925197798</v>
      </c>
      <c r="J507" s="65">
        <v>496.27996982958098</v>
      </c>
      <c r="L507">
        <v>63.546695114522187</v>
      </c>
      <c r="M507">
        <v>9.0727410601528788</v>
      </c>
      <c r="N507">
        <v>2.7297903555998699</v>
      </c>
      <c r="O507">
        <v>1.3556857128614199</v>
      </c>
      <c r="P507">
        <v>2.43846695624792</v>
      </c>
      <c r="Q507">
        <v>0.34918257726819502</v>
      </c>
      <c r="R507">
        <v>1.9426794616151502E-2</v>
      </c>
    </row>
    <row r="508" spans="2:18" ht="12" customHeight="1" x14ac:dyDescent="0.2">
      <c r="B508" s="63" t="s">
        <v>59</v>
      </c>
      <c r="C508" s="63" t="s">
        <v>301</v>
      </c>
      <c r="D508" s="63" t="s">
        <v>295</v>
      </c>
      <c r="E508" s="63" t="s">
        <v>152</v>
      </c>
      <c r="F508" s="43" t="s">
        <v>309</v>
      </c>
      <c r="G508" s="70" t="s">
        <v>305</v>
      </c>
      <c r="H508" s="64">
        <v>40102</v>
      </c>
      <c r="I508" s="65">
        <v>9.5083959323178107</v>
      </c>
      <c r="J508" s="65">
        <v>489.67250711583199</v>
      </c>
      <c r="L508">
        <v>51.49896056089738</v>
      </c>
      <c r="M508">
        <v>6.7178667623019903</v>
      </c>
      <c r="N508">
        <v>4.1817508396739695</v>
      </c>
      <c r="O508">
        <v>0.71882728655354</v>
      </c>
      <c r="P508">
        <v>2.1643596113080199</v>
      </c>
      <c r="Q508">
        <v>0.34960002299116799</v>
      </c>
      <c r="R508">
        <v>2.30419870507887E-2</v>
      </c>
    </row>
    <row r="509" spans="2:18" ht="12" customHeight="1" x14ac:dyDescent="0.2">
      <c r="B509" s="63" t="s">
        <v>59</v>
      </c>
      <c r="C509" s="63" t="s">
        <v>301</v>
      </c>
      <c r="D509" s="63" t="s">
        <v>295</v>
      </c>
      <c r="E509" s="63" t="s">
        <v>69</v>
      </c>
      <c r="F509" s="43" t="s">
        <v>309</v>
      </c>
      <c r="G509" s="70" t="s">
        <v>305</v>
      </c>
      <c r="H509" s="64">
        <v>40102</v>
      </c>
      <c r="I509" s="65">
        <v>11.151222082726699</v>
      </c>
      <c r="J509" s="65">
        <v>511.13652925631004</v>
      </c>
      <c r="L509">
        <v>45.83681729808459</v>
      </c>
      <c r="M509">
        <v>5.93300177888612</v>
      </c>
      <c r="N509">
        <v>3.3798450891797702</v>
      </c>
      <c r="O509">
        <v>0.91285812468827898</v>
      </c>
      <c r="P509">
        <v>1.1796582115876999</v>
      </c>
      <c r="Q509">
        <v>0.396177182044888</v>
      </c>
      <c r="R509">
        <v>2.0713940149625902E-2</v>
      </c>
    </row>
    <row r="510" spans="2:18" ht="12" customHeight="1" x14ac:dyDescent="0.2">
      <c r="B510" s="63" t="s">
        <v>59</v>
      </c>
      <c r="C510" s="63" t="s">
        <v>301</v>
      </c>
      <c r="D510" s="63" t="s">
        <v>295</v>
      </c>
      <c r="E510" s="63" t="s">
        <v>248</v>
      </c>
      <c r="F510" s="43" t="s">
        <v>309</v>
      </c>
      <c r="G510" s="70" t="s">
        <v>305</v>
      </c>
      <c r="H510" s="64">
        <v>40102</v>
      </c>
      <c r="I510" s="65">
        <v>13.646679407370598</v>
      </c>
      <c r="J510" s="65">
        <v>497.80525096025201</v>
      </c>
      <c r="L510">
        <v>36.478123073030233</v>
      </c>
      <c r="M510">
        <v>10.597114580240799</v>
      </c>
      <c r="N510">
        <v>5.1591504786604796</v>
      </c>
      <c r="O510">
        <v>1.72829566551212</v>
      </c>
      <c r="P510">
        <v>2.6935476072406397</v>
      </c>
      <c r="Q510">
        <v>0.59620497278575002</v>
      </c>
      <c r="R510">
        <v>3.7560366155368598E-2</v>
      </c>
    </row>
    <row r="511" spans="2:18" ht="12" customHeight="1" x14ac:dyDescent="0.2">
      <c r="B511" s="63" t="s">
        <v>59</v>
      </c>
      <c r="C511" s="63" t="s">
        <v>301</v>
      </c>
      <c r="D511" s="63" t="s">
        <v>296</v>
      </c>
      <c r="E511" s="63" t="s">
        <v>302</v>
      </c>
      <c r="F511" s="43" t="s">
        <v>309</v>
      </c>
      <c r="G511" s="70" t="s">
        <v>305</v>
      </c>
      <c r="H511" s="64">
        <v>40102</v>
      </c>
      <c r="I511" s="65">
        <v>18.103293020805101</v>
      </c>
      <c r="J511" s="65">
        <v>517.5608030144781</v>
      </c>
      <c r="L511">
        <v>28.589318110228589</v>
      </c>
      <c r="M511">
        <v>6.1090280310538505</v>
      </c>
      <c r="N511">
        <v>6.4896926448893399</v>
      </c>
      <c r="O511">
        <v>1.3328595341922702</v>
      </c>
      <c r="P511">
        <v>0.61655089902543792</v>
      </c>
      <c r="Q511">
        <v>0.75326821110009901</v>
      </c>
      <c r="R511">
        <v>2.4083597621407299E-2</v>
      </c>
    </row>
    <row r="512" spans="2:18" ht="12" customHeight="1" x14ac:dyDescent="0.2">
      <c r="B512" s="63" t="s">
        <v>59</v>
      </c>
      <c r="C512" s="63" t="s">
        <v>301</v>
      </c>
      <c r="D512" s="63" t="s">
        <v>296</v>
      </c>
      <c r="E512" s="63" t="s">
        <v>84</v>
      </c>
      <c r="F512" s="43" t="s">
        <v>309</v>
      </c>
      <c r="G512" s="70" t="s">
        <v>305</v>
      </c>
      <c r="H512" s="64">
        <v>40102</v>
      </c>
      <c r="I512" s="65">
        <v>7.5367005432353302</v>
      </c>
      <c r="J512" s="65">
        <v>497.90828805374099</v>
      </c>
      <c r="L512">
        <v>66.064491377549217</v>
      </c>
      <c r="M512">
        <v>8.4026664148422796</v>
      </c>
      <c r="N512">
        <v>2.3455512990752001</v>
      </c>
      <c r="O512">
        <v>1.1423967087667199</v>
      </c>
      <c r="P512">
        <v>1.77704585802684</v>
      </c>
      <c r="Q512">
        <v>0.390660247822116</v>
      </c>
      <c r="R512">
        <v>2.11286313616737E-2</v>
      </c>
    </row>
    <row r="513" spans="2:18" ht="12" customHeight="1" x14ac:dyDescent="0.2">
      <c r="B513" s="63" t="s">
        <v>59</v>
      </c>
      <c r="C513" s="63" t="s">
        <v>301</v>
      </c>
      <c r="D513" s="63" t="s">
        <v>296</v>
      </c>
      <c r="E513" s="63" t="s">
        <v>69</v>
      </c>
      <c r="F513" s="43" t="s">
        <v>309</v>
      </c>
      <c r="G513" s="70" t="s">
        <v>305</v>
      </c>
      <c r="H513" s="64">
        <v>40102</v>
      </c>
      <c r="I513" s="65">
        <v>11.9000240751792</v>
      </c>
      <c r="J513" s="65">
        <v>513.85532001603201</v>
      </c>
      <c r="L513">
        <v>43.18103196848314</v>
      </c>
      <c r="M513">
        <v>6.6278475789125801</v>
      </c>
      <c r="N513">
        <v>4.68945897944928</v>
      </c>
      <c r="O513">
        <v>1.0797375012394599</v>
      </c>
      <c r="P513">
        <v>1.52486103829119</v>
      </c>
      <c r="Q513">
        <v>0.51992575607337599</v>
      </c>
      <c r="R513">
        <v>2.1736514625681699E-2</v>
      </c>
    </row>
    <row r="514" spans="2:18" ht="12" customHeight="1" x14ac:dyDescent="0.2">
      <c r="B514" s="63" t="s">
        <v>59</v>
      </c>
      <c r="C514" s="63" t="s">
        <v>301</v>
      </c>
      <c r="D514" s="63" t="s">
        <v>296</v>
      </c>
      <c r="E514" s="63" t="s">
        <v>248</v>
      </c>
      <c r="F514" s="43" t="s">
        <v>309</v>
      </c>
      <c r="G514" s="70" t="s">
        <v>305</v>
      </c>
      <c r="H514" s="64">
        <v>40102</v>
      </c>
      <c r="I514" s="65">
        <v>13.333284503020199</v>
      </c>
      <c r="J514" s="65">
        <v>501.32698850987202</v>
      </c>
      <c r="L514">
        <v>37.599661838484998</v>
      </c>
      <c r="M514">
        <v>10.552652453886701</v>
      </c>
      <c r="N514">
        <v>4.89847161484838</v>
      </c>
      <c r="O514">
        <v>1.9242715118577101</v>
      </c>
      <c r="P514">
        <v>2.5214721908267501</v>
      </c>
      <c r="Q514">
        <v>0.58750753458498006</v>
      </c>
      <c r="R514">
        <v>3.6488636363636404E-2</v>
      </c>
    </row>
    <row r="515" spans="2:18" ht="12" customHeight="1" x14ac:dyDescent="0.2">
      <c r="B515" s="63" t="s">
        <v>59</v>
      </c>
      <c r="C515" s="63" t="s">
        <v>301</v>
      </c>
      <c r="D515" s="63" t="s">
        <v>297</v>
      </c>
      <c r="E515" s="63" t="s">
        <v>152</v>
      </c>
      <c r="F515" s="43" t="s">
        <v>309</v>
      </c>
      <c r="G515" s="70" t="s">
        <v>305</v>
      </c>
      <c r="H515" s="64">
        <v>40102</v>
      </c>
      <c r="I515" s="65">
        <v>8.8258145316954604</v>
      </c>
      <c r="J515" s="65">
        <v>491.72081485871297</v>
      </c>
      <c r="L515">
        <v>55.713930209255395</v>
      </c>
      <c r="M515">
        <v>11.0444916952755</v>
      </c>
      <c r="N515">
        <v>4.12954932388541</v>
      </c>
      <c r="O515">
        <v>1.1520600980873001</v>
      </c>
      <c r="P515">
        <v>0.64306018353768202</v>
      </c>
      <c r="Q515">
        <v>0.26409526728788602</v>
      </c>
      <c r="R515">
        <v>2.5261157430112802E-2</v>
      </c>
    </row>
    <row r="516" spans="2:18" ht="12" customHeight="1" x14ac:dyDescent="0.2">
      <c r="B516" s="63" t="s">
        <v>59</v>
      </c>
      <c r="C516" s="63" t="s">
        <v>301</v>
      </c>
      <c r="D516" s="63" t="s">
        <v>297</v>
      </c>
      <c r="E516" s="63" t="s">
        <v>152</v>
      </c>
      <c r="F516" s="43" t="s">
        <v>309</v>
      </c>
      <c r="G516" s="70" t="s">
        <v>305</v>
      </c>
      <c r="H516" s="64">
        <v>40102</v>
      </c>
      <c r="I516" s="65">
        <v>10.156830466246301</v>
      </c>
      <c r="J516" s="65">
        <v>494.38096299956101</v>
      </c>
      <c r="L516">
        <v>48.674728267101941</v>
      </c>
      <c r="M516">
        <v>6.5310889384183604</v>
      </c>
      <c r="N516">
        <v>4.5723748896709795</v>
      </c>
      <c r="O516">
        <v>0.84503741456166392</v>
      </c>
      <c r="P516">
        <v>2.1749354701502401</v>
      </c>
      <c r="Q516">
        <v>0.41827897473997</v>
      </c>
      <c r="R516">
        <v>2.3004952947003499E-2</v>
      </c>
    </row>
    <row r="517" spans="2:18" ht="12" customHeight="1" x14ac:dyDescent="0.2">
      <c r="B517" s="63" t="s">
        <v>59</v>
      </c>
      <c r="C517" s="63" t="s">
        <v>301</v>
      </c>
      <c r="D517" s="63" t="s">
        <v>297</v>
      </c>
      <c r="E517" s="63" t="s">
        <v>69</v>
      </c>
      <c r="F517" s="43" t="s">
        <v>309</v>
      </c>
      <c r="G517" s="70" t="s">
        <v>305</v>
      </c>
      <c r="H517" s="64">
        <v>40102</v>
      </c>
      <c r="I517" s="65">
        <v>13.230083162093699</v>
      </c>
      <c r="J517" s="65">
        <v>509.05760303818101</v>
      </c>
      <c r="L517">
        <v>38.477279152463105</v>
      </c>
      <c r="M517">
        <v>8.6576480985449695</v>
      </c>
      <c r="N517">
        <v>7.8357901258974598</v>
      </c>
      <c r="O517">
        <v>1.1708087996031702</v>
      </c>
      <c r="P517">
        <v>1.6400271399966901</v>
      </c>
      <c r="Q517">
        <v>0.41460825892857101</v>
      </c>
      <c r="R517">
        <v>3.22085813492064E-2</v>
      </c>
    </row>
    <row r="518" spans="2:18" ht="12" customHeight="1" x14ac:dyDescent="0.2">
      <c r="B518" s="63" t="s">
        <v>59</v>
      </c>
      <c r="C518" s="63" t="s">
        <v>301</v>
      </c>
      <c r="D518" s="63" t="s">
        <v>297</v>
      </c>
      <c r="E518" s="63" t="s">
        <v>248</v>
      </c>
      <c r="F518" s="43" t="s">
        <v>309</v>
      </c>
      <c r="G518" s="70" t="s">
        <v>305</v>
      </c>
      <c r="H518" s="64">
        <v>40102</v>
      </c>
      <c r="I518" s="65">
        <v>13.1903104201392</v>
      </c>
      <c r="J518" s="65">
        <v>497.00481945025797</v>
      </c>
      <c r="L518">
        <v>37.679539269327748</v>
      </c>
      <c r="M518">
        <v>9.6979903123961506</v>
      </c>
      <c r="N518">
        <v>5.3180267606074505</v>
      </c>
      <c r="O518">
        <v>1.6751448354935201</v>
      </c>
      <c r="P518">
        <v>2.7165053410933901</v>
      </c>
      <c r="Q518">
        <v>0.57921996510468599</v>
      </c>
      <c r="R518">
        <v>3.00089730807577E-2</v>
      </c>
    </row>
    <row r="519" spans="2:18" ht="12" customHeight="1" x14ac:dyDescent="0.2">
      <c r="B519" s="63" t="s">
        <v>253</v>
      </c>
      <c r="C519" s="63" t="s">
        <v>299</v>
      </c>
      <c r="D519" s="63" t="s">
        <v>298</v>
      </c>
      <c r="E519" s="63" t="s">
        <v>152</v>
      </c>
      <c r="F519" s="43" t="s">
        <v>309</v>
      </c>
      <c r="G519" s="70" t="s">
        <v>305</v>
      </c>
      <c r="H519" s="64">
        <v>40102</v>
      </c>
      <c r="I519" s="65">
        <v>8.1028820606177199</v>
      </c>
      <c r="J519" s="65">
        <v>479.69988867148601</v>
      </c>
      <c r="L519">
        <v>59.201144121665308</v>
      </c>
      <c r="M519">
        <v>15.3601194027361</v>
      </c>
      <c r="N519">
        <v>4.6989760208042402</v>
      </c>
      <c r="O519">
        <v>1.18045072072072</v>
      </c>
      <c r="P519">
        <v>0.75350336047714395</v>
      </c>
      <c r="Q519">
        <v>0.273899024024024</v>
      </c>
      <c r="R519">
        <v>3.7442942942942904E-2</v>
      </c>
    </row>
    <row r="520" spans="2:18" ht="12" customHeight="1" x14ac:dyDescent="0.2">
      <c r="B520" s="63" t="s">
        <v>253</v>
      </c>
      <c r="C520" s="63" t="s">
        <v>299</v>
      </c>
      <c r="D520" s="63" t="s">
        <v>295</v>
      </c>
      <c r="E520" s="63" t="s">
        <v>152</v>
      </c>
      <c r="F520" s="43" t="s">
        <v>309</v>
      </c>
      <c r="G520" s="70" t="s">
        <v>305</v>
      </c>
      <c r="H520" s="64">
        <v>40102</v>
      </c>
      <c r="I520" s="65">
        <v>8.670843241324409</v>
      </c>
      <c r="J520" s="65">
        <v>481.31577866602697</v>
      </c>
      <c r="L520">
        <v>55.509685190953753</v>
      </c>
      <c r="M520">
        <v>11.14109830033</v>
      </c>
      <c r="N520">
        <v>5.0765839667914499</v>
      </c>
      <c r="O520">
        <v>1.13435917821782</v>
      </c>
      <c r="P520">
        <v>1.0596879773432299</v>
      </c>
      <c r="Q520">
        <v>0.28868824257425801</v>
      </c>
      <c r="R520">
        <v>3.52725247524752E-2</v>
      </c>
    </row>
    <row r="521" spans="2:18" ht="12" customHeight="1" x14ac:dyDescent="0.2">
      <c r="B521" s="63" t="s">
        <v>253</v>
      </c>
      <c r="C521" s="63" t="s">
        <v>299</v>
      </c>
      <c r="D521" s="63" t="s">
        <v>295</v>
      </c>
      <c r="E521" s="63" t="s">
        <v>248</v>
      </c>
      <c r="F521" s="43" t="s">
        <v>309</v>
      </c>
      <c r="G521" s="70" t="s">
        <v>305</v>
      </c>
      <c r="H521" s="64">
        <v>40102</v>
      </c>
      <c r="I521" s="65">
        <v>13.2088672519744</v>
      </c>
      <c r="J521" s="65">
        <v>494.76047435810301</v>
      </c>
      <c r="L521">
        <v>37.456692153836926</v>
      </c>
      <c r="M521">
        <v>16.044650229433</v>
      </c>
      <c r="N521">
        <v>7.9763344579664999</v>
      </c>
      <c r="O521">
        <v>2.12778050147493</v>
      </c>
      <c r="P521">
        <v>1.33708442194362</v>
      </c>
      <c r="Q521">
        <v>0.41189540314650896</v>
      </c>
      <c r="R521">
        <v>3.5086529006882999E-2</v>
      </c>
    </row>
    <row r="522" spans="2:18" ht="12" customHeight="1" x14ac:dyDescent="0.2">
      <c r="B522" s="63" t="s">
        <v>253</v>
      </c>
      <c r="C522" s="63" t="s">
        <v>299</v>
      </c>
      <c r="D522" s="63" t="s">
        <v>296</v>
      </c>
      <c r="E522" s="63" t="s">
        <v>152</v>
      </c>
      <c r="F522" s="43" t="s">
        <v>309</v>
      </c>
      <c r="G522" s="70" t="s">
        <v>305</v>
      </c>
      <c r="H522" s="64">
        <v>40102</v>
      </c>
      <c r="I522" s="65">
        <v>9.0262745042779287</v>
      </c>
      <c r="J522" s="65">
        <v>486.21250399243996</v>
      </c>
      <c r="L522">
        <v>53.866354691739495</v>
      </c>
      <c r="M522">
        <v>9.7762260745944101</v>
      </c>
      <c r="N522">
        <v>3.4699114965834403</v>
      </c>
      <c r="O522">
        <v>1.04417237330657</v>
      </c>
      <c r="P522">
        <v>1.4295282058370999</v>
      </c>
      <c r="Q522">
        <v>0.34084558454591102</v>
      </c>
      <c r="R522">
        <v>3.1235072754641199E-2</v>
      </c>
    </row>
    <row r="523" spans="2:18" ht="12" customHeight="1" x14ac:dyDescent="0.2">
      <c r="B523" s="63" t="s">
        <v>253</v>
      </c>
      <c r="C523" s="63" t="s">
        <v>301</v>
      </c>
      <c r="D523" s="63" t="s">
        <v>298</v>
      </c>
      <c r="E523" s="63" t="s">
        <v>152</v>
      </c>
      <c r="F523" s="43" t="s">
        <v>309</v>
      </c>
      <c r="G523" s="70" t="s">
        <v>305</v>
      </c>
      <c r="H523" s="64">
        <v>40102</v>
      </c>
      <c r="I523" s="65">
        <v>8.8717424869537389</v>
      </c>
      <c r="J523" s="65">
        <v>480.00785827636702</v>
      </c>
      <c r="L523">
        <v>54.105251474807602</v>
      </c>
      <c r="M523">
        <v>12.9804569983416</v>
      </c>
      <c r="N523">
        <v>6.3858195679232699</v>
      </c>
      <c r="O523">
        <v>1.2475525074626901</v>
      </c>
      <c r="P523">
        <v>0.84972622598673297</v>
      </c>
      <c r="Q523">
        <v>0.34574888059701503</v>
      </c>
      <c r="R523">
        <v>3.6876616915422898E-2</v>
      </c>
    </row>
    <row r="524" spans="2:18" ht="12" customHeight="1" x14ac:dyDescent="0.2">
      <c r="B524" s="63" t="s">
        <v>253</v>
      </c>
      <c r="C524" s="63" t="s">
        <v>301</v>
      </c>
      <c r="D524" s="63" t="s">
        <v>298</v>
      </c>
      <c r="E524" s="63" t="s">
        <v>248</v>
      </c>
      <c r="F524" s="43" t="s">
        <v>309</v>
      </c>
      <c r="G524" s="70" t="s">
        <v>305</v>
      </c>
      <c r="H524" s="67">
        <v>40102</v>
      </c>
      <c r="I524" s="65">
        <v>13.162803649902299</v>
      </c>
      <c r="J524" s="65">
        <v>492.64213562011702</v>
      </c>
      <c r="L524">
        <v>37.426839199548013</v>
      </c>
      <c r="M524">
        <v>10.887553487981201</v>
      </c>
      <c r="N524">
        <v>7.3736833014621102</v>
      </c>
      <c r="O524">
        <v>1.8080915481593498</v>
      </c>
      <c r="P524">
        <v>0.9351410560934611</v>
      </c>
      <c r="Q524">
        <v>0.45401676752395403</v>
      </c>
      <c r="R524">
        <v>2.3513035804336897E-2</v>
      </c>
    </row>
    <row r="525" spans="2:18" ht="12" customHeight="1" x14ac:dyDescent="0.2">
      <c r="B525" s="63" t="s">
        <v>253</v>
      </c>
      <c r="C525" s="63" t="s">
        <v>301</v>
      </c>
      <c r="D525" s="63" t="s">
        <v>296</v>
      </c>
      <c r="E525" s="63" t="s">
        <v>302</v>
      </c>
      <c r="F525" s="43" t="s">
        <v>309</v>
      </c>
      <c r="G525" s="70" t="s">
        <v>305</v>
      </c>
      <c r="H525" s="67">
        <v>40102</v>
      </c>
      <c r="I525" s="65">
        <v>15.335692167282099</v>
      </c>
      <c r="J525" s="65">
        <v>502.63149261474604</v>
      </c>
      <c r="L525">
        <v>32.775272686229592</v>
      </c>
      <c r="M525">
        <v>19.134140335852202</v>
      </c>
      <c r="N525">
        <v>7.0217181607072394</v>
      </c>
      <c r="O525">
        <v>1.09797004534005</v>
      </c>
      <c r="P525">
        <v>7.6333105407220797E-2</v>
      </c>
      <c r="Q525">
        <v>0.82599005037783402</v>
      </c>
      <c r="R525">
        <v>4.67851385390428E-2</v>
      </c>
    </row>
    <row r="526" spans="2:18" ht="12" customHeight="1" x14ac:dyDescent="0.2">
      <c r="B526" s="63" t="s">
        <v>253</v>
      </c>
      <c r="C526" s="63" t="s">
        <v>301</v>
      </c>
      <c r="D526" s="63" t="s">
        <v>296</v>
      </c>
      <c r="E526" s="63" t="s">
        <v>152</v>
      </c>
      <c r="F526" s="43" t="s">
        <v>309</v>
      </c>
      <c r="G526" s="70" t="s">
        <v>305</v>
      </c>
      <c r="H526" s="67">
        <v>40102</v>
      </c>
      <c r="I526" s="65">
        <v>9.9732810258865392</v>
      </c>
      <c r="J526" s="65">
        <v>479.14710998535196</v>
      </c>
      <c r="L526">
        <v>48.043077172064336</v>
      </c>
      <c r="M526">
        <v>16.7479052310231</v>
      </c>
      <c r="N526">
        <v>6.5463544021288902</v>
      </c>
      <c r="O526">
        <v>1.2688542277227699</v>
      </c>
      <c r="P526">
        <v>0.30248005655115501</v>
      </c>
      <c r="Q526">
        <v>0.32659665841584201</v>
      </c>
      <c r="R526">
        <v>3.7923762376237603E-2</v>
      </c>
    </row>
    <row r="527" spans="2:18" ht="12" customHeight="1" x14ac:dyDescent="0.2">
      <c r="B527" s="63" t="s">
        <v>253</v>
      </c>
      <c r="C527" s="63" t="s">
        <v>301</v>
      </c>
      <c r="D527" s="63" t="s">
        <v>296</v>
      </c>
      <c r="E527" s="63" t="s">
        <v>69</v>
      </c>
      <c r="F527" s="43" t="s">
        <v>309</v>
      </c>
      <c r="G527" s="70" t="s">
        <v>305</v>
      </c>
      <c r="H527" s="67">
        <v>40102</v>
      </c>
      <c r="I527" s="65">
        <v>14.362294673919701</v>
      </c>
      <c r="J527" s="65">
        <v>507.14855194091803</v>
      </c>
      <c r="L527">
        <v>35.311108945692524</v>
      </c>
      <c r="M527">
        <v>13.791271190118501</v>
      </c>
      <c r="N527">
        <v>8.8313343872304202</v>
      </c>
      <c r="O527">
        <v>1.8671034251377099</v>
      </c>
      <c r="P527">
        <v>0.31837992700717699</v>
      </c>
      <c r="Q527">
        <v>0.55972721582373608</v>
      </c>
      <c r="R527">
        <v>2.7632699048572899E-2</v>
      </c>
    </row>
    <row r="528" spans="2:18" ht="12" customHeight="1" x14ac:dyDescent="0.2">
      <c r="B528" s="63" t="s">
        <v>253</v>
      </c>
      <c r="C528" s="63" t="s">
        <v>301</v>
      </c>
      <c r="D528" s="63" t="s">
        <v>296</v>
      </c>
      <c r="E528" s="63" t="s">
        <v>248</v>
      </c>
      <c r="F528" s="43" t="s">
        <v>309</v>
      </c>
      <c r="G528" s="70" t="s">
        <v>305</v>
      </c>
      <c r="H528" s="67">
        <v>40102</v>
      </c>
      <c r="I528" s="65">
        <v>15.3295624256134</v>
      </c>
      <c r="J528" s="65">
        <v>497.09236145019497</v>
      </c>
      <c r="L528">
        <v>32.427041793419242</v>
      </c>
      <c r="M528">
        <v>13.3546728358697</v>
      </c>
      <c r="N528">
        <v>7.4825645243325498</v>
      </c>
      <c r="O528">
        <v>2.0155869121256798</v>
      </c>
      <c r="P528">
        <v>0.40232681111111102</v>
      </c>
      <c r="Q528">
        <v>0.58460002454590099</v>
      </c>
      <c r="R528">
        <v>2.80503190967109E-2</v>
      </c>
    </row>
    <row r="529" spans="1:18" ht="12" customHeight="1" x14ac:dyDescent="0.2">
      <c r="B529" s="63" t="s">
        <v>253</v>
      </c>
      <c r="C529" s="63" t="s">
        <v>301</v>
      </c>
      <c r="D529" s="63" t="s">
        <v>297</v>
      </c>
      <c r="E529" s="63" t="s">
        <v>302</v>
      </c>
      <c r="F529" s="43" t="s">
        <v>309</v>
      </c>
      <c r="G529" s="70" t="s">
        <v>305</v>
      </c>
      <c r="H529" s="67">
        <v>40102</v>
      </c>
      <c r="I529" s="65">
        <v>14.1590094566345</v>
      </c>
      <c r="J529" s="65">
        <v>508.75404357910202</v>
      </c>
      <c r="L529">
        <v>35.931471416647348</v>
      </c>
      <c r="M529">
        <v>11.1917416419875</v>
      </c>
      <c r="N529">
        <v>5.8414354768579697</v>
      </c>
      <c r="O529">
        <v>2.0005530799605098</v>
      </c>
      <c r="P529">
        <v>0.13035277109246501</v>
      </c>
      <c r="Q529">
        <v>0.590209896347483</v>
      </c>
      <c r="R529">
        <v>2.8283810463968401E-2</v>
      </c>
    </row>
    <row r="530" spans="1:18" ht="12" customHeight="1" x14ac:dyDescent="0.2">
      <c r="B530" s="63" t="s">
        <v>253</v>
      </c>
      <c r="C530" s="63" t="s">
        <v>301</v>
      </c>
      <c r="D530" s="63" t="s">
        <v>297</v>
      </c>
      <c r="E530" s="63" t="s">
        <v>119</v>
      </c>
      <c r="F530" s="43" t="s">
        <v>309</v>
      </c>
      <c r="G530" s="70" t="s">
        <v>305</v>
      </c>
      <c r="H530" s="67">
        <v>40102</v>
      </c>
      <c r="I530" s="65">
        <v>10.4381263256073</v>
      </c>
      <c r="J530" s="65">
        <v>477.47005462646501</v>
      </c>
      <c r="L530">
        <v>45.742889071491035</v>
      </c>
      <c r="M530">
        <v>16.741435325001103</v>
      </c>
      <c r="N530">
        <v>8.1976973013004297</v>
      </c>
      <c r="O530">
        <v>2.4822410989481303</v>
      </c>
      <c r="P530">
        <v>1.2128429702969301</v>
      </c>
      <c r="Q530">
        <v>0.46981186763688898</v>
      </c>
      <c r="R530">
        <v>3.4413386084960605E-2</v>
      </c>
    </row>
    <row r="531" spans="1:18" ht="12" customHeight="1" x14ac:dyDescent="0.2">
      <c r="B531" s="63" t="s">
        <v>253</v>
      </c>
      <c r="C531" s="63" t="s">
        <v>301</v>
      </c>
      <c r="D531" s="63" t="s">
        <v>297</v>
      </c>
      <c r="E531" s="63" t="s">
        <v>248</v>
      </c>
      <c r="F531" s="43" t="s">
        <v>309</v>
      </c>
      <c r="G531" s="70" t="s">
        <v>305</v>
      </c>
      <c r="H531" s="67">
        <v>40102</v>
      </c>
      <c r="I531" s="65">
        <v>13.441958427429199</v>
      </c>
      <c r="J531" s="65">
        <v>498.25164794921898</v>
      </c>
      <c r="L531">
        <v>37.0668939826881</v>
      </c>
      <c r="M531">
        <v>11.565163791957499</v>
      </c>
      <c r="N531">
        <v>6.3316873989877607</v>
      </c>
      <c r="O531">
        <v>2.16436716849452</v>
      </c>
      <c r="P531">
        <v>0.68649287848122298</v>
      </c>
      <c r="Q531">
        <v>0.477517572283151</v>
      </c>
      <c r="R531">
        <v>2.2219915254237301E-2</v>
      </c>
    </row>
    <row r="532" spans="1:18" ht="12" customHeight="1" x14ac:dyDescent="0.2">
      <c r="B532" s="63" t="s">
        <v>253</v>
      </c>
      <c r="C532" s="63" t="s">
        <v>301</v>
      </c>
      <c r="D532" s="63" t="s">
        <v>304</v>
      </c>
      <c r="E532" s="63" t="s">
        <v>69</v>
      </c>
      <c r="F532" s="43" t="s">
        <v>309</v>
      </c>
      <c r="G532" s="70" t="s">
        <v>305</v>
      </c>
      <c r="H532" s="67">
        <v>40102</v>
      </c>
      <c r="I532" s="65">
        <v>13.773740530013999</v>
      </c>
      <c r="J532" s="65">
        <v>512.85419464111305</v>
      </c>
      <c r="L532">
        <v>37.234198910859824</v>
      </c>
      <c r="M532">
        <v>10.398460822510801</v>
      </c>
      <c r="N532">
        <v>7.3251504204287103</v>
      </c>
      <c r="O532">
        <v>1.7510067632367601</v>
      </c>
      <c r="P532">
        <v>0.86505729981684998</v>
      </c>
      <c r="Q532">
        <v>0.51222539960040003</v>
      </c>
      <c r="R532">
        <v>2.2136713286713301E-2</v>
      </c>
    </row>
    <row r="533" spans="1:18" ht="12" customHeight="1" x14ac:dyDescent="0.2">
      <c r="A533" s="53"/>
      <c r="B533" s="53"/>
      <c r="C533" s="53"/>
      <c r="D533" s="53"/>
      <c r="E533" s="58"/>
      <c r="F533" s="58"/>
      <c r="G533" s="54"/>
      <c r="H533" s="56"/>
      <c r="I533" s="56"/>
    </row>
    <row r="534" spans="1:18" ht="12" customHeight="1" x14ac:dyDescent="0.2">
      <c r="A534" s="53"/>
      <c r="B534" s="53"/>
      <c r="C534" s="53"/>
      <c r="D534" s="53"/>
      <c r="E534" s="58"/>
      <c r="F534" s="58"/>
      <c r="G534" s="54"/>
      <c r="H534" s="56"/>
      <c r="I534" s="56"/>
    </row>
    <row r="535" spans="1:18" ht="12" customHeight="1" x14ac:dyDescent="0.2">
      <c r="A535" s="53"/>
      <c r="B535" s="53"/>
      <c r="C535" s="53"/>
      <c r="D535" s="53"/>
      <c r="E535" s="53"/>
      <c r="F535" s="58"/>
      <c r="G535" s="58"/>
      <c r="H535" s="54"/>
      <c r="I535" s="56"/>
      <c r="J535" s="56"/>
    </row>
    <row r="536" spans="1:18" ht="12" customHeight="1" x14ac:dyDescent="0.2">
      <c r="A536" s="53"/>
      <c r="B536" s="53"/>
      <c r="C536" s="53"/>
      <c r="D536" s="53"/>
      <c r="E536" s="53"/>
      <c r="F536" s="58"/>
      <c r="G536" s="58"/>
      <c r="H536" s="54"/>
      <c r="I536" s="56"/>
      <c r="J536" s="56"/>
    </row>
    <row r="537" spans="1:18" ht="12" customHeight="1" x14ac:dyDescent="0.2">
      <c r="A537" s="53"/>
      <c r="B537" s="53"/>
      <c r="C537" s="53"/>
      <c r="D537" s="53"/>
      <c r="E537" s="53"/>
      <c r="F537" s="58"/>
      <c r="G537" s="58"/>
      <c r="H537" s="54"/>
      <c r="I537" s="56"/>
      <c r="J537" s="56"/>
    </row>
    <row r="538" spans="1:18" ht="12" customHeight="1" x14ac:dyDescent="0.2">
      <c r="A538" s="53"/>
      <c r="B538" s="53"/>
      <c r="C538" s="53"/>
      <c r="D538" s="53"/>
      <c r="E538" s="53"/>
      <c r="F538" s="58"/>
      <c r="G538" s="58"/>
      <c r="H538" s="54"/>
      <c r="I538" s="56"/>
      <c r="J538" s="56"/>
    </row>
    <row r="539" spans="1:18" ht="12" customHeight="1" x14ac:dyDescent="0.2">
      <c r="A539" s="53"/>
      <c r="B539" s="53"/>
      <c r="C539" s="53"/>
      <c r="D539" s="53"/>
      <c r="E539" s="53"/>
      <c r="F539" s="58"/>
      <c r="G539" s="58"/>
      <c r="H539" s="54"/>
      <c r="I539" s="56"/>
      <c r="J539" s="56"/>
    </row>
    <row r="540" spans="1:18" ht="12" customHeight="1" x14ac:dyDescent="0.2">
      <c r="A540" s="53"/>
      <c r="B540" s="53"/>
      <c r="C540" s="53"/>
      <c r="D540" s="53"/>
      <c r="E540" s="53"/>
      <c r="F540" s="58"/>
      <c r="G540" s="58"/>
      <c r="H540" s="54"/>
      <c r="I540" s="56"/>
      <c r="J540" s="56"/>
    </row>
    <row r="541" spans="1:18" ht="12" customHeight="1" x14ac:dyDescent="0.2">
      <c r="A541" s="53"/>
      <c r="B541" s="53"/>
      <c r="C541" s="53"/>
      <c r="D541" s="53"/>
      <c r="E541" s="53"/>
      <c r="F541" s="58"/>
      <c r="G541" s="58"/>
      <c r="H541" s="54"/>
      <c r="I541" s="56"/>
      <c r="J541" s="56"/>
    </row>
    <row r="542" spans="1:18" ht="12" customHeight="1" x14ac:dyDescent="0.2">
      <c r="A542" s="53"/>
      <c r="B542" s="53"/>
      <c r="C542" s="53"/>
      <c r="D542" s="53"/>
      <c r="E542" s="53"/>
      <c r="F542" s="58"/>
      <c r="G542" s="58"/>
      <c r="H542" s="54"/>
      <c r="I542" s="56"/>
      <c r="J542" s="56"/>
    </row>
    <row r="543" spans="1:18" ht="12" customHeight="1" x14ac:dyDescent="0.2">
      <c r="A543" s="53"/>
      <c r="B543" s="53"/>
      <c r="C543" s="53"/>
      <c r="D543" s="53"/>
      <c r="E543" s="53"/>
      <c r="F543" s="58"/>
      <c r="G543" s="58"/>
      <c r="H543" s="54"/>
      <c r="I543" s="56"/>
      <c r="J543" s="56"/>
    </row>
    <row r="544" spans="1:18" ht="12" customHeight="1" x14ac:dyDescent="0.2">
      <c r="A544" s="53"/>
      <c r="B544" s="53"/>
      <c r="C544" s="53"/>
      <c r="D544" s="53"/>
      <c r="E544" s="53"/>
      <c r="F544" s="58"/>
      <c r="G544" s="58"/>
      <c r="H544" s="54"/>
      <c r="I544" s="56"/>
      <c r="J544" s="56"/>
    </row>
    <row r="545" spans="1:10" ht="12" customHeight="1" x14ac:dyDescent="0.2">
      <c r="A545" s="53"/>
      <c r="B545" s="53"/>
      <c r="C545" s="53"/>
      <c r="D545" s="53"/>
      <c r="E545" s="53"/>
      <c r="F545" s="58"/>
      <c r="G545" s="58"/>
      <c r="H545" s="54"/>
      <c r="I545" s="56"/>
      <c r="J545" s="56"/>
    </row>
    <row r="546" spans="1:10" ht="12" customHeight="1" x14ac:dyDescent="0.2">
      <c r="A546" s="53"/>
      <c r="B546" s="53"/>
      <c r="C546" s="53"/>
      <c r="D546" s="53"/>
      <c r="E546" s="53"/>
      <c r="F546" s="58"/>
      <c r="G546" s="58"/>
      <c r="H546" s="54"/>
      <c r="I546" s="56"/>
      <c r="J546" s="56"/>
    </row>
    <row r="547" spans="1:10" ht="12" customHeight="1" x14ac:dyDescent="0.2">
      <c r="A547" s="53"/>
      <c r="B547" s="53"/>
      <c r="C547" s="53"/>
      <c r="D547" s="53"/>
      <c r="E547" s="53"/>
      <c r="F547" s="58"/>
      <c r="G547" s="58"/>
      <c r="H547" s="54"/>
      <c r="I547" s="56"/>
      <c r="J547" s="56"/>
    </row>
    <row r="548" spans="1:10" ht="12" customHeight="1" x14ac:dyDescent="0.2">
      <c r="A548" s="53"/>
      <c r="B548" s="53"/>
      <c r="C548" s="53"/>
      <c r="D548" s="53"/>
      <c r="E548" s="53"/>
      <c r="F548" s="58"/>
      <c r="G548" s="58"/>
      <c r="H548" s="61"/>
      <c r="I548" s="56"/>
      <c r="J548" s="56"/>
    </row>
    <row r="549" spans="1:10" ht="12" customHeight="1" x14ac:dyDescent="0.2">
      <c r="A549" s="53"/>
      <c r="B549" s="53"/>
      <c r="C549" s="53"/>
      <c r="D549" s="53"/>
      <c r="E549" s="53"/>
      <c r="F549" s="58"/>
      <c r="G549" s="58"/>
      <c r="H549" s="61"/>
      <c r="I549" s="56"/>
      <c r="J549" s="56"/>
    </row>
    <row r="550" spans="1:10" ht="12" customHeight="1" x14ac:dyDescent="0.2">
      <c r="A550" s="53"/>
      <c r="B550" s="53"/>
      <c r="C550" s="53"/>
      <c r="D550" s="53"/>
      <c r="E550" s="53"/>
      <c r="F550" s="58"/>
      <c r="G550" s="58"/>
      <c r="H550" s="54"/>
      <c r="I550" s="56"/>
      <c r="J550" s="56"/>
    </row>
    <row r="551" spans="1:10" ht="12" customHeight="1" x14ac:dyDescent="0.2">
      <c r="A551" s="53"/>
      <c r="B551" s="53"/>
      <c r="C551" s="53"/>
      <c r="D551" s="53"/>
      <c r="E551" s="53"/>
      <c r="F551" s="58"/>
      <c r="G551" s="58"/>
      <c r="H551" s="54"/>
      <c r="I551" s="56"/>
      <c r="J551" s="56"/>
    </row>
    <row r="552" spans="1:10" ht="12" customHeight="1" x14ac:dyDescent="0.2">
      <c r="A552" s="53"/>
      <c r="B552" s="53"/>
      <c r="C552" s="53"/>
      <c r="D552" s="53"/>
      <c r="E552" s="53"/>
      <c r="F552" s="58"/>
      <c r="G552" s="58"/>
      <c r="H552" s="54"/>
      <c r="I552" s="56"/>
      <c r="J552" s="56"/>
    </row>
    <row r="553" spans="1:10" ht="12" customHeight="1" x14ac:dyDescent="0.2">
      <c r="A553" s="53"/>
      <c r="B553" s="53"/>
      <c r="C553" s="53"/>
      <c r="D553" s="53"/>
      <c r="E553" s="53"/>
      <c r="F553" s="58"/>
      <c r="G553" s="58"/>
      <c r="H553" s="54"/>
      <c r="I553" s="56"/>
      <c r="J553" s="56"/>
    </row>
    <row r="554" spans="1:10" ht="12" customHeight="1" x14ac:dyDescent="0.2">
      <c r="A554" s="53"/>
      <c r="B554" s="53"/>
      <c r="C554" s="53"/>
      <c r="D554" s="53"/>
      <c r="E554" s="53"/>
      <c r="F554" s="58"/>
      <c r="G554" s="58"/>
      <c r="H554" s="59"/>
      <c r="I554" s="56"/>
      <c r="J554" s="56"/>
    </row>
    <row r="555" spans="1:10" ht="12" customHeight="1" x14ac:dyDescent="0.2">
      <c r="A555" s="53"/>
      <c r="B555" s="53"/>
      <c r="C555" s="53"/>
      <c r="D555" s="53"/>
      <c r="E555" s="53"/>
      <c r="F555" s="58"/>
      <c r="G555" s="58"/>
      <c r="H555" s="54"/>
      <c r="I555" s="56"/>
      <c r="J555" s="56"/>
    </row>
    <row r="556" spans="1:10" ht="12" customHeight="1" x14ac:dyDescent="0.2">
      <c r="A556" s="53"/>
      <c r="B556" s="53"/>
      <c r="C556" s="53"/>
      <c r="D556" s="53"/>
      <c r="E556" s="53"/>
      <c r="F556" s="58"/>
      <c r="G556" s="58"/>
      <c r="H556" s="54"/>
      <c r="I556" s="56"/>
      <c r="J556" s="56"/>
    </row>
    <row r="557" spans="1:10" ht="12" customHeight="1" x14ac:dyDescent="0.2">
      <c r="A557" s="53"/>
      <c r="B557" s="53"/>
      <c r="C557" s="53"/>
      <c r="D557" s="53"/>
      <c r="E557" s="53"/>
      <c r="F557" s="58"/>
      <c r="G557" s="58"/>
      <c r="H557" s="54"/>
      <c r="I557" s="56"/>
      <c r="J557" s="56"/>
    </row>
    <row r="558" spans="1:10" ht="12" customHeight="1" x14ac:dyDescent="0.2">
      <c r="A558" s="53"/>
      <c r="B558" s="53"/>
      <c r="C558" s="53"/>
      <c r="D558" s="53"/>
      <c r="E558" s="53"/>
      <c r="F558" s="58"/>
      <c r="G558" s="58"/>
      <c r="H558" s="54"/>
      <c r="I558" s="56"/>
      <c r="J558" s="56"/>
    </row>
    <row r="559" spans="1:10" ht="12" customHeight="1" x14ac:dyDescent="0.2">
      <c r="A559" s="53"/>
      <c r="B559" s="53"/>
      <c r="C559" s="53"/>
      <c r="D559" s="53"/>
      <c r="E559" s="53"/>
      <c r="F559" s="58"/>
      <c r="G559" s="58"/>
      <c r="H559" s="54"/>
      <c r="I559" s="56"/>
      <c r="J559" s="56"/>
    </row>
    <row r="560" spans="1:10" ht="12" customHeight="1" x14ac:dyDescent="0.2">
      <c r="A560" s="53"/>
      <c r="B560" s="53"/>
      <c r="C560" s="53"/>
      <c r="D560" s="53"/>
      <c r="E560" s="53"/>
      <c r="F560" s="58"/>
      <c r="G560" s="58"/>
      <c r="H560" s="54"/>
      <c r="I560" s="56"/>
      <c r="J560" s="56"/>
    </row>
    <row r="561" spans="1:10" ht="12" customHeight="1" x14ac:dyDescent="0.2">
      <c r="A561" s="53"/>
      <c r="B561" s="53"/>
      <c r="C561" s="53"/>
      <c r="D561" s="53"/>
      <c r="E561" s="53"/>
      <c r="F561" s="58"/>
      <c r="G561" s="58"/>
      <c r="H561" s="54"/>
      <c r="I561" s="56"/>
      <c r="J561" s="56"/>
    </row>
    <row r="562" spans="1:10" ht="12" customHeight="1" x14ac:dyDescent="0.2">
      <c r="A562" s="53"/>
      <c r="B562" s="53"/>
      <c r="C562" s="53"/>
      <c r="D562" s="53"/>
      <c r="E562" s="53"/>
      <c r="F562" s="58"/>
      <c r="G562" s="58"/>
      <c r="H562" s="54"/>
      <c r="I562" s="56"/>
      <c r="J562" s="56"/>
    </row>
    <row r="563" spans="1:10" ht="12" customHeight="1" x14ac:dyDescent="0.2">
      <c r="A563" s="53"/>
      <c r="B563" s="53"/>
      <c r="C563" s="53"/>
      <c r="D563" s="53"/>
      <c r="E563" s="53"/>
      <c r="F563" s="58"/>
      <c r="G563" s="58"/>
      <c r="H563" s="54"/>
      <c r="I563" s="56"/>
      <c r="J563" s="56"/>
    </row>
    <row r="564" spans="1:10" ht="12" customHeight="1" x14ac:dyDescent="0.2">
      <c r="A564" s="53"/>
      <c r="B564" s="53"/>
      <c r="C564" s="53"/>
      <c r="D564" s="53"/>
      <c r="E564" s="53"/>
      <c r="F564" s="58"/>
      <c r="G564" s="58"/>
      <c r="H564" s="54"/>
      <c r="I564" s="56"/>
      <c r="J564" s="56"/>
    </row>
    <row r="565" spans="1:10" ht="12" customHeight="1" x14ac:dyDescent="0.2">
      <c r="A565" s="53"/>
      <c r="B565" s="53"/>
      <c r="C565" s="53"/>
      <c r="D565" s="53"/>
      <c r="E565" s="53"/>
      <c r="F565" s="58"/>
      <c r="G565" s="58"/>
      <c r="H565" s="54"/>
      <c r="I565" s="56"/>
      <c r="J565" s="56"/>
    </row>
    <row r="566" spans="1:10" ht="12" customHeight="1" x14ac:dyDescent="0.2">
      <c r="A566" s="53"/>
      <c r="B566" s="53"/>
      <c r="C566" s="53"/>
      <c r="D566" s="53"/>
      <c r="E566" s="53"/>
      <c r="F566" s="58"/>
      <c r="G566" s="58"/>
      <c r="H566" s="54"/>
      <c r="I566" s="56"/>
      <c r="J566" s="56"/>
    </row>
    <row r="567" spans="1:10" ht="12" customHeight="1" x14ac:dyDescent="0.2">
      <c r="A567" s="53"/>
      <c r="B567" s="53"/>
      <c r="C567" s="53"/>
      <c r="D567" s="53"/>
      <c r="E567" s="53"/>
      <c r="F567" s="58"/>
      <c r="G567" s="58"/>
      <c r="H567" s="54"/>
      <c r="I567" s="56"/>
      <c r="J567" s="56"/>
    </row>
    <row r="568" spans="1:10" ht="12" customHeight="1" x14ac:dyDescent="0.2">
      <c r="A568" s="53"/>
      <c r="B568" s="53"/>
      <c r="C568" s="53"/>
      <c r="D568" s="53"/>
      <c r="E568" s="53"/>
      <c r="F568" s="58"/>
      <c r="G568" s="58"/>
      <c r="H568" s="54"/>
      <c r="I568" s="56"/>
      <c r="J568" s="56"/>
    </row>
    <row r="569" spans="1:10" ht="12" customHeight="1" x14ac:dyDescent="0.2">
      <c r="A569" s="53"/>
      <c r="B569" s="53"/>
      <c r="C569" s="53"/>
      <c r="D569" s="53"/>
      <c r="E569" s="53"/>
      <c r="F569" s="58"/>
      <c r="G569" s="58"/>
      <c r="H569" s="54"/>
      <c r="I569" s="56"/>
      <c r="J569" s="56"/>
    </row>
    <row r="570" spans="1:10" ht="12" customHeight="1" x14ac:dyDescent="0.2">
      <c r="A570" s="53"/>
      <c r="B570" s="53"/>
      <c r="C570" s="53"/>
      <c r="D570" s="53"/>
      <c r="E570" s="53"/>
      <c r="F570" s="58"/>
      <c r="G570" s="58"/>
      <c r="H570" s="54"/>
      <c r="I570" s="56"/>
      <c r="J570" s="56"/>
    </row>
    <row r="571" spans="1:10" ht="12" customHeight="1" x14ac:dyDescent="0.2">
      <c r="A571" s="53"/>
      <c r="B571" s="53"/>
      <c r="C571" s="53"/>
      <c r="D571" s="53"/>
      <c r="E571" s="53"/>
      <c r="F571" s="58"/>
      <c r="G571" s="58"/>
      <c r="H571" s="54"/>
      <c r="I571" s="56"/>
      <c r="J571" s="56"/>
    </row>
    <row r="572" spans="1:10" ht="12" customHeight="1" x14ac:dyDescent="0.2">
      <c r="A572" s="53"/>
      <c r="B572" s="53"/>
      <c r="C572" s="53"/>
      <c r="D572" s="53"/>
      <c r="E572" s="53"/>
      <c r="F572" s="58"/>
      <c r="G572" s="58"/>
      <c r="H572" s="54"/>
      <c r="I572" s="56"/>
      <c r="J572" s="56"/>
    </row>
    <row r="573" spans="1:10" ht="12" customHeight="1" x14ac:dyDescent="0.2">
      <c r="A573" s="53"/>
      <c r="B573" s="53"/>
      <c r="C573" s="53"/>
      <c r="D573" s="53"/>
      <c r="E573" s="53"/>
      <c r="F573" s="58"/>
      <c r="G573" s="58"/>
      <c r="H573" s="54"/>
      <c r="I573" s="56"/>
      <c r="J573" s="56"/>
    </row>
    <row r="574" spans="1:10" ht="12" customHeight="1" x14ac:dyDescent="0.2">
      <c r="A574" s="53"/>
      <c r="B574" s="53"/>
      <c r="C574" s="53"/>
      <c r="D574" s="53"/>
      <c r="E574" s="53"/>
      <c r="F574" s="58"/>
      <c r="G574" s="58"/>
      <c r="H574" s="54"/>
      <c r="I574" s="56"/>
      <c r="J574" s="56"/>
    </row>
    <row r="575" spans="1:10" ht="12" customHeight="1" x14ac:dyDescent="0.2">
      <c r="A575" s="53"/>
      <c r="B575" s="53"/>
      <c r="C575" s="53"/>
      <c r="D575" s="53"/>
      <c r="E575" s="53"/>
      <c r="F575" s="58"/>
      <c r="G575" s="58"/>
      <c r="H575" s="54"/>
      <c r="I575" s="56"/>
      <c r="J575" s="56"/>
    </row>
    <row r="576" spans="1:10" ht="12" customHeight="1" x14ac:dyDescent="0.2">
      <c r="A576" s="53"/>
      <c r="B576" s="53"/>
      <c r="C576" s="53"/>
      <c r="D576" s="53"/>
      <c r="E576" s="53"/>
      <c r="F576" s="58"/>
      <c r="G576" s="58"/>
      <c r="H576" s="54"/>
      <c r="I576" s="56"/>
      <c r="J576" s="56"/>
    </row>
    <row r="577" spans="1:10" ht="12" customHeight="1" x14ac:dyDescent="0.2">
      <c r="A577" s="53"/>
      <c r="B577" s="53"/>
      <c r="C577" s="53"/>
      <c r="D577" s="53"/>
      <c r="E577" s="53"/>
      <c r="F577" s="58"/>
      <c r="G577" s="58"/>
      <c r="H577" s="54"/>
      <c r="I577" s="56"/>
      <c r="J577" s="56"/>
    </row>
    <row r="578" spans="1:10" ht="12" customHeight="1" x14ac:dyDescent="0.2">
      <c r="A578" s="53"/>
      <c r="B578" s="53"/>
      <c r="C578" s="53"/>
      <c r="D578" s="53"/>
      <c r="E578" s="53"/>
      <c r="F578" s="58"/>
      <c r="G578" s="58"/>
      <c r="H578" s="54"/>
      <c r="I578" s="56"/>
      <c r="J578" s="56"/>
    </row>
    <row r="579" spans="1:10" ht="12" customHeight="1" x14ac:dyDescent="0.2">
      <c r="A579" s="53"/>
      <c r="B579" s="53"/>
      <c r="C579" s="53"/>
      <c r="D579" s="53"/>
      <c r="E579" s="53"/>
      <c r="F579" s="58"/>
      <c r="G579" s="58"/>
      <c r="H579" s="54"/>
      <c r="I579" s="56"/>
      <c r="J579" s="56"/>
    </row>
    <row r="580" spans="1:10" ht="12" customHeight="1" x14ac:dyDescent="0.2">
      <c r="A580" s="53"/>
      <c r="B580" s="53"/>
      <c r="C580" s="53"/>
      <c r="D580" s="53"/>
      <c r="E580" s="53"/>
      <c r="F580" s="58"/>
      <c r="G580" s="58"/>
      <c r="H580" s="54"/>
      <c r="I580" s="56"/>
      <c r="J580" s="56"/>
    </row>
    <row r="581" spans="1:10" ht="12" customHeight="1" x14ac:dyDescent="0.2">
      <c r="A581" s="53"/>
      <c r="B581" s="53"/>
      <c r="C581" s="53"/>
      <c r="D581" s="53"/>
      <c r="E581" s="53"/>
      <c r="F581" s="58"/>
      <c r="G581" s="58"/>
      <c r="H581" s="54"/>
      <c r="I581" s="56"/>
      <c r="J581" s="56"/>
    </row>
    <row r="582" spans="1:10" ht="12" customHeight="1" x14ac:dyDescent="0.2">
      <c r="A582" s="53"/>
      <c r="B582" s="53"/>
      <c r="C582" s="53"/>
      <c r="D582" s="53"/>
      <c r="E582" s="53"/>
      <c r="F582" s="58"/>
      <c r="G582" s="58"/>
      <c r="H582" s="59"/>
      <c r="I582" s="56"/>
      <c r="J582" s="56"/>
    </row>
    <row r="583" spans="1:10" ht="12" customHeight="1" x14ac:dyDescent="0.2">
      <c r="A583" s="53"/>
      <c r="B583" s="53"/>
      <c r="C583" s="53"/>
      <c r="D583" s="53"/>
      <c r="E583" s="53"/>
      <c r="F583" s="58"/>
      <c r="G583" s="58"/>
      <c r="H583" s="54"/>
      <c r="I583" s="56"/>
      <c r="J583" s="56"/>
    </row>
    <row r="584" spans="1:10" ht="12" customHeight="1" x14ac:dyDescent="0.2">
      <c r="A584" s="53"/>
      <c r="B584" s="53"/>
      <c r="C584" s="53"/>
      <c r="D584" s="53"/>
      <c r="E584" s="53"/>
      <c r="F584" s="58"/>
      <c r="G584" s="58"/>
      <c r="H584" s="54"/>
      <c r="I584" s="56"/>
      <c r="J584" s="56"/>
    </row>
    <row r="585" spans="1:10" ht="12" customHeight="1" x14ac:dyDescent="0.2">
      <c r="A585" s="53"/>
      <c r="B585" s="53"/>
      <c r="C585" s="53"/>
      <c r="D585" s="53"/>
      <c r="E585" s="53"/>
      <c r="F585" s="58"/>
      <c r="G585" s="58"/>
      <c r="H585" s="54"/>
      <c r="I585" s="56"/>
      <c r="J585" s="56"/>
    </row>
    <row r="586" spans="1:10" ht="12" customHeight="1" x14ac:dyDescent="0.2">
      <c r="A586" s="53"/>
      <c r="B586" s="53"/>
      <c r="C586" s="53"/>
      <c r="D586" s="53"/>
      <c r="E586" s="53"/>
      <c r="F586" s="58"/>
      <c r="G586" s="58"/>
      <c r="H586" s="54"/>
      <c r="I586" s="56"/>
      <c r="J586" s="56"/>
    </row>
    <row r="587" spans="1:10" ht="12" customHeight="1" x14ac:dyDescent="0.2">
      <c r="A587" s="53"/>
      <c r="B587" s="53"/>
      <c r="C587" s="53"/>
      <c r="D587" s="53"/>
      <c r="E587" s="53"/>
      <c r="F587" s="58"/>
      <c r="G587" s="58"/>
      <c r="H587" s="54"/>
      <c r="I587" s="56"/>
      <c r="J587" s="56"/>
    </row>
    <row r="588" spans="1:10" ht="12" customHeight="1" x14ac:dyDescent="0.2">
      <c r="A588" s="53"/>
      <c r="B588" s="53"/>
      <c r="C588" s="53"/>
      <c r="D588" s="53"/>
      <c r="E588" s="53"/>
      <c r="F588" s="58"/>
      <c r="G588" s="58"/>
      <c r="H588" s="54"/>
      <c r="I588" s="56"/>
      <c r="J588" s="56"/>
    </row>
    <row r="589" spans="1:10" ht="12" customHeight="1" x14ac:dyDescent="0.2">
      <c r="A589" s="53"/>
      <c r="B589" s="53"/>
      <c r="C589" s="53"/>
      <c r="D589" s="53"/>
      <c r="E589" s="53"/>
      <c r="F589" s="58"/>
      <c r="G589" s="58"/>
      <c r="H589" s="54"/>
      <c r="I589" s="56"/>
      <c r="J589" s="56"/>
    </row>
    <row r="590" spans="1:10" ht="12" customHeight="1" x14ac:dyDescent="0.2">
      <c r="A590" s="53"/>
      <c r="B590" s="53"/>
      <c r="C590" s="53"/>
      <c r="D590" s="53"/>
      <c r="E590" s="53"/>
      <c r="F590" s="58"/>
      <c r="G590" s="58"/>
      <c r="H590" s="57"/>
      <c r="I590" s="56"/>
      <c r="J590" s="56"/>
    </row>
    <row r="591" spans="1:10" ht="12" customHeight="1" x14ac:dyDescent="0.2">
      <c r="A591" s="53"/>
      <c r="B591" s="53"/>
      <c r="C591" s="53"/>
      <c r="D591" s="53"/>
      <c r="E591" s="53"/>
      <c r="F591" s="58"/>
      <c r="G591" s="58"/>
      <c r="H591" s="62"/>
      <c r="I591" s="56"/>
      <c r="J591" s="56"/>
    </row>
    <row r="592" spans="1:10" ht="12" customHeight="1" x14ac:dyDescent="0.2">
      <c r="A592" s="53"/>
      <c r="B592" s="53"/>
      <c r="C592" s="53"/>
      <c r="D592" s="53"/>
      <c r="E592" s="53"/>
      <c r="F592" s="58"/>
      <c r="G592" s="58"/>
      <c r="H592" s="62"/>
      <c r="I592" s="56"/>
      <c r="J592" s="56"/>
    </row>
    <row r="593" spans="1:10" ht="12" customHeight="1" x14ac:dyDescent="0.2">
      <c r="A593" s="53"/>
      <c r="B593" s="53"/>
      <c r="C593" s="53"/>
      <c r="D593" s="53"/>
      <c r="E593" s="53"/>
      <c r="F593" s="58"/>
      <c r="G593" s="58"/>
      <c r="H593" s="62"/>
      <c r="I593" s="56"/>
      <c r="J593" s="56"/>
    </row>
    <row r="594" spans="1:10" ht="12" customHeight="1" x14ac:dyDescent="0.2">
      <c r="A594" s="53"/>
      <c r="B594" s="53"/>
      <c r="C594" s="53"/>
      <c r="D594" s="53"/>
      <c r="E594" s="53"/>
      <c r="F594" s="58"/>
      <c r="G594" s="58"/>
      <c r="H594" s="57"/>
      <c r="I594" s="56"/>
      <c r="J594" s="56"/>
    </row>
    <row r="595" spans="1:10" ht="12" customHeight="1" x14ac:dyDescent="0.2">
      <c r="A595" s="53"/>
      <c r="B595" s="53"/>
      <c r="C595" s="53"/>
      <c r="D595" s="53"/>
      <c r="E595" s="53"/>
      <c r="F595" s="58"/>
      <c r="G595" s="58"/>
      <c r="H595" s="62"/>
      <c r="I595" s="56"/>
      <c r="J595" s="56"/>
    </row>
    <row r="596" spans="1:10" ht="12" customHeight="1" x14ac:dyDescent="0.2">
      <c r="A596" s="53"/>
      <c r="B596" s="53"/>
      <c r="C596" s="53"/>
      <c r="D596" s="53"/>
      <c r="E596" s="53"/>
      <c r="F596" s="58"/>
      <c r="G596" s="58"/>
      <c r="H596" s="62"/>
      <c r="I596" s="56"/>
      <c r="J596" s="56"/>
    </row>
    <row r="597" spans="1:10" ht="12" customHeight="1" x14ac:dyDescent="0.2">
      <c r="A597" s="53"/>
      <c r="B597" s="53"/>
      <c r="C597" s="53"/>
      <c r="D597" s="53"/>
      <c r="E597" s="53"/>
      <c r="F597" s="58"/>
      <c r="G597" s="58"/>
      <c r="H597" s="62"/>
      <c r="I597" s="56"/>
      <c r="J597" s="56"/>
    </row>
    <row r="598" spans="1:10" ht="12" customHeight="1" x14ac:dyDescent="0.2">
      <c r="A598" s="53"/>
      <c r="B598" s="53"/>
      <c r="C598" s="53"/>
      <c r="D598" s="53"/>
      <c r="E598" s="53"/>
      <c r="F598" s="58"/>
      <c r="G598" s="58"/>
      <c r="H598" s="60"/>
      <c r="I598" s="56"/>
      <c r="J598" s="56"/>
    </row>
    <row r="599" spans="1:10" ht="12" customHeight="1" x14ac:dyDescent="0.2">
      <c r="A599" s="53"/>
      <c r="B599" s="53"/>
      <c r="C599" s="53"/>
      <c r="D599" s="53"/>
      <c r="E599" s="53"/>
      <c r="F599" s="58"/>
      <c r="G599" s="58"/>
      <c r="H599" s="60"/>
      <c r="I599" s="56"/>
      <c r="J599" s="56"/>
    </row>
    <row r="600" spans="1:10" ht="12" customHeight="1" x14ac:dyDescent="0.2">
      <c r="A600" s="53"/>
      <c r="B600" s="53"/>
      <c r="C600" s="53"/>
      <c r="D600" s="53"/>
      <c r="E600" s="53"/>
      <c r="F600" s="58"/>
      <c r="G600" s="58"/>
      <c r="H600" s="57"/>
      <c r="I600" s="56"/>
      <c r="J600" s="56"/>
    </row>
    <row r="601" spans="1:10" ht="12" customHeight="1" x14ac:dyDescent="0.2">
      <c r="A601" s="53"/>
      <c r="B601" s="53"/>
      <c r="C601" s="53"/>
      <c r="D601" s="53"/>
      <c r="E601" s="53"/>
      <c r="F601" s="58"/>
      <c r="G601" s="58"/>
      <c r="H601" s="62"/>
      <c r="I601" s="56"/>
      <c r="J601" s="56"/>
    </row>
    <row r="602" spans="1:10" ht="12" customHeight="1" x14ac:dyDescent="0.2">
      <c r="A602" s="55"/>
      <c r="C602" s="55"/>
      <c r="D602" s="55"/>
      <c r="E602" s="55"/>
      <c r="F602" s="55"/>
      <c r="G602" s="55"/>
      <c r="H602" s="55"/>
      <c r="I602" s="55"/>
      <c r="J602" s="55"/>
    </row>
  </sheetData>
  <sortState ref="A392:P549">
    <sortCondition ref="C392:C549"/>
    <sortCondition ref="D392:D549"/>
    <sortCondition ref="F392:F549"/>
    <sortCondition ref="E392:E549"/>
  </sortState>
  <pageMargins left="0.75" right="0.75" top="1" bottom="1" header="0.5" footer="0.5"/>
  <pageSetup paperSize="9"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71"/>
  <sheetViews>
    <sheetView workbookViewId="0">
      <pane ySplit="1" topLeftCell="A485" activePane="bottomLeft" state="frozen"/>
      <selection pane="bottomLeft" activeCell="K504" sqref="K504"/>
    </sheetView>
  </sheetViews>
  <sheetFormatPr defaultRowHeight="12.75" x14ac:dyDescent="0.2"/>
  <cols>
    <col min="19" max="82" width="9.140625" style="127"/>
  </cols>
  <sheetData>
    <row r="1" spans="1:82" ht="30" x14ac:dyDescent="0.25">
      <c r="A1" s="73" t="s">
        <v>310</v>
      </c>
      <c r="B1" s="76" t="s">
        <v>266</v>
      </c>
      <c r="C1" s="73" t="s">
        <v>102</v>
      </c>
      <c r="D1" s="73" t="s">
        <v>194</v>
      </c>
      <c r="E1" s="73" t="s">
        <v>203</v>
      </c>
      <c r="F1" s="74" t="s">
        <v>311</v>
      </c>
      <c r="G1" s="73" t="s">
        <v>238</v>
      </c>
      <c r="H1" s="73" t="s">
        <v>312</v>
      </c>
      <c r="I1" s="73" t="s">
        <v>306</v>
      </c>
      <c r="J1" s="73" t="s">
        <v>307</v>
      </c>
      <c r="K1" s="73" t="s">
        <v>136</v>
      </c>
      <c r="L1" s="73" t="s">
        <v>340</v>
      </c>
      <c r="M1" s="73" t="s">
        <v>341</v>
      </c>
      <c r="N1" s="73" t="s">
        <v>342</v>
      </c>
      <c r="O1" s="73" t="s">
        <v>343</v>
      </c>
      <c r="P1" s="73" t="s">
        <v>261</v>
      </c>
      <c r="Q1" s="73" t="s">
        <v>344</v>
      </c>
    </row>
    <row r="2" spans="1:82" s="86" customFormat="1" ht="15" x14ac:dyDescent="0.25">
      <c r="A2" s="97">
        <v>1772</v>
      </c>
      <c r="B2" s="102">
        <v>435</v>
      </c>
      <c r="C2" s="97" t="s">
        <v>70</v>
      </c>
      <c r="D2" s="97" t="s">
        <v>141</v>
      </c>
      <c r="E2" s="97">
        <v>1</v>
      </c>
      <c r="F2" s="99"/>
      <c r="G2" s="97" t="s">
        <v>140</v>
      </c>
      <c r="H2" s="97" t="s">
        <v>314</v>
      </c>
      <c r="I2" s="97">
        <v>24.407951831817627</v>
      </c>
      <c r="J2" s="97">
        <v>478.43212127685547</v>
      </c>
      <c r="K2" s="100" t="e">
        <v>#N/A</v>
      </c>
      <c r="L2" s="100" t="e">
        <v>#N/A</v>
      </c>
      <c r="M2" s="100" t="e">
        <v>#N/A</v>
      </c>
      <c r="N2" s="100" t="e">
        <v>#N/A</v>
      </c>
      <c r="O2" s="100" t="e">
        <v>#N/A</v>
      </c>
      <c r="P2" s="100" t="e">
        <v>#N/A</v>
      </c>
      <c r="Q2" s="100" t="e">
        <v>#N/A</v>
      </c>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row>
    <row r="3" spans="1:82" s="107" customFormat="1" ht="15" x14ac:dyDescent="0.25">
      <c r="A3" s="103">
        <v>1773</v>
      </c>
      <c r="B3" s="114">
        <v>775</v>
      </c>
      <c r="C3" s="103" t="s">
        <v>70</v>
      </c>
      <c r="D3" s="103" t="s">
        <v>141</v>
      </c>
      <c r="E3" s="103">
        <v>1</v>
      </c>
      <c r="F3" s="105"/>
      <c r="G3" s="103" t="s">
        <v>140</v>
      </c>
      <c r="H3" s="103" t="s">
        <v>314</v>
      </c>
      <c r="I3" s="103">
        <v>26.018822193145752</v>
      </c>
      <c r="J3" s="103">
        <v>475.943603515625</v>
      </c>
      <c r="K3" s="106">
        <v>13.532965233392979</v>
      </c>
      <c r="L3" s="106">
        <v>8.4696714929504289</v>
      </c>
      <c r="M3" s="106">
        <v>1.8958951971261935</v>
      </c>
      <c r="N3" s="106">
        <v>0.76314611064817728</v>
      </c>
      <c r="O3" s="106">
        <v>8.131270290149932E-2</v>
      </c>
      <c r="P3" s="106">
        <v>1.1826036950706211</v>
      </c>
      <c r="Q3" s="106">
        <v>99.661322010000006</v>
      </c>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row>
    <row r="4" spans="1:82" s="107" customFormat="1" ht="15" x14ac:dyDescent="0.25">
      <c r="A4" s="103">
        <v>1774</v>
      </c>
      <c r="B4" s="114">
        <v>787</v>
      </c>
      <c r="C4" s="103" t="s">
        <v>70</v>
      </c>
      <c r="D4" s="103" t="s">
        <v>141</v>
      </c>
      <c r="E4" s="103">
        <v>1</v>
      </c>
      <c r="F4" s="105"/>
      <c r="G4" s="103" t="s">
        <v>140</v>
      </c>
      <c r="H4" s="103" t="s">
        <v>314</v>
      </c>
      <c r="I4" s="103">
        <v>29.338901042938232</v>
      </c>
      <c r="J4" s="103">
        <v>486.04526519775391</v>
      </c>
      <c r="K4" s="106">
        <v>9.143452582035934</v>
      </c>
      <c r="L4" s="106">
        <v>9.3236494963474268</v>
      </c>
      <c r="M4" s="106">
        <v>1.6747060193264978</v>
      </c>
      <c r="N4" s="106">
        <v>0.69598904263757866</v>
      </c>
      <c r="O4" s="106">
        <v>4.9527600476398315E-2</v>
      </c>
      <c r="P4" s="106">
        <v>1.1124986520902502</v>
      </c>
      <c r="Q4" s="106">
        <v>92.625762649999999</v>
      </c>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row>
    <row r="5" spans="1:82" s="86" customFormat="1" ht="15" x14ac:dyDescent="0.25">
      <c r="A5" s="97">
        <v>1775</v>
      </c>
      <c r="B5" s="102">
        <v>412</v>
      </c>
      <c r="C5" s="97" t="s">
        <v>70</v>
      </c>
      <c r="D5" s="97" t="s">
        <v>141</v>
      </c>
      <c r="E5" s="97">
        <v>1</v>
      </c>
      <c r="F5" s="99"/>
      <c r="G5" s="97" t="s">
        <v>224</v>
      </c>
      <c r="H5" s="97" t="s">
        <v>314</v>
      </c>
      <c r="I5" s="97">
        <v>28.83704662322998</v>
      </c>
      <c r="J5" s="97">
        <v>497.14435577392578</v>
      </c>
      <c r="K5" s="100" t="e">
        <v>#N/A</v>
      </c>
      <c r="L5" s="100" t="e">
        <v>#N/A</v>
      </c>
      <c r="M5" s="100" t="e">
        <v>#N/A</v>
      </c>
      <c r="N5" s="100" t="e">
        <v>#N/A</v>
      </c>
      <c r="O5" s="100" t="e">
        <v>#N/A</v>
      </c>
      <c r="P5" s="100" t="e">
        <v>#N/A</v>
      </c>
      <c r="Q5" s="100" t="e">
        <v>#N/A</v>
      </c>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row>
    <row r="6" spans="1:82" s="107" customFormat="1" ht="15" x14ac:dyDescent="0.25">
      <c r="A6" s="103">
        <v>1776</v>
      </c>
      <c r="B6" s="114">
        <v>413</v>
      </c>
      <c r="C6" s="103" t="s">
        <v>70</v>
      </c>
      <c r="D6" s="103" t="s">
        <v>141</v>
      </c>
      <c r="E6" s="103">
        <v>1</v>
      </c>
      <c r="F6" s="105"/>
      <c r="G6" s="103" t="s">
        <v>224</v>
      </c>
      <c r="H6" s="103" t="s">
        <v>314</v>
      </c>
      <c r="I6" s="103">
        <v>35.155289173126221</v>
      </c>
      <c r="J6" s="103">
        <v>507.37949371337891</v>
      </c>
      <c r="K6" s="106">
        <v>9.8430416945451338</v>
      </c>
      <c r="L6" s="106">
        <v>12.595329172642202</v>
      </c>
      <c r="M6" s="106">
        <v>2.9095288576071212</v>
      </c>
      <c r="N6" s="106">
        <v>7.7653033068316238E-2</v>
      </c>
      <c r="O6" s="106">
        <v>6.2624126694049237E-2</v>
      </c>
      <c r="P6" s="106">
        <v>1.9900812613837804</v>
      </c>
      <c r="Q6" s="106">
        <v>92.625762649999999</v>
      </c>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row>
    <row r="7" spans="1:82" s="107" customFormat="1" ht="15" x14ac:dyDescent="0.25">
      <c r="A7" s="103">
        <v>1777</v>
      </c>
      <c r="B7" s="114">
        <v>441</v>
      </c>
      <c r="C7" s="103" t="s">
        <v>70</v>
      </c>
      <c r="D7" s="103" t="s">
        <v>141</v>
      </c>
      <c r="E7" s="103">
        <v>1</v>
      </c>
      <c r="F7" s="105"/>
      <c r="G7" s="103" t="s">
        <v>224</v>
      </c>
      <c r="H7" s="103" t="s">
        <v>314</v>
      </c>
      <c r="I7" s="103">
        <v>31.415424346923828</v>
      </c>
      <c r="J7" s="103">
        <v>495.83499908447266</v>
      </c>
      <c r="K7" s="106">
        <v>10.009795493173</v>
      </c>
      <c r="L7" s="106">
        <v>21.69740295163</v>
      </c>
      <c r="M7" s="106">
        <v>2.0218549802150001</v>
      </c>
      <c r="N7" s="106">
        <v>9.5630239223329999E-2</v>
      </c>
      <c r="O7" s="106">
        <v>0.13904100206479</v>
      </c>
      <c r="P7" s="106">
        <v>1.7826318482391998</v>
      </c>
      <c r="Q7" s="106">
        <v>95.541108120000004</v>
      </c>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row>
    <row r="8" spans="1:82" s="107" customFormat="1" ht="15" x14ac:dyDescent="0.25">
      <c r="A8" s="103">
        <v>1778</v>
      </c>
      <c r="B8" s="114">
        <v>418</v>
      </c>
      <c r="C8" s="103" t="s">
        <v>70</v>
      </c>
      <c r="D8" s="103" t="s">
        <v>141</v>
      </c>
      <c r="E8" s="103">
        <v>1</v>
      </c>
      <c r="F8" s="105"/>
      <c r="G8" s="103" t="s">
        <v>69</v>
      </c>
      <c r="H8" s="103" t="s">
        <v>314</v>
      </c>
      <c r="I8" s="103">
        <v>26.872429847717285</v>
      </c>
      <c r="J8" s="103">
        <v>500.53718566894531</v>
      </c>
      <c r="K8" s="106">
        <v>7.5612543132709797</v>
      </c>
      <c r="L8" s="106">
        <v>10.292674962785002</v>
      </c>
      <c r="M8" s="106">
        <v>2.5664983675714224</v>
      </c>
      <c r="N8" s="106">
        <v>0.49215363031532189</v>
      </c>
      <c r="O8" s="106">
        <v>0.16490436099028352</v>
      </c>
      <c r="P8" s="106">
        <v>1.4190252310931639</v>
      </c>
      <c r="Q8" s="106">
        <v>92.625762649999999</v>
      </c>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row>
    <row r="9" spans="1:82" s="86" customFormat="1" ht="15" x14ac:dyDescent="0.25">
      <c r="A9" s="97">
        <v>1779</v>
      </c>
      <c r="B9" s="102">
        <v>420</v>
      </c>
      <c r="C9" s="97" t="s">
        <v>70</v>
      </c>
      <c r="D9" s="97" t="s">
        <v>141</v>
      </c>
      <c r="E9" s="97">
        <v>1</v>
      </c>
      <c r="F9" s="99"/>
      <c r="G9" s="97" t="s">
        <v>69</v>
      </c>
      <c r="H9" s="97" t="s">
        <v>314</v>
      </c>
      <c r="I9" s="97">
        <v>23.513734340667725</v>
      </c>
      <c r="J9" s="97">
        <v>488.17573547363281</v>
      </c>
      <c r="K9" s="100" t="e">
        <v>#N/A</v>
      </c>
      <c r="L9" s="100" t="e">
        <v>#N/A</v>
      </c>
      <c r="M9" s="100" t="e">
        <v>#N/A</v>
      </c>
      <c r="N9" s="100" t="e">
        <v>#N/A</v>
      </c>
      <c r="O9" s="100" t="e">
        <v>#N/A</v>
      </c>
      <c r="P9" s="100" t="e">
        <v>#N/A</v>
      </c>
      <c r="Q9" s="100" t="e">
        <v>#N/A</v>
      </c>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row>
    <row r="10" spans="1:82" s="86" customFormat="1" ht="15" x14ac:dyDescent="0.25">
      <c r="A10" s="97">
        <v>1780</v>
      </c>
      <c r="B10" s="102">
        <v>429</v>
      </c>
      <c r="C10" s="97" t="s">
        <v>70</v>
      </c>
      <c r="D10" s="97" t="s">
        <v>141</v>
      </c>
      <c r="E10" s="97">
        <v>1</v>
      </c>
      <c r="F10" s="99"/>
      <c r="G10" s="97" t="s">
        <v>69</v>
      </c>
      <c r="H10" s="97" t="s">
        <v>314</v>
      </c>
      <c r="I10" s="97">
        <v>23.015081882476807</v>
      </c>
      <c r="J10" s="97">
        <v>497.53555297851562</v>
      </c>
      <c r="K10" s="100" t="e">
        <v>#N/A</v>
      </c>
      <c r="L10" s="100" t="e">
        <v>#N/A</v>
      </c>
      <c r="M10" s="100" t="e">
        <v>#N/A</v>
      </c>
      <c r="N10" s="100" t="e">
        <v>#N/A</v>
      </c>
      <c r="O10" s="100" t="e">
        <v>#N/A</v>
      </c>
      <c r="P10" s="100" t="e">
        <v>#N/A</v>
      </c>
      <c r="Q10" s="100" t="e">
        <v>#N/A</v>
      </c>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row>
    <row r="11" spans="1:82" s="86" customFormat="1" ht="15" x14ac:dyDescent="0.25">
      <c r="A11" s="97">
        <v>1781</v>
      </c>
      <c r="B11" s="102">
        <v>1</v>
      </c>
      <c r="C11" s="97" t="s">
        <v>70</v>
      </c>
      <c r="D11" s="97" t="s">
        <v>141</v>
      </c>
      <c r="E11" s="97">
        <v>1</v>
      </c>
      <c r="F11" s="99"/>
      <c r="G11" s="97" t="s">
        <v>248</v>
      </c>
      <c r="H11" s="97" t="s">
        <v>314</v>
      </c>
      <c r="I11" s="97">
        <v>23.1246018409729</v>
      </c>
      <c r="J11" s="97">
        <v>483.22132110595703</v>
      </c>
      <c r="K11" s="100" t="e">
        <v>#N/A</v>
      </c>
      <c r="L11" s="100" t="e">
        <v>#N/A</v>
      </c>
      <c r="M11" s="100" t="e">
        <v>#N/A</v>
      </c>
      <c r="N11" s="100" t="e">
        <v>#N/A</v>
      </c>
      <c r="O11" s="100" t="e">
        <v>#N/A</v>
      </c>
      <c r="P11" s="100" t="e">
        <v>#N/A</v>
      </c>
      <c r="Q11" s="100" t="e">
        <v>#N/A</v>
      </c>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row>
    <row r="12" spans="1:82" s="107" customFormat="1" ht="15" x14ac:dyDescent="0.25">
      <c r="A12" s="103">
        <v>1782</v>
      </c>
      <c r="B12" s="114">
        <v>2</v>
      </c>
      <c r="C12" s="103" t="s">
        <v>70</v>
      </c>
      <c r="D12" s="103" t="s">
        <v>141</v>
      </c>
      <c r="E12" s="103">
        <v>1</v>
      </c>
      <c r="F12" s="105"/>
      <c r="G12" s="103" t="s">
        <v>248</v>
      </c>
      <c r="H12" s="103" t="s">
        <v>314</v>
      </c>
      <c r="I12" s="103">
        <v>22.746810913085938</v>
      </c>
      <c r="J12" s="103">
        <v>478.78757476806641</v>
      </c>
      <c r="K12" s="106">
        <v>13.550259532579013</v>
      </c>
      <c r="L12" s="106">
        <v>7.8928272754756019</v>
      </c>
      <c r="M12" s="106">
        <v>3.4350120427812381</v>
      </c>
      <c r="N12" s="106">
        <v>0.58140653084788707</v>
      </c>
      <c r="O12" s="106">
        <v>0.16644015441106577</v>
      </c>
      <c r="P12" s="106">
        <v>1.297935926636913</v>
      </c>
      <c r="Q12" s="106">
        <v>92.625762649999999</v>
      </c>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row>
    <row r="13" spans="1:82" s="86" customFormat="1" ht="15" x14ac:dyDescent="0.25">
      <c r="A13" s="97">
        <v>1783</v>
      </c>
      <c r="B13" s="102">
        <v>3</v>
      </c>
      <c r="C13" s="97" t="s">
        <v>70</v>
      </c>
      <c r="D13" s="97" t="s">
        <v>141</v>
      </c>
      <c r="E13" s="97">
        <v>1</v>
      </c>
      <c r="F13" s="99"/>
      <c r="G13" s="97" t="s">
        <v>248</v>
      </c>
      <c r="H13" s="97" t="s">
        <v>314</v>
      </c>
      <c r="I13" s="97">
        <v>26.057281494140625</v>
      </c>
      <c r="J13" s="97">
        <v>490.61000823974609</v>
      </c>
      <c r="K13" s="100" t="e">
        <v>#N/A</v>
      </c>
      <c r="L13" s="100" t="e">
        <v>#N/A</v>
      </c>
      <c r="M13" s="100" t="e">
        <v>#N/A</v>
      </c>
      <c r="N13" s="100" t="e">
        <v>#N/A</v>
      </c>
      <c r="O13" s="100" t="e">
        <v>#N/A</v>
      </c>
      <c r="P13" s="100" t="e">
        <v>#N/A</v>
      </c>
      <c r="Q13" s="100" t="e">
        <v>#N/A</v>
      </c>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row>
    <row r="14" spans="1:82" s="107" customFormat="1" ht="15" x14ac:dyDescent="0.25">
      <c r="A14" s="103">
        <v>1784</v>
      </c>
      <c r="B14" s="114">
        <v>714</v>
      </c>
      <c r="C14" s="103" t="s">
        <v>70</v>
      </c>
      <c r="D14" s="103" t="s">
        <v>141</v>
      </c>
      <c r="E14" s="103">
        <v>2</v>
      </c>
      <c r="F14" s="105"/>
      <c r="G14" s="103" t="s">
        <v>140</v>
      </c>
      <c r="H14" s="103" t="s">
        <v>314</v>
      </c>
      <c r="I14" s="103">
        <v>25.700819492340088</v>
      </c>
      <c r="J14" s="103">
        <v>477.41020202636719</v>
      </c>
      <c r="K14" s="106" t="e">
        <v>#N/A</v>
      </c>
      <c r="L14" s="106" t="e">
        <v>#N/A</v>
      </c>
      <c r="M14" s="106" t="e">
        <v>#N/A</v>
      </c>
      <c r="N14" s="106" t="e">
        <v>#N/A</v>
      </c>
      <c r="O14" s="106" t="e">
        <v>#N/A</v>
      </c>
      <c r="P14" s="106" t="e">
        <v>#N/A</v>
      </c>
      <c r="Q14" s="106" t="e">
        <v>#N/A</v>
      </c>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row>
    <row r="15" spans="1:82" s="86" customFormat="1" ht="15" x14ac:dyDescent="0.25">
      <c r="A15" s="97">
        <v>1785</v>
      </c>
      <c r="B15" s="102">
        <v>722</v>
      </c>
      <c r="C15" s="97" t="s">
        <v>70</v>
      </c>
      <c r="D15" s="97" t="s">
        <v>141</v>
      </c>
      <c r="E15" s="97">
        <v>2</v>
      </c>
      <c r="F15" s="99"/>
      <c r="G15" s="97" t="s">
        <v>140</v>
      </c>
      <c r="H15" s="97" t="s">
        <v>314</v>
      </c>
      <c r="I15" s="97">
        <v>27.033562660217285</v>
      </c>
      <c r="J15" s="97">
        <v>479.59815979003906</v>
      </c>
      <c r="K15" s="100" t="e">
        <v>#N/A</v>
      </c>
      <c r="L15" s="100" t="e">
        <v>#N/A</v>
      </c>
      <c r="M15" s="100" t="e">
        <v>#N/A</v>
      </c>
      <c r="N15" s="100" t="e">
        <v>#N/A</v>
      </c>
      <c r="O15" s="100" t="e">
        <v>#N/A</v>
      </c>
      <c r="P15" s="100" t="e">
        <v>#N/A</v>
      </c>
      <c r="Q15" s="100" t="e">
        <v>#N/A</v>
      </c>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row>
    <row r="16" spans="1:82" s="107" customFormat="1" ht="15" x14ac:dyDescent="0.25">
      <c r="A16" s="103">
        <v>1786</v>
      </c>
      <c r="B16" s="114">
        <v>734</v>
      </c>
      <c r="C16" s="103" t="s">
        <v>70</v>
      </c>
      <c r="D16" s="103" t="s">
        <v>141</v>
      </c>
      <c r="E16" s="103">
        <v>2</v>
      </c>
      <c r="F16" s="105"/>
      <c r="G16" s="103" t="s">
        <v>140</v>
      </c>
      <c r="H16" s="103" t="s">
        <v>314</v>
      </c>
      <c r="I16" s="103">
        <v>24.101979732513428</v>
      </c>
      <c r="J16" s="103">
        <v>481.68182373046875</v>
      </c>
      <c r="K16" s="106">
        <v>7.574952897125657</v>
      </c>
      <c r="L16" s="106">
        <v>8.5761857875420837</v>
      </c>
      <c r="M16" s="106">
        <v>1.19886404312999</v>
      </c>
      <c r="N16" s="106">
        <v>0.95131148480439875</v>
      </c>
      <c r="O16" s="106">
        <v>3.8723229714310449E-2</v>
      </c>
      <c r="P16" s="106">
        <v>1.1196732975599315</v>
      </c>
      <c r="Q16" s="106">
        <v>92.625762649999999</v>
      </c>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row>
    <row r="17" spans="1:82" s="107" customFormat="1" ht="15" x14ac:dyDescent="0.25">
      <c r="A17" s="103">
        <v>1787</v>
      </c>
      <c r="B17" s="114">
        <v>402</v>
      </c>
      <c r="C17" s="103" t="s">
        <v>70</v>
      </c>
      <c r="D17" s="103" t="s">
        <v>141</v>
      </c>
      <c r="E17" s="103">
        <v>2</v>
      </c>
      <c r="F17" s="105"/>
      <c r="G17" s="103" t="s">
        <v>224</v>
      </c>
      <c r="H17" s="103" t="s">
        <v>314</v>
      </c>
      <c r="I17" s="103">
        <v>25.650684833526611</v>
      </c>
      <c r="J17" s="103">
        <v>497.71919250488281</v>
      </c>
      <c r="K17" s="106">
        <v>11.426544325153372</v>
      </c>
      <c r="L17" s="106">
        <v>13.091577926676871</v>
      </c>
      <c r="M17" s="106">
        <v>2.7685492933550684</v>
      </c>
      <c r="N17" s="106">
        <v>0.12323856863897184</v>
      </c>
      <c r="O17" s="106">
        <v>0.10623009824642428</v>
      </c>
      <c r="P17" s="106">
        <v>1.488190142184602</v>
      </c>
      <c r="Q17" s="106">
        <v>92.625762649999999</v>
      </c>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row>
    <row r="18" spans="1:82" s="107" customFormat="1" ht="15" x14ac:dyDescent="0.25">
      <c r="A18" s="103">
        <v>1788</v>
      </c>
      <c r="B18" s="114">
        <v>409</v>
      </c>
      <c r="C18" s="103" t="s">
        <v>70</v>
      </c>
      <c r="D18" s="103" t="s">
        <v>141</v>
      </c>
      <c r="E18" s="103">
        <v>2</v>
      </c>
      <c r="F18" s="105"/>
      <c r="G18" s="103" t="s">
        <v>224</v>
      </c>
      <c r="H18" s="103" t="s">
        <v>314</v>
      </c>
      <c r="I18" s="103">
        <v>26.574060916900635</v>
      </c>
      <c r="J18" s="103">
        <v>494.98058319091797</v>
      </c>
      <c r="K18" s="106">
        <v>13.063389729069254</v>
      </c>
      <c r="L18" s="106">
        <v>13.035808569193719</v>
      </c>
      <c r="M18" s="106">
        <v>2.9919498684460679</v>
      </c>
      <c r="N18" s="106">
        <v>0.14559232172457146</v>
      </c>
      <c r="O18" s="106">
        <v>8.3873106834475714E-2</v>
      </c>
      <c r="P18" s="106">
        <v>1.5700943398144491</v>
      </c>
      <c r="Q18" s="106">
        <v>92.625762649999999</v>
      </c>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row>
    <row r="19" spans="1:82" s="107" customFormat="1" ht="15" x14ac:dyDescent="0.25">
      <c r="A19" s="103">
        <v>1789</v>
      </c>
      <c r="B19" s="114">
        <v>411</v>
      </c>
      <c r="C19" s="103" t="s">
        <v>70</v>
      </c>
      <c r="D19" s="103" t="s">
        <v>141</v>
      </c>
      <c r="E19" s="103">
        <v>2</v>
      </c>
      <c r="F19" s="105"/>
      <c r="G19" s="103" t="s">
        <v>224</v>
      </c>
      <c r="H19" s="103" t="s">
        <v>314</v>
      </c>
      <c r="I19" s="103">
        <v>26.492810249328613</v>
      </c>
      <c r="J19" s="103">
        <v>496.02611541748047</v>
      </c>
      <c r="K19" s="106">
        <v>10.286237186883913</v>
      </c>
      <c r="L19" s="106">
        <v>16.585980761884795</v>
      </c>
      <c r="M19" s="106">
        <v>2.2365077433413836</v>
      </c>
      <c r="N19" s="106">
        <v>9.3601043488222457E-2</v>
      </c>
      <c r="O19" s="106">
        <v>0.29024340516724517</v>
      </c>
      <c r="P19" s="106">
        <v>1.7238235415553131</v>
      </c>
      <c r="Q19" s="106">
        <v>92.625762649999999</v>
      </c>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row>
    <row r="20" spans="1:82" s="107" customFormat="1" ht="15" x14ac:dyDescent="0.25">
      <c r="A20" s="103">
        <v>1790</v>
      </c>
      <c r="B20" s="114">
        <v>410</v>
      </c>
      <c r="C20" s="103" t="s">
        <v>70</v>
      </c>
      <c r="D20" s="103" t="s">
        <v>141</v>
      </c>
      <c r="E20" s="103">
        <v>2</v>
      </c>
      <c r="F20" s="105"/>
      <c r="G20" s="103" t="s">
        <v>69</v>
      </c>
      <c r="H20" s="103" t="s">
        <v>314</v>
      </c>
      <c r="I20" s="103">
        <v>24.211058616638184</v>
      </c>
      <c r="J20" s="103">
        <v>498.65776062011719</v>
      </c>
      <c r="K20" s="106">
        <v>10.005357820399775</v>
      </c>
      <c r="L20" s="106">
        <v>7.3181439884912756</v>
      </c>
      <c r="M20" s="106">
        <v>2.447385099450925</v>
      </c>
      <c r="N20" s="106">
        <v>0.63129751191205752</v>
      </c>
      <c r="O20" s="106">
        <v>0.22203730973656249</v>
      </c>
      <c r="P20" s="106">
        <v>1.1467223075743176</v>
      </c>
      <c r="Q20" s="106">
        <v>92.625762649999999</v>
      </c>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row>
    <row r="21" spans="1:82" s="86" customFormat="1" ht="15" x14ac:dyDescent="0.25">
      <c r="A21" s="97">
        <v>1791</v>
      </c>
      <c r="B21" s="102">
        <v>701</v>
      </c>
      <c r="C21" s="97" t="s">
        <v>70</v>
      </c>
      <c r="D21" s="97" t="s">
        <v>141</v>
      </c>
      <c r="E21" s="97">
        <v>2</v>
      </c>
      <c r="F21" s="99"/>
      <c r="G21" s="97" t="s">
        <v>69</v>
      </c>
      <c r="H21" s="97" t="s">
        <v>314</v>
      </c>
      <c r="I21" s="97">
        <v>23.417162895202637</v>
      </c>
      <c r="J21" s="97">
        <v>499.58415985107422</v>
      </c>
      <c r="K21" s="100" t="e">
        <v>#N/A</v>
      </c>
      <c r="L21" s="100" t="e">
        <v>#N/A</v>
      </c>
      <c r="M21" s="100" t="e">
        <v>#N/A</v>
      </c>
      <c r="N21" s="100" t="e">
        <v>#N/A</v>
      </c>
      <c r="O21" s="100" t="e">
        <v>#N/A</v>
      </c>
      <c r="P21" s="100" t="e">
        <v>#N/A</v>
      </c>
      <c r="Q21" s="100" t="e">
        <v>#N/A</v>
      </c>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row>
    <row r="22" spans="1:82" s="107" customFormat="1" ht="15" x14ac:dyDescent="0.25">
      <c r="A22" s="103">
        <v>1792</v>
      </c>
      <c r="B22" s="114">
        <v>712</v>
      </c>
      <c r="C22" s="103" t="s">
        <v>70</v>
      </c>
      <c r="D22" s="103" t="s">
        <v>141</v>
      </c>
      <c r="E22" s="103">
        <v>2</v>
      </c>
      <c r="F22" s="105"/>
      <c r="G22" s="103" t="s">
        <v>69</v>
      </c>
      <c r="H22" s="103" t="s">
        <v>314</v>
      </c>
      <c r="I22" s="103">
        <v>22.118158340454102</v>
      </c>
      <c r="J22" s="103">
        <v>500.81836700439453</v>
      </c>
      <c r="K22" s="106" t="e">
        <v>#N/A</v>
      </c>
      <c r="L22" s="106" t="e">
        <v>#N/A</v>
      </c>
      <c r="M22" s="106" t="e">
        <v>#N/A</v>
      </c>
      <c r="N22" s="106" t="e">
        <v>#N/A</v>
      </c>
      <c r="O22" s="106" t="e">
        <v>#N/A</v>
      </c>
      <c r="P22" s="106" t="e">
        <v>#N/A</v>
      </c>
      <c r="Q22" s="106" t="e">
        <v>#N/A</v>
      </c>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row>
    <row r="23" spans="1:82" s="86" customFormat="1" ht="15" x14ac:dyDescent="0.25">
      <c r="A23" s="97">
        <v>1793</v>
      </c>
      <c r="B23" s="102">
        <v>1</v>
      </c>
      <c r="C23" s="97" t="s">
        <v>70</v>
      </c>
      <c r="D23" s="97" t="s">
        <v>141</v>
      </c>
      <c r="E23" s="97">
        <v>2</v>
      </c>
      <c r="F23" s="99"/>
      <c r="G23" s="97" t="s">
        <v>248</v>
      </c>
      <c r="H23" s="97" t="s">
        <v>314</v>
      </c>
      <c r="I23" s="97">
        <v>23.281841278076172</v>
      </c>
      <c r="J23" s="97">
        <v>491.03736877441406</v>
      </c>
      <c r="K23" s="100" t="e">
        <v>#N/A</v>
      </c>
      <c r="L23" s="100" t="e">
        <v>#N/A</v>
      </c>
      <c r="M23" s="100" t="e">
        <v>#N/A</v>
      </c>
      <c r="N23" s="100" t="e">
        <v>#N/A</v>
      </c>
      <c r="O23" s="100" t="e">
        <v>#N/A</v>
      </c>
      <c r="P23" s="100" t="e">
        <v>#N/A</v>
      </c>
      <c r="Q23" s="100" t="e">
        <v>#N/A</v>
      </c>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row>
    <row r="24" spans="1:82" s="86" customFormat="1" ht="15" x14ac:dyDescent="0.25">
      <c r="A24" s="97">
        <v>1794</v>
      </c>
      <c r="B24" s="102">
        <v>2</v>
      </c>
      <c r="C24" s="97" t="s">
        <v>70</v>
      </c>
      <c r="D24" s="97" t="s">
        <v>141</v>
      </c>
      <c r="E24" s="97">
        <v>2</v>
      </c>
      <c r="F24" s="99"/>
      <c r="G24" s="97" t="s">
        <v>248</v>
      </c>
      <c r="H24" s="97" t="s">
        <v>314</v>
      </c>
      <c r="I24" s="97">
        <v>25.933535099029541</v>
      </c>
      <c r="J24" s="97">
        <v>497.94876098632812</v>
      </c>
      <c r="K24" s="100" t="e">
        <v>#N/A</v>
      </c>
      <c r="L24" s="100" t="e">
        <v>#N/A</v>
      </c>
      <c r="M24" s="100" t="e">
        <v>#N/A</v>
      </c>
      <c r="N24" s="100" t="e">
        <v>#N/A</v>
      </c>
      <c r="O24" s="100" t="e">
        <v>#N/A</v>
      </c>
      <c r="P24" s="100" t="e">
        <v>#N/A</v>
      </c>
      <c r="Q24" s="100" t="e">
        <v>#N/A</v>
      </c>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row>
    <row r="25" spans="1:82" s="107" customFormat="1" ht="15" x14ac:dyDescent="0.25">
      <c r="A25" s="103">
        <v>1795</v>
      </c>
      <c r="B25" s="114">
        <v>3</v>
      </c>
      <c r="C25" s="103" t="s">
        <v>70</v>
      </c>
      <c r="D25" s="103" t="s">
        <v>141</v>
      </c>
      <c r="E25" s="103">
        <v>2</v>
      </c>
      <c r="F25" s="105"/>
      <c r="G25" s="103" t="s">
        <v>248</v>
      </c>
      <c r="H25" s="103" t="s">
        <v>314</v>
      </c>
      <c r="I25" s="103">
        <v>23.428733348846436</v>
      </c>
      <c r="J25" s="103">
        <v>487.29736328125</v>
      </c>
      <c r="K25" s="106">
        <v>12.761668057986356</v>
      </c>
      <c r="L25" s="106">
        <v>6.9269186299952183</v>
      </c>
      <c r="M25" s="106">
        <v>3.032693204629008</v>
      </c>
      <c r="N25" s="106">
        <v>0.42818587712106532</v>
      </c>
      <c r="O25" s="106">
        <v>0.2143069718744989</v>
      </c>
      <c r="P25" s="106">
        <v>1.2868139563148495</v>
      </c>
      <c r="Q25" s="106">
        <v>95.239550462786411</v>
      </c>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row>
    <row r="26" spans="1:82" s="107" customFormat="1" ht="15" x14ac:dyDescent="0.25">
      <c r="A26" s="103">
        <v>1796</v>
      </c>
      <c r="B26" s="114">
        <v>482</v>
      </c>
      <c r="C26" s="103" t="s">
        <v>70</v>
      </c>
      <c r="D26" s="103" t="s">
        <v>141</v>
      </c>
      <c r="E26" s="103">
        <v>3</v>
      </c>
      <c r="F26" s="105"/>
      <c r="G26" s="103" t="s">
        <v>140</v>
      </c>
      <c r="H26" s="103" t="s">
        <v>314</v>
      </c>
      <c r="I26" s="103">
        <v>23.389661312103271</v>
      </c>
      <c r="J26" s="103">
        <v>484.39064025878906</v>
      </c>
      <c r="K26" s="106">
        <v>7.04468084594963</v>
      </c>
      <c r="L26" s="106">
        <v>9.1249488566103008</v>
      </c>
      <c r="M26" s="106">
        <v>1.5363879907235736</v>
      </c>
      <c r="N26" s="106">
        <v>0.49498212347840931</v>
      </c>
      <c r="O26" s="106">
        <v>6.9860789342743215E-2</v>
      </c>
      <c r="P26" s="106">
        <v>0.87257868241009384</v>
      </c>
      <c r="Q26" s="106">
        <v>92.625762649999999</v>
      </c>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row>
    <row r="27" spans="1:82" s="107" customFormat="1" ht="15" x14ac:dyDescent="0.25">
      <c r="A27" s="103">
        <v>1797</v>
      </c>
      <c r="B27" s="114">
        <v>484</v>
      </c>
      <c r="C27" s="103" t="s">
        <v>70</v>
      </c>
      <c r="D27" s="103" t="s">
        <v>141</v>
      </c>
      <c r="E27" s="103">
        <v>3</v>
      </c>
      <c r="F27" s="105"/>
      <c r="G27" s="103" t="s">
        <v>140</v>
      </c>
      <c r="H27" s="103" t="s">
        <v>314</v>
      </c>
      <c r="I27" s="103">
        <v>27.376558780670166</v>
      </c>
      <c r="J27" s="103">
        <v>486.5863037109375</v>
      </c>
      <c r="K27" s="106">
        <v>6.7268401425294</v>
      </c>
      <c r="L27" s="106">
        <v>9.6648290024432857</v>
      </c>
      <c r="M27" s="106">
        <v>1.301270184016841</v>
      </c>
      <c r="N27" s="106">
        <v>0.56342830056458204</v>
      </c>
      <c r="O27" s="106">
        <v>0.10700830429133774</v>
      </c>
      <c r="P27" s="106">
        <v>1.0963259618458656</v>
      </c>
      <c r="Q27" s="106">
        <v>92.625762649999999</v>
      </c>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row>
    <row r="28" spans="1:82" s="107" customFormat="1" ht="15" x14ac:dyDescent="0.25">
      <c r="A28" s="103">
        <v>1798</v>
      </c>
      <c r="B28" s="114">
        <v>748</v>
      </c>
      <c r="C28" s="103" t="s">
        <v>70</v>
      </c>
      <c r="D28" s="103" t="s">
        <v>141</v>
      </c>
      <c r="E28" s="103">
        <v>3</v>
      </c>
      <c r="F28" s="105"/>
      <c r="G28" s="103" t="s">
        <v>140</v>
      </c>
      <c r="H28" s="103" t="s">
        <v>314</v>
      </c>
      <c r="I28" s="103">
        <v>24.653661251068115</v>
      </c>
      <c r="J28" s="103">
        <v>481.63978576660156</v>
      </c>
      <c r="K28" s="106">
        <v>7.5795368033501553</v>
      </c>
      <c r="L28" s="106">
        <v>10.404001210519034</v>
      </c>
      <c r="M28" s="106">
        <v>1.1998225901736035</v>
      </c>
      <c r="N28" s="106">
        <v>0.64596420454595604</v>
      </c>
      <c r="O28" s="106">
        <v>0.13516734852980139</v>
      </c>
      <c r="P28" s="106">
        <v>1.0420965692902098</v>
      </c>
      <c r="Q28" s="106">
        <v>92.625762649999999</v>
      </c>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row>
    <row r="29" spans="1:82" s="107" customFormat="1" ht="15" x14ac:dyDescent="0.25">
      <c r="A29" s="103">
        <v>1799</v>
      </c>
      <c r="B29" s="114">
        <v>480</v>
      </c>
      <c r="C29" s="103" t="s">
        <v>70</v>
      </c>
      <c r="D29" s="103" t="s">
        <v>141</v>
      </c>
      <c r="E29" s="103">
        <v>3</v>
      </c>
      <c r="F29" s="105"/>
      <c r="G29" s="103" t="s">
        <v>224</v>
      </c>
      <c r="H29" s="103" t="s">
        <v>314</v>
      </c>
      <c r="I29" s="103">
        <v>28.032333850860596</v>
      </c>
      <c r="J29" s="103">
        <v>504.95738983154297</v>
      </c>
      <c r="K29" s="106">
        <v>10.896227089058247</v>
      </c>
      <c r="L29" s="106">
        <v>12.531500735268569</v>
      </c>
      <c r="M29" s="106">
        <v>1.6098424027879668</v>
      </c>
      <c r="N29" s="106">
        <v>0.14047573136033023</v>
      </c>
      <c r="O29" s="106">
        <v>0.27253654711872727</v>
      </c>
      <c r="P29" s="106">
        <v>1.741380302548805</v>
      </c>
      <c r="Q29" s="106">
        <v>92.625762649999999</v>
      </c>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row>
    <row r="30" spans="1:82" s="107" customFormat="1" ht="15" x14ac:dyDescent="0.25">
      <c r="A30" s="103">
        <v>1800</v>
      </c>
      <c r="B30" s="114">
        <v>749</v>
      </c>
      <c r="C30" s="103" t="s">
        <v>70</v>
      </c>
      <c r="D30" s="103" t="s">
        <v>141</v>
      </c>
      <c r="E30" s="103">
        <v>3</v>
      </c>
      <c r="F30" s="105"/>
      <c r="G30" s="103" t="s">
        <v>224</v>
      </c>
      <c r="H30" s="103" t="s">
        <v>314</v>
      </c>
      <c r="I30" s="103">
        <v>23.472254276275635</v>
      </c>
      <c r="J30" s="103">
        <v>493.29105377197266</v>
      </c>
      <c r="K30" s="106">
        <v>8.9042018026390721</v>
      </c>
      <c r="L30" s="106">
        <v>16.744556384824929</v>
      </c>
      <c r="M30" s="106">
        <v>1.895374141982392</v>
      </c>
      <c r="N30" s="106">
        <v>0.10726417940957893</v>
      </c>
      <c r="O30" s="106">
        <v>0.15074598902627215</v>
      </c>
      <c r="P30" s="106">
        <v>1.5327704349320717</v>
      </c>
      <c r="Q30" s="106">
        <v>92.625762649999999</v>
      </c>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row>
    <row r="31" spans="1:82" s="107" customFormat="1" ht="15" x14ac:dyDescent="0.25">
      <c r="A31" s="103">
        <v>1801</v>
      </c>
      <c r="B31" s="114">
        <v>750</v>
      </c>
      <c r="C31" s="103" t="s">
        <v>70</v>
      </c>
      <c r="D31" s="103" t="s">
        <v>141</v>
      </c>
      <c r="E31" s="103">
        <v>3</v>
      </c>
      <c r="F31" s="105"/>
      <c r="G31" s="103" t="s">
        <v>224</v>
      </c>
      <c r="H31" s="103" t="s">
        <v>314</v>
      </c>
      <c r="I31" s="103">
        <v>23.175384998321533</v>
      </c>
      <c r="J31" s="103">
        <v>492.21488952636719</v>
      </c>
      <c r="K31" s="106">
        <v>10.593626104169751</v>
      </c>
      <c r="L31" s="106">
        <v>16.364617945146072</v>
      </c>
      <c r="M31" s="106">
        <v>2.7692559753432953</v>
      </c>
      <c r="N31" s="106">
        <v>0.14147550132752001</v>
      </c>
      <c r="O31" s="106">
        <v>0.16644641026496826</v>
      </c>
      <c r="P31" s="106">
        <v>1.5642575053905889</v>
      </c>
      <c r="Q31" s="106">
        <v>95.239550462786411</v>
      </c>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row>
    <row r="32" spans="1:82" s="107" customFormat="1" ht="15" x14ac:dyDescent="0.25">
      <c r="A32" s="103">
        <v>1802</v>
      </c>
      <c r="B32" s="114">
        <v>481</v>
      </c>
      <c r="C32" s="103" t="s">
        <v>70</v>
      </c>
      <c r="D32" s="103" t="s">
        <v>141</v>
      </c>
      <c r="E32" s="103">
        <v>3</v>
      </c>
      <c r="F32" s="105"/>
      <c r="G32" s="103" t="s">
        <v>69</v>
      </c>
      <c r="H32" s="103" t="s">
        <v>314</v>
      </c>
      <c r="I32" s="103">
        <v>23.200335502624512</v>
      </c>
      <c r="J32" s="103">
        <v>506.10267639160156</v>
      </c>
      <c r="K32" s="106">
        <v>7.2309150820629808</v>
      </c>
      <c r="L32" s="106">
        <v>10.191445934106058</v>
      </c>
      <c r="M32" s="106">
        <v>1.7717799532110865</v>
      </c>
      <c r="N32" s="106">
        <v>0.37539504987819228</v>
      </c>
      <c r="O32" s="106">
        <v>0.25966582689986534</v>
      </c>
      <c r="P32" s="106">
        <v>1.1608949969941444</v>
      </c>
      <c r="Q32" s="106">
        <v>92.377341540000003</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row>
    <row r="33" spans="1:82" s="107" customFormat="1" ht="15" x14ac:dyDescent="0.25">
      <c r="A33" s="103">
        <v>1803</v>
      </c>
      <c r="B33" s="114">
        <v>483</v>
      </c>
      <c r="C33" s="103" t="s">
        <v>70</v>
      </c>
      <c r="D33" s="103" t="s">
        <v>141</v>
      </c>
      <c r="E33" s="103">
        <v>3</v>
      </c>
      <c r="F33" s="105"/>
      <c r="G33" s="103" t="s">
        <v>69</v>
      </c>
      <c r="H33" s="103" t="s">
        <v>314</v>
      </c>
      <c r="I33" s="103">
        <v>24.10285472869873</v>
      </c>
      <c r="J33" s="103">
        <v>488.79306793212891</v>
      </c>
      <c r="K33" s="106">
        <v>12.844677943541493</v>
      </c>
      <c r="L33" s="106">
        <v>10.804764380538113</v>
      </c>
      <c r="M33" s="106">
        <v>2.482452290812232</v>
      </c>
      <c r="N33" s="106">
        <v>0.57169731785941791</v>
      </c>
      <c r="O33" s="106">
        <v>0.49161985320412205</v>
      </c>
      <c r="P33" s="106">
        <v>1.233175455366615</v>
      </c>
      <c r="Q33" s="106">
        <v>92.377341540000003</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row>
    <row r="34" spans="1:82" s="107" customFormat="1" ht="15" x14ac:dyDescent="0.25">
      <c r="A34" s="103">
        <v>1804</v>
      </c>
      <c r="B34" s="114">
        <v>486</v>
      </c>
      <c r="C34" s="103" t="s">
        <v>70</v>
      </c>
      <c r="D34" s="103" t="s">
        <v>141</v>
      </c>
      <c r="E34" s="103">
        <v>3</v>
      </c>
      <c r="F34" s="105"/>
      <c r="G34" s="103" t="s">
        <v>69</v>
      </c>
      <c r="H34" s="103" t="s">
        <v>314</v>
      </c>
      <c r="I34" s="103">
        <v>20.117969512939453</v>
      </c>
      <c r="J34" s="103">
        <v>490.79216003417969</v>
      </c>
      <c r="K34" s="106">
        <v>8.4232794619592575</v>
      </c>
      <c r="L34" s="106">
        <v>9.1538772086017488</v>
      </c>
      <c r="M34" s="106">
        <v>2.0640790147102046</v>
      </c>
      <c r="N34" s="106">
        <v>0.40876193679808764</v>
      </c>
      <c r="O34" s="106">
        <v>0.19970213628111777</v>
      </c>
      <c r="P34" s="106">
        <v>1.1014107018982888</v>
      </c>
      <c r="Q34" s="106">
        <v>92.377341540000003</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row>
    <row r="35" spans="1:82" s="107" customFormat="1" ht="15" x14ac:dyDescent="0.25">
      <c r="A35" s="103">
        <v>1805</v>
      </c>
      <c r="B35" s="114">
        <v>1</v>
      </c>
      <c r="C35" s="103" t="s">
        <v>70</v>
      </c>
      <c r="D35" s="103" t="s">
        <v>141</v>
      </c>
      <c r="E35" s="103">
        <v>3</v>
      </c>
      <c r="F35" s="105"/>
      <c r="G35" s="103" t="s">
        <v>248</v>
      </c>
      <c r="H35" s="103" t="s">
        <v>314</v>
      </c>
      <c r="I35" s="103">
        <v>21.905422210693359</v>
      </c>
      <c r="J35" s="103">
        <v>473.43719482421875</v>
      </c>
      <c r="K35" s="106">
        <v>12.287175232079138</v>
      </c>
      <c r="L35" s="106">
        <v>12.045602573685796</v>
      </c>
      <c r="M35" s="106">
        <v>2.7364716148094916</v>
      </c>
      <c r="N35" s="106">
        <v>0.45259727784468423</v>
      </c>
      <c r="O35" s="106">
        <v>0.28921025667029898</v>
      </c>
      <c r="P35" s="106">
        <v>1.1657621170369679</v>
      </c>
      <c r="Q35" s="106">
        <v>95.239550462786411</v>
      </c>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row>
    <row r="36" spans="1:82" s="107" customFormat="1" ht="15" x14ac:dyDescent="0.25">
      <c r="A36" s="103">
        <v>1806</v>
      </c>
      <c r="B36" s="114">
        <v>2</v>
      </c>
      <c r="C36" s="103" t="s">
        <v>70</v>
      </c>
      <c r="D36" s="103" t="s">
        <v>141</v>
      </c>
      <c r="E36" s="103">
        <v>3</v>
      </c>
      <c r="F36" s="105"/>
      <c r="G36" s="103" t="s">
        <v>248</v>
      </c>
      <c r="H36" s="103" t="s">
        <v>314</v>
      </c>
      <c r="I36" s="103">
        <v>21.210143566131592</v>
      </c>
      <c r="J36" s="103">
        <v>472.98271179199219</v>
      </c>
      <c r="K36" s="106" t="e">
        <v>#N/A</v>
      </c>
      <c r="L36" s="106" t="e">
        <v>#N/A</v>
      </c>
      <c r="M36" s="106" t="e">
        <v>#N/A</v>
      </c>
      <c r="N36" s="106" t="e">
        <v>#N/A</v>
      </c>
      <c r="O36" s="106" t="e">
        <v>#N/A</v>
      </c>
      <c r="P36" s="106" t="e">
        <v>#N/A</v>
      </c>
      <c r="Q36" s="106" t="e">
        <v>#N/A</v>
      </c>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row>
    <row r="37" spans="1:82" s="107" customFormat="1" ht="15" x14ac:dyDescent="0.25">
      <c r="A37" s="103">
        <v>1807</v>
      </c>
      <c r="B37" s="114">
        <v>3</v>
      </c>
      <c r="C37" s="103" t="s">
        <v>70</v>
      </c>
      <c r="D37" s="103" t="s">
        <v>141</v>
      </c>
      <c r="E37" s="103">
        <v>3</v>
      </c>
      <c r="F37" s="105"/>
      <c r="G37" s="103" t="s">
        <v>248</v>
      </c>
      <c r="H37" s="103" t="s">
        <v>314</v>
      </c>
      <c r="I37" s="103">
        <v>22.604024410247803</v>
      </c>
      <c r="J37" s="103">
        <v>478.46477508544922</v>
      </c>
      <c r="K37" s="106">
        <v>15.592211838081591</v>
      </c>
      <c r="L37" s="106">
        <v>9.3337277329398614</v>
      </c>
      <c r="M37" s="106">
        <v>3.8923304007599806</v>
      </c>
      <c r="N37" s="106">
        <v>0.49329593193291477</v>
      </c>
      <c r="O37" s="106">
        <v>0.25716025151608846</v>
      </c>
      <c r="P37" s="106">
        <v>1.2078666323601783</v>
      </c>
      <c r="Q37" s="106">
        <v>95.239550462786411</v>
      </c>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row>
    <row r="38" spans="1:82" s="107" customFormat="1" ht="15" x14ac:dyDescent="0.25">
      <c r="A38" s="103">
        <v>1808</v>
      </c>
      <c r="B38" s="114">
        <v>4</v>
      </c>
      <c r="C38" s="103" t="s">
        <v>70</v>
      </c>
      <c r="D38" s="103" t="s">
        <v>141</v>
      </c>
      <c r="E38" s="103">
        <v>3</v>
      </c>
      <c r="F38" s="105"/>
      <c r="G38" s="103" t="s">
        <v>248</v>
      </c>
      <c r="H38" s="103" t="s">
        <v>314</v>
      </c>
      <c r="I38" s="103">
        <v>24.148571491241455</v>
      </c>
      <c r="J38" s="103">
        <v>486.30344390869141</v>
      </c>
      <c r="K38" s="106">
        <v>9.3216179232605132</v>
      </c>
      <c r="L38" s="106">
        <v>10.02810330740455</v>
      </c>
      <c r="M38" s="106">
        <v>1.7019989376010136</v>
      </c>
      <c r="N38" s="106">
        <v>0.41709175053149528</v>
      </c>
      <c r="O38" s="106">
        <v>0.31842222461500003</v>
      </c>
      <c r="P38" s="106">
        <v>1.3046390894494135</v>
      </c>
      <c r="Q38" s="106">
        <v>95.239550462786411</v>
      </c>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row>
    <row r="39" spans="1:82" s="107" customFormat="1" ht="15" x14ac:dyDescent="0.25">
      <c r="A39" s="103">
        <v>1809</v>
      </c>
      <c r="B39" s="114">
        <v>756</v>
      </c>
      <c r="C39" s="103" t="s">
        <v>70</v>
      </c>
      <c r="D39" s="103" t="s">
        <v>141</v>
      </c>
      <c r="E39" s="103">
        <v>4</v>
      </c>
      <c r="F39" s="105"/>
      <c r="G39" s="103" t="s">
        <v>140</v>
      </c>
      <c r="H39" s="103" t="s">
        <v>314</v>
      </c>
      <c r="I39" s="103">
        <v>21.597557067871094</v>
      </c>
      <c r="J39" s="103">
        <v>478.16478729248047</v>
      </c>
      <c r="K39" s="106">
        <v>9.5646812332299245</v>
      </c>
      <c r="L39" s="106">
        <v>8.9745460439181333</v>
      </c>
      <c r="M39" s="106">
        <v>1.6091373686811952</v>
      </c>
      <c r="N39" s="106">
        <v>0.88034494446548306</v>
      </c>
      <c r="O39" s="106">
        <v>5.138326878156331E-2</v>
      </c>
      <c r="P39" s="106">
        <v>1.0994981057087787</v>
      </c>
      <c r="Q39" s="106">
        <v>92.625762649999999</v>
      </c>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row>
    <row r="40" spans="1:82" s="107" customFormat="1" ht="15" x14ac:dyDescent="0.25">
      <c r="A40" s="103">
        <v>1810</v>
      </c>
      <c r="B40" s="114">
        <v>757</v>
      </c>
      <c r="C40" s="103" t="s">
        <v>70</v>
      </c>
      <c r="D40" s="103" t="s">
        <v>141</v>
      </c>
      <c r="E40" s="103">
        <v>4</v>
      </c>
      <c r="F40" s="105"/>
      <c r="G40" s="103" t="s">
        <v>140</v>
      </c>
      <c r="H40" s="103" t="s">
        <v>314</v>
      </c>
      <c r="I40" s="103">
        <v>25.2239990234375</v>
      </c>
      <c r="J40" s="103">
        <v>472.72487640380859</v>
      </c>
      <c r="K40" s="106">
        <v>9.2666296681853506</v>
      </c>
      <c r="L40" s="106">
        <v>8.3440663192626587</v>
      </c>
      <c r="M40" s="106">
        <v>1.2007465117079918</v>
      </c>
      <c r="N40" s="106">
        <v>1.3072706497781139</v>
      </c>
      <c r="O40" s="106">
        <v>5.61747257322548E-2</v>
      </c>
      <c r="P40" s="106">
        <v>1.0874982147238634</v>
      </c>
      <c r="Q40" s="106">
        <v>92.625762649999999</v>
      </c>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row>
    <row r="41" spans="1:82" s="107" customFormat="1" ht="15" x14ac:dyDescent="0.25">
      <c r="A41" s="103">
        <v>1811</v>
      </c>
      <c r="B41" s="114">
        <v>761</v>
      </c>
      <c r="C41" s="103" t="s">
        <v>70</v>
      </c>
      <c r="D41" s="103" t="s">
        <v>141</v>
      </c>
      <c r="E41" s="103">
        <v>4</v>
      </c>
      <c r="F41" s="105"/>
      <c r="G41" s="103" t="s">
        <v>140</v>
      </c>
      <c r="H41" s="103" t="s">
        <v>314</v>
      </c>
      <c r="I41" s="103">
        <v>26.363637447357178</v>
      </c>
      <c r="J41" s="103">
        <v>487.46871948242187</v>
      </c>
      <c r="K41" s="106">
        <v>8.7996844496355919</v>
      </c>
      <c r="L41" s="106">
        <v>8.0566314593753017</v>
      </c>
      <c r="M41" s="106">
        <v>1.350259044196561</v>
      </c>
      <c r="N41" s="106">
        <v>0.92412391227138946</v>
      </c>
      <c r="O41" s="106">
        <v>3.6358903778060336E-2</v>
      </c>
      <c r="P41" s="106">
        <v>1.1631510653785235</v>
      </c>
      <c r="Q41" s="106">
        <v>92.625762649999999</v>
      </c>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row>
    <row r="42" spans="1:82" s="107" customFormat="1" ht="15" x14ac:dyDescent="0.25">
      <c r="A42" s="103">
        <v>1812</v>
      </c>
      <c r="B42" s="114">
        <v>760</v>
      </c>
      <c r="C42" s="103" t="s">
        <v>70</v>
      </c>
      <c r="D42" s="103" t="s">
        <v>141</v>
      </c>
      <c r="E42" s="103">
        <v>4</v>
      </c>
      <c r="F42" s="105"/>
      <c r="G42" s="103" t="s">
        <v>224</v>
      </c>
      <c r="H42" s="103" t="s">
        <v>314</v>
      </c>
      <c r="I42" s="103">
        <v>33.466935157775879</v>
      </c>
      <c r="J42" s="103">
        <v>505.55408477783203</v>
      </c>
      <c r="K42" s="106">
        <v>10.738199613732297</v>
      </c>
      <c r="L42" s="106">
        <v>14.895020309038129</v>
      </c>
      <c r="M42" s="106">
        <v>2.9850626437418009</v>
      </c>
      <c r="N42" s="106">
        <v>0.20529314259600359</v>
      </c>
      <c r="O42" s="106">
        <v>0.13491783717941125</v>
      </c>
      <c r="P42" s="106">
        <v>1.5149187434134719</v>
      </c>
      <c r="Q42" s="106">
        <v>92.625762649999999</v>
      </c>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row>
    <row r="43" spans="1:82" s="107" customFormat="1" ht="15" x14ac:dyDescent="0.25">
      <c r="A43" s="103">
        <v>1813</v>
      </c>
      <c r="B43" s="114">
        <v>767</v>
      </c>
      <c r="C43" s="103" t="s">
        <v>70</v>
      </c>
      <c r="D43" s="103" t="s">
        <v>141</v>
      </c>
      <c r="E43" s="103">
        <v>4</v>
      </c>
      <c r="F43" s="105"/>
      <c r="G43" s="103" t="s">
        <v>224</v>
      </c>
      <c r="H43" s="103" t="s">
        <v>314</v>
      </c>
      <c r="I43" s="103">
        <v>28.184404373168945</v>
      </c>
      <c r="J43" s="103">
        <v>503.38768005371094</v>
      </c>
      <c r="K43" s="106">
        <v>8.8082143528300385</v>
      </c>
      <c r="L43" s="106">
        <v>16.459175848124559</v>
      </c>
      <c r="M43" s="106">
        <v>2.326057799975862</v>
      </c>
      <c r="N43" s="106">
        <v>0.12220659107595815</v>
      </c>
      <c r="O43" s="106">
        <v>0.15170120295715508</v>
      </c>
      <c r="P43" s="106">
        <v>1.6482671528238004</v>
      </c>
      <c r="Q43" s="106">
        <v>92.625762649999999</v>
      </c>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row>
    <row r="44" spans="1:82" s="107" customFormat="1" ht="15" x14ac:dyDescent="0.25">
      <c r="A44" s="103">
        <v>1814</v>
      </c>
      <c r="B44" s="114">
        <v>770</v>
      </c>
      <c r="C44" s="103" t="s">
        <v>70</v>
      </c>
      <c r="D44" s="103" t="s">
        <v>141</v>
      </c>
      <c r="E44" s="103">
        <v>4</v>
      </c>
      <c r="F44" s="105"/>
      <c r="G44" s="103" t="s">
        <v>224</v>
      </c>
      <c r="H44" s="103" t="s">
        <v>314</v>
      </c>
      <c r="I44" s="103">
        <v>30.217185020446777</v>
      </c>
      <c r="J44" s="103">
        <v>495.35587310791016</v>
      </c>
      <c r="K44" s="106">
        <v>13.286005144621036</v>
      </c>
      <c r="L44" s="106">
        <v>13.308771813840712</v>
      </c>
      <c r="M44" s="106">
        <v>2.6761610577646162</v>
      </c>
      <c r="N44" s="106">
        <v>0.2275635663888729</v>
      </c>
      <c r="O44" s="106">
        <v>0.24035590002106649</v>
      </c>
      <c r="P44" s="106">
        <v>1.6842249614996387</v>
      </c>
      <c r="Q44" s="106">
        <v>92.625762649999999</v>
      </c>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row>
    <row r="45" spans="1:82" s="107" customFormat="1" ht="15" x14ac:dyDescent="0.25">
      <c r="A45" s="103">
        <v>1815</v>
      </c>
      <c r="B45" s="114">
        <v>1</v>
      </c>
      <c r="C45" s="103" t="s">
        <v>70</v>
      </c>
      <c r="D45" s="103" t="s">
        <v>141</v>
      </c>
      <c r="E45" s="103">
        <v>4</v>
      </c>
      <c r="F45" s="105"/>
      <c r="G45" s="103" t="s">
        <v>69</v>
      </c>
      <c r="H45" s="103" t="s">
        <v>314</v>
      </c>
      <c r="I45" s="103">
        <v>24.629955291748047</v>
      </c>
      <c r="J45" s="103">
        <v>501.19701385498047</v>
      </c>
      <c r="K45" s="106">
        <v>9.2175299014374339</v>
      </c>
      <c r="L45" s="106">
        <v>8.8160718044422328</v>
      </c>
      <c r="M45" s="106">
        <v>1.8181407302035095</v>
      </c>
      <c r="N45" s="106">
        <v>0.4673465460493561</v>
      </c>
      <c r="O45" s="106">
        <v>0.23773391901404484</v>
      </c>
      <c r="P45" s="106">
        <v>1.1133530206517448</v>
      </c>
      <c r="Q45" s="106">
        <v>92.625762649999999</v>
      </c>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row>
    <row r="46" spans="1:82" s="107" customFormat="1" ht="15" x14ac:dyDescent="0.25">
      <c r="A46" s="103">
        <v>1816</v>
      </c>
      <c r="B46" s="114">
        <v>404</v>
      </c>
      <c r="C46" s="103" t="s">
        <v>70</v>
      </c>
      <c r="D46" s="103" t="s">
        <v>141</v>
      </c>
      <c r="E46" s="103">
        <v>4</v>
      </c>
      <c r="F46" s="105"/>
      <c r="G46" s="103" t="s">
        <v>69</v>
      </c>
      <c r="H46" s="103" t="s">
        <v>314</v>
      </c>
      <c r="I46" s="103">
        <v>22.227294445037842</v>
      </c>
      <c r="J46" s="103">
        <v>502.16289520263672</v>
      </c>
      <c r="K46" s="106">
        <v>7.8989217385208121</v>
      </c>
      <c r="L46" s="106">
        <v>7.6780079597896105</v>
      </c>
      <c r="M46" s="106">
        <v>1.5130456837401163</v>
      </c>
      <c r="N46" s="106">
        <v>0.44063721727582894</v>
      </c>
      <c r="O46" s="106">
        <v>0.40638734104541968</v>
      </c>
      <c r="P46" s="106">
        <v>1.0343881981676166</v>
      </c>
      <c r="Q46" s="106">
        <v>92.625762649999999</v>
      </c>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row>
    <row r="47" spans="1:82" s="107" customFormat="1" ht="15" x14ac:dyDescent="0.25">
      <c r="A47" s="103">
        <v>1817</v>
      </c>
      <c r="B47" s="114">
        <v>449</v>
      </c>
      <c r="C47" s="103" t="s">
        <v>70</v>
      </c>
      <c r="D47" s="103" t="s">
        <v>141</v>
      </c>
      <c r="E47" s="103">
        <v>4</v>
      </c>
      <c r="F47" s="105"/>
      <c r="G47" s="103" t="s">
        <v>69</v>
      </c>
      <c r="H47" s="103" t="s">
        <v>314</v>
      </c>
      <c r="I47" s="103">
        <v>24.738256931304932</v>
      </c>
      <c r="J47" s="103">
        <v>498.58413696289062</v>
      </c>
      <c r="K47" s="106">
        <v>10.317399539958252</v>
      </c>
      <c r="L47" s="106">
        <v>10.08397287686077</v>
      </c>
      <c r="M47" s="106">
        <v>1.8286224417793004</v>
      </c>
      <c r="N47" s="106">
        <v>0.47493482702242656</v>
      </c>
      <c r="O47" s="106">
        <v>0.16473159814323776</v>
      </c>
      <c r="P47" s="106">
        <v>1.1542877483863845</v>
      </c>
      <c r="Q47" s="106">
        <v>92.625762649999999</v>
      </c>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row>
    <row r="48" spans="1:82" s="107" customFormat="1" ht="15" x14ac:dyDescent="0.25">
      <c r="A48" s="103">
        <v>1818</v>
      </c>
      <c r="B48" s="114">
        <v>451</v>
      </c>
      <c r="C48" s="103" t="s">
        <v>70</v>
      </c>
      <c r="D48" s="103" t="s">
        <v>141</v>
      </c>
      <c r="E48" s="103">
        <v>4</v>
      </c>
      <c r="F48" s="105"/>
      <c r="G48" s="103" t="s">
        <v>69</v>
      </c>
      <c r="H48" s="103" t="s">
        <v>314</v>
      </c>
      <c r="I48" s="103">
        <v>23.254203796386719</v>
      </c>
      <c r="J48" s="103">
        <v>496.37664794921875</v>
      </c>
      <c r="K48" s="106">
        <v>9.992868196937998</v>
      </c>
      <c r="L48" s="106">
        <v>11.525777765750483</v>
      </c>
      <c r="M48" s="106">
        <v>1.5979165572218434</v>
      </c>
      <c r="N48" s="106">
        <v>0.40653512252616636</v>
      </c>
      <c r="O48" s="106">
        <v>0.29301995353683868</v>
      </c>
      <c r="P48" s="106">
        <v>1.2253243881799882</v>
      </c>
      <c r="Q48" s="106">
        <v>92.625762649999999</v>
      </c>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row>
    <row r="49" spans="1:82" s="107" customFormat="1" ht="15" x14ac:dyDescent="0.25">
      <c r="A49" s="103">
        <v>1819</v>
      </c>
      <c r="B49" s="114">
        <v>1</v>
      </c>
      <c r="C49" s="103" t="s">
        <v>70</v>
      </c>
      <c r="D49" s="103" t="s">
        <v>141</v>
      </c>
      <c r="E49" s="103">
        <v>4</v>
      </c>
      <c r="F49" s="105"/>
      <c r="G49" s="103" t="s">
        <v>248</v>
      </c>
      <c r="H49" s="103" t="s">
        <v>314</v>
      </c>
      <c r="I49" s="103">
        <v>22.791447639465332</v>
      </c>
      <c r="J49" s="103">
        <v>483.6883544921875</v>
      </c>
      <c r="K49" s="106">
        <v>9.9097000108376285</v>
      </c>
      <c r="L49" s="106">
        <v>9.4497851016948822</v>
      </c>
      <c r="M49" s="106">
        <v>3.0248208723380885</v>
      </c>
      <c r="N49" s="106">
        <v>0.58583909209821305</v>
      </c>
      <c r="O49" s="106">
        <v>0.16168342238271716</v>
      </c>
      <c r="P49" s="106">
        <v>1.1857985271618658</v>
      </c>
      <c r="Q49" s="106">
        <v>92.625762649999999</v>
      </c>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row>
    <row r="50" spans="1:82" s="107" customFormat="1" ht="15" x14ac:dyDescent="0.25">
      <c r="A50" s="103">
        <v>1820</v>
      </c>
      <c r="B50" s="114">
        <v>2</v>
      </c>
      <c r="C50" s="103" t="s">
        <v>70</v>
      </c>
      <c r="D50" s="103" t="s">
        <v>141</v>
      </c>
      <c r="E50" s="103">
        <v>4</v>
      </c>
      <c r="F50" s="105"/>
      <c r="G50" s="103" t="s">
        <v>248</v>
      </c>
      <c r="H50" s="103" t="s">
        <v>314</v>
      </c>
      <c r="I50" s="103">
        <v>25.3375244140625</v>
      </c>
      <c r="J50" s="103">
        <v>483.10420989990234</v>
      </c>
      <c r="K50" s="106">
        <v>7.932032262135305</v>
      </c>
      <c r="L50" s="106">
        <v>8.5637964476005237</v>
      </c>
      <c r="M50" s="106">
        <v>2.0577863432427739</v>
      </c>
      <c r="N50" s="106">
        <v>0.84905534824575923</v>
      </c>
      <c r="O50" s="106">
        <v>0.13434379597909582</v>
      </c>
      <c r="P50" s="106">
        <v>1.3172833287584582</v>
      </c>
      <c r="Q50" s="106">
        <v>92.625762649999999</v>
      </c>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row>
    <row r="51" spans="1:82" s="107" customFormat="1" ht="15" x14ac:dyDescent="0.25">
      <c r="A51" s="103">
        <v>1821</v>
      </c>
      <c r="B51" s="114">
        <v>3</v>
      </c>
      <c r="C51" s="103" t="s">
        <v>70</v>
      </c>
      <c r="D51" s="103" t="s">
        <v>141</v>
      </c>
      <c r="E51" s="103">
        <v>4</v>
      </c>
      <c r="F51" s="105"/>
      <c r="G51" s="103" t="s">
        <v>248</v>
      </c>
      <c r="H51" s="103" t="s">
        <v>314</v>
      </c>
      <c r="I51" s="103">
        <v>28.424017429351807</v>
      </c>
      <c r="J51" s="103">
        <v>485.42213439941406</v>
      </c>
      <c r="K51" s="106">
        <v>9.5372603734674168</v>
      </c>
      <c r="L51" s="106">
        <v>11.592444661852824</v>
      </c>
      <c r="M51" s="106">
        <v>2.5855774215904779</v>
      </c>
      <c r="N51" s="106">
        <v>0.54184954401052421</v>
      </c>
      <c r="O51" s="106">
        <v>0.23787117489692969</v>
      </c>
      <c r="P51" s="106">
        <v>1.5773188303076948</v>
      </c>
      <c r="Q51" s="106">
        <v>92.625762649999999</v>
      </c>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row>
    <row r="52" spans="1:82" s="107" customFormat="1" ht="15" x14ac:dyDescent="0.25">
      <c r="A52" s="103">
        <v>1822</v>
      </c>
      <c r="B52" s="114">
        <v>3</v>
      </c>
      <c r="C52" s="103" t="s">
        <v>70</v>
      </c>
      <c r="D52" s="103" t="s">
        <v>143</v>
      </c>
      <c r="E52" s="103">
        <v>1</v>
      </c>
      <c r="F52" s="105"/>
      <c r="G52" s="103" t="s">
        <v>140</v>
      </c>
      <c r="H52" s="103" t="s">
        <v>314</v>
      </c>
      <c r="I52" s="103">
        <v>23.237349987030029</v>
      </c>
      <c r="J52" s="103">
        <v>479.62284088134766</v>
      </c>
      <c r="K52" s="106">
        <v>6.5383356934288557</v>
      </c>
      <c r="L52" s="106">
        <v>7.8039238050420119</v>
      </c>
      <c r="M52" s="106">
        <v>1.549594628798163</v>
      </c>
      <c r="N52" s="106">
        <v>1.2687087983686527</v>
      </c>
      <c r="O52" s="106">
        <v>4.7415487542306109E-2</v>
      </c>
      <c r="P52" s="106">
        <v>1.210143431679181</v>
      </c>
      <c r="Q52" s="106">
        <v>92.625762649999999</v>
      </c>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row>
    <row r="53" spans="1:82" s="107" customFormat="1" ht="15" x14ac:dyDescent="0.25">
      <c r="A53" s="103">
        <v>1823</v>
      </c>
      <c r="B53" s="114">
        <v>202</v>
      </c>
      <c r="C53" s="103" t="s">
        <v>70</v>
      </c>
      <c r="D53" s="103" t="s">
        <v>143</v>
      </c>
      <c r="E53" s="103">
        <v>1</v>
      </c>
      <c r="F53" s="105"/>
      <c r="G53" s="103" t="s">
        <v>140</v>
      </c>
      <c r="H53" s="103" t="s">
        <v>314</v>
      </c>
      <c r="I53" s="103">
        <v>23.810896873474121</v>
      </c>
      <c r="J53" s="103">
        <v>479.14150238037109</v>
      </c>
      <c r="K53" s="106">
        <v>8.9853094267292892</v>
      </c>
      <c r="L53" s="106">
        <v>9.0119995261390269</v>
      </c>
      <c r="M53" s="106">
        <v>1.2186038573757321</v>
      </c>
      <c r="N53" s="106">
        <v>0.75692665675616877</v>
      </c>
      <c r="O53" s="106">
        <v>4.2515482314090455E-2</v>
      </c>
      <c r="P53" s="106">
        <v>1.055314275654931</v>
      </c>
      <c r="Q53" s="106">
        <v>92.625762649999999</v>
      </c>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row>
    <row r="54" spans="1:82" s="107" customFormat="1" ht="15" x14ac:dyDescent="0.25">
      <c r="A54" s="103">
        <v>1824</v>
      </c>
      <c r="B54" s="114">
        <v>206</v>
      </c>
      <c r="C54" s="103" t="s">
        <v>70</v>
      </c>
      <c r="D54" s="103" t="s">
        <v>143</v>
      </c>
      <c r="E54" s="103">
        <v>1</v>
      </c>
      <c r="F54" s="105"/>
      <c r="G54" s="103" t="s">
        <v>140</v>
      </c>
      <c r="H54" s="103" t="s">
        <v>314</v>
      </c>
      <c r="I54" s="103">
        <v>23.755950927734375</v>
      </c>
      <c r="J54" s="103">
        <v>461.41963958740234</v>
      </c>
      <c r="K54" s="106">
        <v>11.993206397332884</v>
      </c>
      <c r="L54" s="106">
        <v>8.1141860404435029</v>
      </c>
      <c r="M54" s="106">
        <v>1.4614601839989423</v>
      </c>
      <c r="N54" s="106">
        <v>0.97825912178624319</v>
      </c>
      <c r="O54" s="106">
        <v>3.0435091774082768E-2</v>
      </c>
      <c r="P54" s="106">
        <v>1.1737802927874508</v>
      </c>
      <c r="Q54" s="106">
        <v>92.377341540000003</v>
      </c>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row>
    <row r="55" spans="1:82" s="107" customFormat="1" ht="15" x14ac:dyDescent="0.25">
      <c r="A55" s="103">
        <v>1825</v>
      </c>
      <c r="B55" s="114">
        <v>1</v>
      </c>
      <c r="C55" s="103" t="s">
        <v>70</v>
      </c>
      <c r="D55" s="103" t="s">
        <v>143</v>
      </c>
      <c r="E55" s="103">
        <v>1</v>
      </c>
      <c r="F55" s="105"/>
      <c r="G55" s="103" t="s">
        <v>224</v>
      </c>
      <c r="H55" s="103" t="s">
        <v>314</v>
      </c>
      <c r="I55" s="103">
        <v>28.454258441925049</v>
      </c>
      <c r="J55" s="103">
        <v>501.51042938232422</v>
      </c>
      <c r="K55" s="106">
        <v>11.322907153053693</v>
      </c>
      <c r="L55" s="106">
        <v>11.709276113371748</v>
      </c>
      <c r="M55" s="106">
        <v>3.1276255062354075</v>
      </c>
      <c r="N55" s="106">
        <v>0.10839811713009886</v>
      </c>
      <c r="O55" s="106">
        <v>7.3907505096287157E-2</v>
      </c>
      <c r="P55" s="106">
        <v>1.5992892226969095</v>
      </c>
      <c r="Q55" s="106">
        <v>94.945943310000004</v>
      </c>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row>
    <row r="56" spans="1:82" s="107" customFormat="1" ht="15" x14ac:dyDescent="0.25">
      <c r="A56" s="103">
        <v>1826</v>
      </c>
      <c r="B56" s="114">
        <v>2</v>
      </c>
      <c r="C56" s="103" t="s">
        <v>70</v>
      </c>
      <c r="D56" s="103" t="s">
        <v>143</v>
      </c>
      <c r="E56" s="103">
        <v>1</v>
      </c>
      <c r="F56" s="105"/>
      <c r="G56" s="103" t="s">
        <v>224</v>
      </c>
      <c r="H56" s="103" t="s">
        <v>314</v>
      </c>
      <c r="I56" s="103">
        <v>24.649364948272705</v>
      </c>
      <c r="J56" s="103">
        <v>487.95894622802734</v>
      </c>
      <c r="K56" s="106">
        <v>16.821781148148201</v>
      </c>
      <c r="L56" s="106">
        <v>15.288879215726494</v>
      </c>
      <c r="M56" s="106">
        <v>4.3785666515649746</v>
      </c>
      <c r="N56" s="106">
        <v>0.34515608262867609</v>
      </c>
      <c r="O56" s="106">
        <v>0.18291979043088716</v>
      </c>
      <c r="P56" s="106">
        <v>1.6174203950282524</v>
      </c>
      <c r="Q56" s="106">
        <v>95.239550462786411</v>
      </c>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row>
    <row r="57" spans="1:82" s="107" customFormat="1" ht="15" x14ac:dyDescent="0.25">
      <c r="A57" s="103">
        <v>1827</v>
      </c>
      <c r="B57" s="114">
        <v>3</v>
      </c>
      <c r="C57" s="103" t="s">
        <v>70</v>
      </c>
      <c r="D57" s="103" t="s">
        <v>143</v>
      </c>
      <c r="E57" s="103">
        <v>1</v>
      </c>
      <c r="F57" s="105"/>
      <c r="G57" s="103" t="s">
        <v>224</v>
      </c>
      <c r="H57" s="103" t="s">
        <v>314</v>
      </c>
      <c r="I57" s="103">
        <v>25.247716903686523</v>
      </c>
      <c r="J57" s="103">
        <v>490.10665893554687</v>
      </c>
      <c r="K57" s="106">
        <v>17.806231497968689</v>
      </c>
      <c r="L57" s="106">
        <v>11.081312298971678</v>
      </c>
      <c r="M57" s="106">
        <v>4.1834764433570655</v>
      </c>
      <c r="N57" s="106">
        <v>0.23700152626020218</v>
      </c>
      <c r="O57" s="106">
        <v>0.29966946953562512</v>
      </c>
      <c r="P57" s="106">
        <v>1.5029040420347257</v>
      </c>
      <c r="Q57" s="106">
        <v>95.239550462786411</v>
      </c>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row>
    <row r="58" spans="1:82" s="107" customFormat="1" ht="15" x14ac:dyDescent="0.25">
      <c r="A58" s="103">
        <v>1828</v>
      </c>
      <c r="B58" s="114">
        <v>3</v>
      </c>
      <c r="C58" s="103" t="s">
        <v>70</v>
      </c>
      <c r="D58" s="103" t="s">
        <v>143</v>
      </c>
      <c r="E58" s="103">
        <v>1</v>
      </c>
      <c r="F58" s="105"/>
      <c r="G58" s="103" t="s">
        <v>69</v>
      </c>
      <c r="H58" s="103" t="s">
        <v>314</v>
      </c>
      <c r="I58" s="103">
        <v>16.366118192672729</v>
      </c>
      <c r="J58" s="103">
        <v>506.20063781738281</v>
      </c>
      <c r="K58" s="106">
        <v>6.6759321820360844</v>
      </c>
      <c r="L58" s="106">
        <v>8.0599919130744944</v>
      </c>
      <c r="M58" s="106">
        <v>1.5947418212639435</v>
      </c>
      <c r="N58" s="106">
        <v>0.50372269193553254</v>
      </c>
      <c r="O58" s="106">
        <v>0.22375048955654323</v>
      </c>
      <c r="P58" s="106">
        <v>1.0122930366037735</v>
      </c>
      <c r="Q58" s="106">
        <v>92.625762649999999</v>
      </c>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row>
    <row r="59" spans="1:82" s="107" customFormat="1" ht="15" x14ac:dyDescent="0.25">
      <c r="A59" s="103">
        <v>1829</v>
      </c>
      <c r="B59" s="114">
        <v>208</v>
      </c>
      <c r="C59" s="103" t="s">
        <v>70</v>
      </c>
      <c r="D59" s="103" t="s">
        <v>143</v>
      </c>
      <c r="E59" s="103">
        <v>1</v>
      </c>
      <c r="F59" s="105"/>
      <c r="G59" s="103" t="s">
        <v>69</v>
      </c>
      <c r="H59" s="103" t="s">
        <v>314</v>
      </c>
      <c r="I59" s="103">
        <v>21.103916168212891</v>
      </c>
      <c r="J59" s="103">
        <v>496.91421508789062</v>
      </c>
      <c r="K59" s="106">
        <v>9.1699734206872083</v>
      </c>
      <c r="L59" s="106">
        <v>6.8264494302869805</v>
      </c>
      <c r="M59" s="106">
        <v>1.7663296776665638</v>
      </c>
      <c r="N59" s="106">
        <v>0.38679232612719566</v>
      </c>
      <c r="O59" s="106">
        <v>0.23550976675955315</v>
      </c>
      <c r="P59" s="106">
        <v>1.2149286281840908</v>
      </c>
      <c r="Q59" s="106">
        <v>92.377341540000003</v>
      </c>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row>
    <row r="60" spans="1:82" s="107" customFormat="1" ht="15" x14ac:dyDescent="0.25">
      <c r="A60" s="103">
        <v>1830</v>
      </c>
      <c r="B60" s="114">
        <v>216</v>
      </c>
      <c r="C60" s="103" t="s">
        <v>70</v>
      </c>
      <c r="D60" s="103" t="s">
        <v>143</v>
      </c>
      <c r="E60" s="103">
        <v>1</v>
      </c>
      <c r="F60" s="105"/>
      <c r="G60" s="103" t="s">
        <v>69</v>
      </c>
      <c r="H60" s="103" t="s">
        <v>314</v>
      </c>
      <c r="I60" s="103">
        <v>23.300533294677734</v>
      </c>
      <c r="J60" s="103">
        <v>509.84157562255859</v>
      </c>
      <c r="K60" s="106">
        <v>8.6632855955459522</v>
      </c>
      <c r="L60" s="106">
        <v>6.6379367276775172</v>
      </c>
      <c r="M60" s="106">
        <v>1.9122842046742843</v>
      </c>
      <c r="N60" s="106">
        <v>0.45120482347246638</v>
      </c>
      <c r="O60" s="106">
        <v>0.19394123320897896</v>
      </c>
      <c r="P60" s="106">
        <v>1.183530901068202</v>
      </c>
      <c r="Q60" s="106">
        <v>92.625762649999999</v>
      </c>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row>
    <row r="61" spans="1:82" s="107" customFormat="1" ht="15" x14ac:dyDescent="0.25">
      <c r="A61" s="103">
        <v>1831</v>
      </c>
      <c r="B61" s="114">
        <v>1</v>
      </c>
      <c r="C61" s="103" t="s">
        <v>70</v>
      </c>
      <c r="D61" s="103" t="s">
        <v>143</v>
      </c>
      <c r="E61" s="103">
        <v>1</v>
      </c>
      <c r="F61" s="105"/>
      <c r="G61" s="103" t="s">
        <v>248</v>
      </c>
      <c r="H61" s="103" t="s">
        <v>314</v>
      </c>
      <c r="I61" s="103">
        <v>21.638679504394531</v>
      </c>
      <c r="J61" s="103">
        <v>488.12343597412109</v>
      </c>
      <c r="K61" s="106">
        <v>14.375388744029049</v>
      </c>
      <c r="L61" s="106">
        <v>7.2022458243223424</v>
      </c>
      <c r="M61" s="106">
        <v>3.2851000487758064</v>
      </c>
      <c r="N61" s="106">
        <v>0.45475527353154876</v>
      </c>
      <c r="O61" s="106">
        <v>0.23436109606816538</v>
      </c>
      <c r="P61" s="106">
        <v>1.1865519479156872</v>
      </c>
      <c r="Q61" s="106">
        <v>92.377341540000003</v>
      </c>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row>
    <row r="62" spans="1:82" s="107" customFormat="1" ht="15" x14ac:dyDescent="0.25">
      <c r="A62" s="103">
        <v>1832</v>
      </c>
      <c r="B62" s="114">
        <v>2</v>
      </c>
      <c r="C62" s="103" t="s">
        <v>70</v>
      </c>
      <c r="D62" s="103" t="s">
        <v>143</v>
      </c>
      <c r="E62" s="103">
        <v>1</v>
      </c>
      <c r="F62" s="105"/>
      <c r="G62" s="103" t="s">
        <v>248</v>
      </c>
      <c r="H62" s="103" t="s">
        <v>314</v>
      </c>
      <c r="I62" s="103">
        <v>22.159063816070557</v>
      </c>
      <c r="J62" s="103">
        <v>492.84976959228516</v>
      </c>
      <c r="K62" s="106">
        <v>13.639708774730732</v>
      </c>
      <c r="L62" s="106">
        <v>7.9245660110039022</v>
      </c>
      <c r="M62" s="106">
        <v>2.8211788145892687</v>
      </c>
      <c r="N62" s="106">
        <v>0.46007278447678057</v>
      </c>
      <c r="O62" s="106">
        <v>0.26482371443590247</v>
      </c>
      <c r="P62" s="106">
        <v>1.3396464582511221</v>
      </c>
      <c r="Q62" s="106">
        <v>92.377341540000003</v>
      </c>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row>
    <row r="63" spans="1:82" s="107" customFormat="1" ht="15" x14ac:dyDescent="0.25">
      <c r="A63" s="103">
        <v>1833</v>
      </c>
      <c r="B63" s="114">
        <v>3</v>
      </c>
      <c r="C63" s="103" t="s">
        <v>70</v>
      </c>
      <c r="D63" s="103" t="s">
        <v>143</v>
      </c>
      <c r="E63" s="103">
        <v>1</v>
      </c>
      <c r="F63" s="108" t="s">
        <v>322</v>
      </c>
      <c r="G63" s="103" t="s">
        <v>248</v>
      </c>
      <c r="H63" s="103" t="s">
        <v>314</v>
      </c>
      <c r="I63" s="103">
        <v>24.946749210357666</v>
      </c>
      <c r="J63" s="103">
        <v>492.74074554443359</v>
      </c>
      <c r="K63" s="106">
        <v>10.165720218223337</v>
      </c>
      <c r="L63" s="106">
        <v>11.429448642812337</v>
      </c>
      <c r="M63" s="106">
        <v>2.8742463467585107</v>
      </c>
      <c r="N63" s="106">
        <v>0.51728105921540934</v>
      </c>
      <c r="O63" s="106">
        <v>0.48541113044751738</v>
      </c>
      <c r="P63" s="106">
        <v>1.5869680445920982</v>
      </c>
      <c r="Q63" s="106">
        <v>99.661322010000006</v>
      </c>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row>
    <row r="64" spans="1:82" s="107" customFormat="1" ht="15" x14ac:dyDescent="0.25">
      <c r="A64" s="103">
        <v>1834</v>
      </c>
      <c r="B64" s="114">
        <v>1</v>
      </c>
      <c r="C64" s="103" t="s">
        <v>70</v>
      </c>
      <c r="D64" s="103" t="s">
        <v>143</v>
      </c>
      <c r="E64" s="103">
        <v>2</v>
      </c>
      <c r="F64" s="105"/>
      <c r="G64" s="103" t="s">
        <v>140</v>
      </c>
      <c r="H64" s="103" t="s">
        <v>314</v>
      </c>
      <c r="I64" s="103">
        <v>24.074633121490479</v>
      </c>
      <c r="J64" s="103">
        <v>484.09996032714844</v>
      </c>
      <c r="K64" s="106">
        <v>7.1773880478618839</v>
      </c>
      <c r="L64" s="106">
        <v>6.4014401741474458</v>
      </c>
      <c r="M64" s="106">
        <v>1.303771490317841</v>
      </c>
      <c r="N64" s="106">
        <v>0.67607091976437084</v>
      </c>
      <c r="O64" s="106">
        <v>6.8035872557900154E-2</v>
      </c>
      <c r="P64" s="106">
        <v>0.98108725250905127</v>
      </c>
      <c r="Q64" s="106">
        <v>95.239550462786411</v>
      </c>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row>
    <row r="65" spans="1:82" s="107" customFormat="1" ht="15" x14ac:dyDescent="0.25">
      <c r="A65" s="103">
        <v>1835</v>
      </c>
      <c r="B65" s="114">
        <v>2</v>
      </c>
      <c r="C65" s="103" t="s">
        <v>70</v>
      </c>
      <c r="D65" s="103" t="s">
        <v>143</v>
      </c>
      <c r="E65" s="103">
        <v>2</v>
      </c>
      <c r="F65" s="105"/>
      <c r="G65" s="103" t="s">
        <v>140</v>
      </c>
      <c r="H65" s="103" t="s">
        <v>314</v>
      </c>
      <c r="I65" s="103">
        <v>28.393025398254395</v>
      </c>
      <c r="J65" s="103">
        <v>488.47797393798828</v>
      </c>
      <c r="K65" s="106">
        <v>7.6256993805604676</v>
      </c>
      <c r="L65" s="106">
        <v>6.4402950769715437</v>
      </c>
      <c r="M65" s="106">
        <v>1.2043369402908459</v>
      </c>
      <c r="N65" s="106">
        <v>1.1691299641343651</v>
      </c>
      <c r="O65" s="106">
        <v>6.4156319048122065E-2</v>
      </c>
      <c r="P65" s="106">
        <v>1.0706670091204051</v>
      </c>
      <c r="Q65" s="106">
        <v>95.239550462786411</v>
      </c>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row>
    <row r="66" spans="1:82" s="107" customFormat="1" ht="15" x14ac:dyDescent="0.25">
      <c r="A66" s="103">
        <v>1836</v>
      </c>
      <c r="B66" s="114">
        <v>3</v>
      </c>
      <c r="C66" s="103" t="s">
        <v>70</v>
      </c>
      <c r="D66" s="103" t="s">
        <v>143</v>
      </c>
      <c r="E66" s="103">
        <v>2</v>
      </c>
      <c r="F66" s="105"/>
      <c r="G66" s="103" t="s">
        <v>140</v>
      </c>
      <c r="H66" s="103" t="s">
        <v>314</v>
      </c>
      <c r="I66" s="103">
        <v>23.484635353088379</v>
      </c>
      <c r="J66" s="103">
        <v>478.23169708251953</v>
      </c>
      <c r="K66" s="106" t="e">
        <v>#N/A</v>
      </c>
      <c r="L66" s="106" t="e">
        <v>#N/A</v>
      </c>
      <c r="M66" s="106" t="e">
        <v>#N/A</v>
      </c>
      <c r="N66" s="106" t="e">
        <v>#N/A</v>
      </c>
      <c r="O66" s="106" t="e">
        <v>#N/A</v>
      </c>
      <c r="P66" s="106" t="e">
        <v>#N/A</v>
      </c>
      <c r="Q66" s="106" t="e">
        <v>#N/A</v>
      </c>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row>
    <row r="67" spans="1:82" s="107" customFormat="1" ht="15" x14ac:dyDescent="0.25">
      <c r="A67" s="103">
        <v>1837</v>
      </c>
      <c r="B67" s="114">
        <v>1</v>
      </c>
      <c r="C67" s="103" t="s">
        <v>70</v>
      </c>
      <c r="D67" s="103" t="s">
        <v>143</v>
      </c>
      <c r="E67" s="103">
        <v>2</v>
      </c>
      <c r="F67" s="108" t="s">
        <v>322</v>
      </c>
      <c r="G67" s="103" t="s">
        <v>224</v>
      </c>
      <c r="H67" s="103" t="s">
        <v>314</v>
      </c>
      <c r="I67" s="103">
        <v>24.534001350402832</v>
      </c>
      <c r="J67" s="103">
        <v>503.73600006103516</v>
      </c>
      <c r="K67" s="106">
        <v>14.270561950658369</v>
      </c>
      <c r="L67" s="106">
        <v>8.8561431729316098</v>
      </c>
      <c r="M67" s="106">
        <v>3.1076233706969587</v>
      </c>
      <c r="N67" s="106">
        <v>9.4490442900013807E-2</v>
      </c>
      <c r="O67" s="106">
        <v>0.16160959146201032</v>
      </c>
      <c r="P67" s="106">
        <v>1.0930838456893786</v>
      </c>
      <c r="Q67" s="106">
        <v>92.377341540000003</v>
      </c>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row>
    <row r="68" spans="1:82" s="107" customFormat="1" ht="15" x14ac:dyDescent="0.25">
      <c r="A68" s="103">
        <v>1838</v>
      </c>
      <c r="B68" s="114">
        <v>2</v>
      </c>
      <c r="C68" s="103" t="s">
        <v>70</v>
      </c>
      <c r="D68" s="103" t="s">
        <v>143</v>
      </c>
      <c r="E68" s="103">
        <v>2</v>
      </c>
      <c r="F68" s="105"/>
      <c r="G68" s="103" t="s">
        <v>224</v>
      </c>
      <c r="H68" s="103" t="s">
        <v>314</v>
      </c>
      <c r="I68" s="103">
        <v>25.289442539215088</v>
      </c>
      <c r="J68" s="103">
        <v>483.46267700195312</v>
      </c>
      <c r="K68" s="106">
        <v>18.684334335626932</v>
      </c>
      <c r="L68" s="106">
        <v>10.518818772022225</v>
      </c>
      <c r="M68" s="106">
        <v>2.5923619433903808</v>
      </c>
      <c r="N68" s="106">
        <v>0.19384646122367089</v>
      </c>
      <c r="O68" s="106">
        <v>0.20190361602405116</v>
      </c>
      <c r="P68" s="106">
        <v>1.4312397867403268</v>
      </c>
      <c r="Q68" s="106">
        <v>92.377341540000003</v>
      </c>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row>
    <row r="69" spans="1:82" s="107" customFormat="1" ht="15" x14ac:dyDescent="0.25">
      <c r="A69" s="103">
        <v>1839</v>
      </c>
      <c r="B69" s="114">
        <v>3</v>
      </c>
      <c r="C69" s="103" t="s">
        <v>70</v>
      </c>
      <c r="D69" s="103" t="s">
        <v>143</v>
      </c>
      <c r="E69" s="103">
        <v>2</v>
      </c>
      <c r="F69" s="105"/>
      <c r="G69" s="103" t="s">
        <v>224</v>
      </c>
      <c r="H69" s="103" t="s">
        <v>314</v>
      </c>
      <c r="I69" s="103">
        <v>22.604649066925049</v>
      </c>
      <c r="J69" s="103">
        <v>494.30858612060547</v>
      </c>
      <c r="K69" s="106">
        <v>15.208728759510784</v>
      </c>
      <c r="L69" s="106">
        <v>10.740706372406477</v>
      </c>
      <c r="M69" s="106">
        <v>3.1301456099768949</v>
      </c>
      <c r="N69" s="106">
        <v>0.13420590479105241</v>
      </c>
      <c r="O69" s="106">
        <v>0.3430149174873055</v>
      </c>
      <c r="P69" s="106">
        <v>1.2268206808595123</v>
      </c>
      <c r="Q69" s="106">
        <v>92.377341540000003</v>
      </c>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row>
    <row r="70" spans="1:82" s="107" customFormat="1" ht="15" x14ac:dyDescent="0.25">
      <c r="A70" s="103">
        <v>1840</v>
      </c>
      <c r="B70" s="114">
        <v>276</v>
      </c>
      <c r="C70" s="103" t="s">
        <v>70</v>
      </c>
      <c r="D70" s="103" t="s">
        <v>143</v>
      </c>
      <c r="E70" s="103">
        <v>2</v>
      </c>
      <c r="F70" s="105"/>
      <c r="G70" s="103" t="s">
        <v>69</v>
      </c>
      <c r="H70" s="103" t="s">
        <v>314</v>
      </c>
      <c r="I70" s="103">
        <v>22.32973575592041</v>
      </c>
      <c r="J70" s="103">
        <v>491.08070373535156</v>
      </c>
      <c r="K70" s="106">
        <v>14.583025791112677</v>
      </c>
      <c r="L70" s="106">
        <v>6.2875193066852404</v>
      </c>
      <c r="M70" s="106">
        <v>2.6727167403498617</v>
      </c>
      <c r="N70" s="106">
        <v>0.45387972155800316</v>
      </c>
      <c r="O70" s="106">
        <v>0.24450648700441163</v>
      </c>
      <c r="P70" s="106">
        <v>0.88871379398626194</v>
      </c>
      <c r="Q70" s="106">
        <v>95.239550462786411</v>
      </c>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row>
    <row r="71" spans="1:82" s="107" customFormat="1" ht="15" x14ac:dyDescent="0.25">
      <c r="A71" s="103">
        <v>1841</v>
      </c>
      <c r="B71" s="114">
        <v>710</v>
      </c>
      <c r="C71" s="103" t="s">
        <v>70</v>
      </c>
      <c r="D71" s="103" t="s">
        <v>143</v>
      </c>
      <c r="E71" s="103">
        <v>2</v>
      </c>
      <c r="F71" s="105"/>
      <c r="G71" s="103" t="s">
        <v>69</v>
      </c>
      <c r="H71" s="103" t="s">
        <v>314</v>
      </c>
      <c r="I71" s="103">
        <v>25.411515235900879</v>
      </c>
      <c r="J71" s="103">
        <v>502.74642944335938</v>
      </c>
      <c r="K71" s="106">
        <v>8.0616230007260619</v>
      </c>
      <c r="L71" s="106">
        <v>5.4359636362908637</v>
      </c>
      <c r="M71" s="106">
        <v>1.6339980561749927</v>
      </c>
      <c r="N71" s="106">
        <v>0.37696939461502027</v>
      </c>
      <c r="O71" s="106">
        <v>0.36676001182957063</v>
      </c>
      <c r="P71" s="106">
        <v>0.86605698821806176</v>
      </c>
      <c r="Q71" s="106">
        <v>95.239550462786411</v>
      </c>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row>
    <row r="72" spans="1:82" s="107" customFormat="1" ht="15" x14ac:dyDescent="0.25">
      <c r="A72" s="103">
        <v>1842</v>
      </c>
      <c r="B72" s="114">
        <v>711</v>
      </c>
      <c r="C72" s="103" t="s">
        <v>70</v>
      </c>
      <c r="D72" s="103" t="s">
        <v>143</v>
      </c>
      <c r="E72" s="103">
        <v>2</v>
      </c>
      <c r="F72" s="108" t="s">
        <v>325</v>
      </c>
      <c r="G72" s="103" t="s">
        <v>69</v>
      </c>
      <c r="H72" s="103" t="s">
        <v>314</v>
      </c>
      <c r="I72" s="103">
        <v>29.092962741851807</v>
      </c>
      <c r="J72" s="103">
        <v>507.93445587158203</v>
      </c>
      <c r="K72" s="106">
        <v>10.026481179729162</v>
      </c>
      <c r="L72" s="106">
        <v>6.2743634760160347</v>
      </c>
      <c r="M72" s="106">
        <v>1.8795074707850217</v>
      </c>
      <c r="N72" s="106">
        <v>0.4597473328726116</v>
      </c>
      <c r="O72" s="106">
        <v>0.14989443511155326</v>
      </c>
      <c r="P72" s="106">
        <v>1.0953534013126269</v>
      </c>
      <c r="Q72" s="106">
        <v>95.239550462786411</v>
      </c>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row>
    <row r="73" spans="1:82" s="107" customFormat="1" ht="15" x14ac:dyDescent="0.25">
      <c r="A73" s="103">
        <v>1843</v>
      </c>
      <c r="B73" s="114">
        <v>715</v>
      </c>
      <c r="C73" s="103" t="s">
        <v>70</v>
      </c>
      <c r="D73" s="103" t="s">
        <v>143</v>
      </c>
      <c r="E73" s="103">
        <v>2</v>
      </c>
      <c r="F73" s="105"/>
      <c r="G73" s="103" t="s">
        <v>69</v>
      </c>
      <c r="H73" s="103" t="s">
        <v>314</v>
      </c>
      <c r="I73" s="103">
        <v>20.181174278259277</v>
      </c>
      <c r="J73" s="103">
        <v>500.05290985107422</v>
      </c>
      <c r="K73" s="106">
        <v>8.7083445523972784</v>
      </c>
      <c r="L73" s="106">
        <v>7.0933787685686056</v>
      </c>
      <c r="M73" s="106">
        <v>1.8519987498604433</v>
      </c>
      <c r="N73" s="106">
        <v>0.33626240437037846</v>
      </c>
      <c r="O73" s="106">
        <v>0.49205412880619231</v>
      </c>
      <c r="P73" s="106">
        <v>0.83466883561340621</v>
      </c>
      <c r="Q73" s="106">
        <v>95.239550462786411</v>
      </c>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row>
    <row r="74" spans="1:82" s="107" customFormat="1" ht="15" x14ac:dyDescent="0.25">
      <c r="A74" s="103">
        <v>1844</v>
      </c>
      <c r="B74" s="114">
        <v>1</v>
      </c>
      <c r="C74" s="103" t="s">
        <v>70</v>
      </c>
      <c r="D74" s="103" t="s">
        <v>143</v>
      </c>
      <c r="E74" s="103">
        <v>2</v>
      </c>
      <c r="F74" s="108" t="s">
        <v>322</v>
      </c>
      <c r="G74" s="103" t="s">
        <v>248</v>
      </c>
      <c r="H74" s="103" t="s">
        <v>314</v>
      </c>
      <c r="I74" s="103">
        <v>23.419394493103027</v>
      </c>
      <c r="J74" s="103">
        <v>482.81059265136719</v>
      </c>
      <c r="K74" s="106">
        <v>11.398588889619448</v>
      </c>
      <c r="L74" s="106">
        <v>9.3741742941255648</v>
      </c>
      <c r="M74" s="106">
        <v>2.564754091816861</v>
      </c>
      <c r="N74" s="106">
        <v>0.64844183655919163</v>
      </c>
      <c r="O74" s="106">
        <v>0.40549886514084488</v>
      </c>
      <c r="P74" s="106">
        <v>0.9580907303338968</v>
      </c>
      <c r="Q74" s="106">
        <v>92.377341540000003</v>
      </c>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row>
    <row r="75" spans="1:82" s="107" customFormat="1" ht="15" x14ac:dyDescent="0.25">
      <c r="A75" s="103">
        <v>1845</v>
      </c>
      <c r="B75" s="114">
        <v>2</v>
      </c>
      <c r="C75" s="103" t="s">
        <v>70</v>
      </c>
      <c r="D75" s="103" t="s">
        <v>143</v>
      </c>
      <c r="E75" s="103">
        <v>2</v>
      </c>
      <c r="F75" s="108" t="s">
        <v>322</v>
      </c>
      <c r="G75" s="103" t="s">
        <v>248</v>
      </c>
      <c r="H75" s="103" t="s">
        <v>314</v>
      </c>
      <c r="I75" s="103">
        <v>22.270326614379883</v>
      </c>
      <c r="J75" s="103">
        <v>502.02934265136719</v>
      </c>
      <c r="K75" s="106">
        <v>6.9215623607555266</v>
      </c>
      <c r="L75" s="106">
        <v>10.154937343659821</v>
      </c>
      <c r="M75" s="106">
        <v>1.4483162740417761</v>
      </c>
      <c r="N75" s="106">
        <v>0.45132442884143997</v>
      </c>
      <c r="O75" s="106">
        <v>0.29669141237096813</v>
      </c>
      <c r="P75" s="106">
        <v>0.83715371465542521</v>
      </c>
      <c r="Q75" s="106">
        <v>92.377341540000003</v>
      </c>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row>
    <row r="76" spans="1:82" s="107" customFormat="1" ht="15" x14ac:dyDescent="0.25">
      <c r="A76" s="103">
        <v>1846</v>
      </c>
      <c r="B76" s="114">
        <v>3</v>
      </c>
      <c r="C76" s="103" t="s">
        <v>70</v>
      </c>
      <c r="D76" s="103" t="s">
        <v>143</v>
      </c>
      <c r="E76" s="103">
        <v>2</v>
      </c>
      <c r="F76" s="108" t="s">
        <v>322</v>
      </c>
      <c r="G76" s="103" t="s">
        <v>248</v>
      </c>
      <c r="H76" s="103" t="s">
        <v>314</v>
      </c>
      <c r="I76" s="103">
        <v>24.272172451019287</v>
      </c>
      <c r="J76" s="103">
        <v>496.81201934814453</v>
      </c>
      <c r="K76" s="106">
        <v>7.9594454197544424</v>
      </c>
      <c r="L76" s="106">
        <v>8.665435027456283</v>
      </c>
      <c r="M76" s="106">
        <v>2.3724364627239032</v>
      </c>
      <c r="N76" s="106">
        <v>0.49008134312781593</v>
      </c>
      <c r="O76" s="106">
        <v>0.16674550519973375</v>
      </c>
      <c r="P76" s="106">
        <v>1.2007410261449516</v>
      </c>
      <c r="Q76" s="106">
        <v>92.377341540000003</v>
      </c>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row>
    <row r="77" spans="1:82" s="107" customFormat="1" ht="15" x14ac:dyDescent="0.25">
      <c r="A77" s="103">
        <v>1847</v>
      </c>
      <c r="B77" s="114">
        <v>2</v>
      </c>
      <c r="C77" s="103" t="s">
        <v>70</v>
      </c>
      <c r="D77" s="103" t="s">
        <v>143</v>
      </c>
      <c r="E77" s="103">
        <v>3</v>
      </c>
      <c r="F77" s="105"/>
      <c r="G77" s="103" t="s">
        <v>140</v>
      </c>
      <c r="H77" s="103" t="s">
        <v>314</v>
      </c>
      <c r="I77" s="103">
        <v>24.184041023254395</v>
      </c>
      <c r="J77" s="103">
        <v>482.54844665527344</v>
      </c>
      <c r="K77" s="106">
        <v>7.093787123989939</v>
      </c>
      <c r="L77" s="106">
        <v>8.6442123736464591</v>
      </c>
      <c r="M77" s="106">
        <v>1.5867896526933838</v>
      </c>
      <c r="N77" s="106">
        <v>0.86445068467747088</v>
      </c>
      <c r="O77" s="106">
        <v>5.7328170840933904E-2</v>
      </c>
      <c r="P77" s="106">
        <v>0.9657884776225566</v>
      </c>
      <c r="Q77" s="106">
        <v>95.239550462786411</v>
      </c>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row>
    <row r="78" spans="1:82" s="107" customFormat="1" ht="15" x14ac:dyDescent="0.25">
      <c r="A78" s="103">
        <v>1848</v>
      </c>
      <c r="B78" s="114">
        <v>285</v>
      </c>
      <c r="C78" s="103" t="s">
        <v>70</v>
      </c>
      <c r="D78" s="103" t="s">
        <v>143</v>
      </c>
      <c r="E78" s="103">
        <v>3</v>
      </c>
      <c r="F78" s="105"/>
      <c r="G78" s="103" t="s">
        <v>140</v>
      </c>
      <c r="H78" s="103" t="s">
        <v>314</v>
      </c>
      <c r="I78" s="103">
        <v>20.760903358459473</v>
      </c>
      <c r="J78" s="103">
        <v>481.61190032958984</v>
      </c>
      <c r="K78" s="106">
        <v>5.4091290206839941</v>
      </c>
      <c r="L78" s="106">
        <v>7.1928940234720287</v>
      </c>
      <c r="M78" s="106">
        <v>1.3739111875355468</v>
      </c>
      <c r="N78" s="106">
        <v>0.52522457467498418</v>
      </c>
      <c r="O78" s="106">
        <v>5.4563279100941359E-2</v>
      </c>
      <c r="P78" s="106">
        <v>0.82725650360133907</v>
      </c>
      <c r="Q78" s="106">
        <v>95.239550462786411</v>
      </c>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row>
    <row r="79" spans="1:82" s="107" customFormat="1" ht="15" x14ac:dyDescent="0.25">
      <c r="A79" s="103">
        <v>1849</v>
      </c>
      <c r="B79" s="114">
        <v>841</v>
      </c>
      <c r="C79" s="103" t="s">
        <v>70</v>
      </c>
      <c r="D79" s="103" t="s">
        <v>143</v>
      </c>
      <c r="E79" s="103">
        <v>3</v>
      </c>
      <c r="F79" s="105"/>
      <c r="G79" s="103" t="s">
        <v>140</v>
      </c>
      <c r="H79" s="103" t="s">
        <v>314</v>
      </c>
      <c r="I79" s="103">
        <v>21.351301670074463</v>
      </c>
      <c r="J79" s="103">
        <v>477.10048675537109</v>
      </c>
      <c r="K79" s="106">
        <v>7.7836962900325988</v>
      </c>
      <c r="L79" s="106">
        <v>9.106729997148701</v>
      </c>
      <c r="M79" s="106">
        <v>1.51730701810737</v>
      </c>
      <c r="N79" s="106">
        <v>0.71163821789892168</v>
      </c>
      <c r="O79" s="106">
        <v>5.2939148878109236E-2</v>
      </c>
      <c r="P79" s="106">
        <v>0.97973483337712419</v>
      </c>
      <c r="Q79" s="106">
        <v>95.239550462786411</v>
      </c>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row>
    <row r="80" spans="1:82" s="107" customFormat="1" ht="15" x14ac:dyDescent="0.25">
      <c r="A80" s="103">
        <v>1850</v>
      </c>
      <c r="B80" s="114">
        <v>1</v>
      </c>
      <c r="C80" s="103" t="s">
        <v>70</v>
      </c>
      <c r="D80" s="103" t="s">
        <v>143</v>
      </c>
      <c r="E80" s="103">
        <v>3</v>
      </c>
      <c r="F80" s="105"/>
      <c r="G80" s="103" t="s">
        <v>224</v>
      </c>
      <c r="H80" s="103" t="s">
        <v>314</v>
      </c>
      <c r="I80" s="103">
        <v>29.668879508972168</v>
      </c>
      <c r="J80" s="103">
        <v>492.1197509765625</v>
      </c>
      <c r="K80" s="106">
        <v>11.836810804740631</v>
      </c>
      <c r="L80" s="106">
        <v>11.717505400911177</v>
      </c>
      <c r="M80" s="106">
        <v>3.3752045820702827</v>
      </c>
      <c r="N80" s="106">
        <v>9.1645679738483532E-2</v>
      </c>
      <c r="O80" s="106">
        <v>0.13546767162918869</v>
      </c>
      <c r="P80" s="106">
        <v>1.8219127600251472</v>
      </c>
      <c r="Q80" s="106">
        <v>95.239550462786411</v>
      </c>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row>
    <row r="81" spans="1:82" s="107" customFormat="1" ht="15" x14ac:dyDescent="0.25">
      <c r="A81" s="103">
        <v>1851</v>
      </c>
      <c r="B81" s="114">
        <v>2</v>
      </c>
      <c r="C81" s="103" t="s">
        <v>70</v>
      </c>
      <c r="D81" s="103" t="s">
        <v>143</v>
      </c>
      <c r="E81" s="103">
        <v>3</v>
      </c>
      <c r="F81" s="105"/>
      <c r="G81" s="103" t="s">
        <v>224</v>
      </c>
      <c r="H81" s="103" t="s">
        <v>314</v>
      </c>
      <c r="I81" s="103">
        <v>32.577977180480957</v>
      </c>
      <c r="J81" s="103">
        <v>491.29875183105469</v>
      </c>
      <c r="K81" s="106">
        <v>13.540359133826103</v>
      </c>
      <c r="L81" s="106">
        <v>19.872625171868133</v>
      </c>
      <c r="M81" s="106">
        <v>3.0879088001127202</v>
      </c>
      <c r="N81" s="106">
        <v>0.11013496836947013</v>
      </c>
      <c r="O81" s="106">
        <v>0.1511744172352634</v>
      </c>
      <c r="P81" s="106">
        <v>1.6719776046903418</v>
      </c>
      <c r="Q81" s="106">
        <v>95.239550462786411</v>
      </c>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row>
    <row r="82" spans="1:82" s="107" customFormat="1" ht="15" x14ac:dyDescent="0.25">
      <c r="A82" s="103">
        <v>1852</v>
      </c>
      <c r="B82" s="114">
        <v>840</v>
      </c>
      <c r="C82" s="103" t="s">
        <v>70</v>
      </c>
      <c r="D82" s="103" t="s">
        <v>143</v>
      </c>
      <c r="E82" s="103">
        <v>3</v>
      </c>
      <c r="F82" s="105"/>
      <c r="G82" s="103" t="s">
        <v>224</v>
      </c>
      <c r="H82" s="103" t="s">
        <v>314</v>
      </c>
      <c r="I82" s="103">
        <v>23.141543865203857</v>
      </c>
      <c r="J82" s="103">
        <v>493.86188507080078</v>
      </c>
      <c r="K82" s="106">
        <v>10.502481223971312</v>
      </c>
      <c r="L82" s="106">
        <v>16.357467589413741</v>
      </c>
      <c r="M82" s="106">
        <v>2.7339993212462481</v>
      </c>
      <c r="N82" s="106">
        <v>0.10288927620992111</v>
      </c>
      <c r="O82" s="106">
        <v>0.17015002321496034</v>
      </c>
      <c r="P82" s="106">
        <v>1.4307482522210135</v>
      </c>
      <c r="Q82" s="106">
        <v>95.239550462786411</v>
      </c>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row>
    <row r="83" spans="1:82" s="107" customFormat="1" ht="15" x14ac:dyDescent="0.25">
      <c r="A83" s="103">
        <v>1853</v>
      </c>
      <c r="B83" s="114">
        <v>1</v>
      </c>
      <c r="C83" s="103" t="s">
        <v>70</v>
      </c>
      <c r="D83" s="103" t="s">
        <v>143</v>
      </c>
      <c r="E83" s="103">
        <v>3</v>
      </c>
      <c r="F83" s="105"/>
      <c r="G83" s="103" t="s">
        <v>69</v>
      </c>
      <c r="H83" s="103" t="s">
        <v>314</v>
      </c>
      <c r="I83" s="103">
        <v>20.716454982757568</v>
      </c>
      <c r="J83" s="103">
        <v>489.58332061767578</v>
      </c>
      <c r="K83" s="106">
        <v>12.40218852966891</v>
      </c>
      <c r="L83" s="106">
        <v>9.3178114552398341</v>
      </c>
      <c r="M83" s="106">
        <v>2.6933314509093442</v>
      </c>
      <c r="N83" s="106">
        <v>0.41319986336765013</v>
      </c>
      <c r="O83" s="106">
        <v>0.27618109301282034</v>
      </c>
      <c r="P83" s="106">
        <v>0.88267324780852185</v>
      </c>
      <c r="Q83" s="106">
        <v>95.239550462786411</v>
      </c>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row>
    <row r="84" spans="1:82" s="107" customFormat="1" ht="15" x14ac:dyDescent="0.25">
      <c r="A84" s="103">
        <v>1854</v>
      </c>
      <c r="B84" s="114">
        <v>2</v>
      </c>
      <c r="C84" s="103" t="s">
        <v>70</v>
      </c>
      <c r="D84" s="103" t="s">
        <v>143</v>
      </c>
      <c r="E84" s="103">
        <v>3</v>
      </c>
      <c r="F84" s="105"/>
      <c r="G84" s="103" t="s">
        <v>69</v>
      </c>
      <c r="H84" s="103" t="s">
        <v>314</v>
      </c>
      <c r="I84" s="103">
        <v>19.432193040847778</v>
      </c>
      <c r="J84" s="103">
        <v>504.4793701171875</v>
      </c>
      <c r="K84" s="106">
        <v>8.3155050876482939</v>
      </c>
      <c r="L84" s="106">
        <v>6.4171715803341636</v>
      </c>
      <c r="M84" s="106">
        <v>1.6933665377327518</v>
      </c>
      <c r="N84" s="106">
        <v>0.326358179761985</v>
      </c>
      <c r="O84" s="106">
        <v>0.24313553036661956</v>
      </c>
      <c r="P84" s="106">
        <v>0.90902999753461966</v>
      </c>
      <c r="Q84" s="106">
        <v>95.239550462786411</v>
      </c>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row>
    <row r="85" spans="1:82" s="107" customFormat="1" ht="15" x14ac:dyDescent="0.25">
      <c r="A85" s="103">
        <v>1855</v>
      </c>
      <c r="B85" s="114">
        <v>3</v>
      </c>
      <c r="C85" s="103" t="s">
        <v>70</v>
      </c>
      <c r="D85" s="103" t="s">
        <v>143</v>
      </c>
      <c r="E85" s="103">
        <v>3</v>
      </c>
      <c r="F85" s="105"/>
      <c r="G85" s="103" t="s">
        <v>69</v>
      </c>
      <c r="H85" s="103" t="s">
        <v>314</v>
      </c>
      <c r="I85" s="103">
        <v>23.123655319213867</v>
      </c>
      <c r="J85" s="103">
        <v>511.68872833251953</v>
      </c>
      <c r="K85" s="106">
        <v>5.0525459696331589</v>
      </c>
      <c r="L85" s="106">
        <v>8.9204642477048726</v>
      </c>
      <c r="M85" s="106">
        <v>2.0039787368946262</v>
      </c>
      <c r="N85" s="106">
        <v>0.40020561639699104</v>
      </c>
      <c r="O85" s="106">
        <v>0.2796310344912914</v>
      </c>
      <c r="P85" s="106">
        <v>0.83514600783579351</v>
      </c>
      <c r="Q85" s="106">
        <v>95.239550462786411</v>
      </c>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row>
    <row r="86" spans="1:82" s="119" customFormat="1" ht="15" x14ac:dyDescent="0.25">
      <c r="A86" s="115">
        <v>1856</v>
      </c>
      <c r="B86" s="116">
        <v>1</v>
      </c>
      <c r="C86" s="115" t="s">
        <v>70</v>
      </c>
      <c r="D86" s="115" t="s">
        <v>143</v>
      </c>
      <c r="E86" s="115">
        <v>3</v>
      </c>
      <c r="F86" s="117" t="s">
        <v>322</v>
      </c>
      <c r="G86" s="115" t="s">
        <v>248</v>
      </c>
      <c r="H86" s="115" t="s">
        <v>314</v>
      </c>
      <c r="I86" s="115">
        <v>19.836196899414063</v>
      </c>
      <c r="J86" s="115">
        <v>477.17311859130859</v>
      </c>
      <c r="K86" s="118">
        <v>13.326747426360848</v>
      </c>
      <c r="L86" s="118">
        <v>13.746672444883956</v>
      </c>
      <c r="M86" s="118">
        <v>2.7767969961087084</v>
      </c>
      <c r="N86" s="118">
        <v>0.47028818071849515</v>
      </c>
      <c r="O86" s="118">
        <v>0.3022822169594232</v>
      </c>
      <c r="P86" s="118">
        <v>0.94078664913951204</v>
      </c>
      <c r="Q86" s="118">
        <v>95.239550462786411</v>
      </c>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row>
    <row r="87" spans="1:82" s="107" customFormat="1" ht="15" x14ac:dyDescent="0.25">
      <c r="A87" s="103">
        <v>1857</v>
      </c>
      <c r="B87" s="114">
        <v>2</v>
      </c>
      <c r="C87" s="103" t="s">
        <v>70</v>
      </c>
      <c r="D87" s="103" t="s">
        <v>143</v>
      </c>
      <c r="E87" s="103">
        <v>3</v>
      </c>
      <c r="F87" s="108" t="s">
        <v>322</v>
      </c>
      <c r="G87" s="103" t="s">
        <v>248</v>
      </c>
      <c r="H87" s="103" t="s">
        <v>314</v>
      </c>
      <c r="I87" s="103">
        <v>21.087732315063477</v>
      </c>
      <c r="J87" s="103">
        <v>472.09194183349609</v>
      </c>
      <c r="K87" s="106">
        <v>17.612727648886469</v>
      </c>
      <c r="L87" s="106">
        <v>8.8837540132742472</v>
      </c>
      <c r="M87" s="106">
        <v>3.1000519742124144</v>
      </c>
      <c r="N87" s="106">
        <v>0.49711776784635447</v>
      </c>
      <c r="O87" s="106">
        <v>1.1503959227578571</v>
      </c>
      <c r="P87" s="106">
        <v>1.0707568525947884</v>
      </c>
      <c r="Q87" s="106">
        <v>95.239550462786411</v>
      </c>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row>
    <row r="88" spans="1:82" s="107" customFormat="1" ht="15" x14ac:dyDescent="0.25">
      <c r="A88" s="103">
        <v>1858</v>
      </c>
      <c r="B88" s="114">
        <v>812</v>
      </c>
      <c r="C88" s="103" t="s">
        <v>70</v>
      </c>
      <c r="D88" s="103" t="s">
        <v>143</v>
      </c>
      <c r="E88" s="103">
        <v>3</v>
      </c>
      <c r="F88" s="105"/>
      <c r="G88" s="103" t="s">
        <v>248</v>
      </c>
      <c r="H88" s="103" t="s">
        <v>314</v>
      </c>
      <c r="I88" s="103">
        <v>19.272820949554443</v>
      </c>
      <c r="J88" s="103">
        <v>475.74165344238281</v>
      </c>
      <c r="K88" s="106">
        <v>16.24088957056453</v>
      </c>
      <c r="L88" s="106">
        <v>8.0654010196951589</v>
      </c>
      <c r="M88" s="106">
        <v>4.2135673402211502</v>
      </c>
      <c r="N88" s="106">
        <v>0.53810849115529968</v>
      </c>
      <c r="O88" s="106">
        <v>0.25169738558816029</v>
      </c>
      <c r="P88" s="106">
        <v>0.99994710212063442</v>
      </c>
      <c r="Q88" s="106">
        <v>95.239550462786411</v>
      </c>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row>
    <row r="89" spans="1:82" s="107" customFormat="1" ht="15" x14ac:dyDescent="0.25">
      <c r="A89" s="103">
        <v>1859</v>
      </c>
      <c r="B89" s="114" t="s">
        <v>346</v>
      </c>
      <c r="C89" s="103" t="s">
        <v>70</v>
      </c>
      <c r="D89" s="103" t="s">
        <v>143</v>
      </c>
      <c r="E89" s="103">
        <v>4</v>
      </c>
      <c r="F89" s="105"/>
      <c r="G89" s="103" t="s">
        <v>140</v>
      </c>
      <c r="H89" s="103" t="s">
        <v>314</v>
      </c>
      <c r="I89" s="103">
        <v>21.148495674133301</v>
      </c>
      <c r="J89" s="103">
        <v>482.06642150878906</v>
      </c>
      <c r="K89" s="106">
        <v>8.1053494977827167</v>
      </c>
      <c r="L89" s="106">
        <v>7.8444572681355149</v>
      </c>
      <c r="M89" s="106">
        <v>1.3582721153707804</v>
      </c>
      <c r="N89" s="106">
        <v>0.90541766866149986</v>
      </c>
      <c r="O89" s="106">
        <v>5.4409108632021322E-2</v>
      </c>
      <c r="P89" s="106">
        <v>1.0888266309219639</v>
      </c>
      <c r="Q89" s="106">
        <v>92.377341540000003</v>
      </c>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row>
    <row r="90" spans="1:82" s="107" customFormat="1" ht="15" x14ac:dyDescent="0.25">
      <c r="A90" s="103">
        <v>1860</v>
      </c>
      <c r="B90" s="114">
        <v>227</v>
      </c>
      <c r="C90" s="103" t="s">
        <v>70</v>
      </c>
      <c r="D90" s="103" t="s">
        <v>143</v>
      </c>
      <c r="E90" s="103">
        <v>4</v>
      </c>
      <c r="F90" s="105"/>
      <c r="G90" s="103" t="s">
        <v>140</v>
      </c>
      <c r="H90" s="103" t="s">
        <v>314</v>
      </c>
      <c r="I90" s="103">
        <v>23.979296684265137</v>
      </c>
      <c r="J90" s="103">
        <v>487.32074737548828</v>
      </c>
      <c r="K90" s="106">
        <v>7.6426056808524896</v>
      </c>
      <c r="L90" s="106">
        <v>7.5053376094216597</v>
      </c>
      <c r="M90" s="106">
        <v>1.5053157672208444</v>
      </c>
      <c r="N90" s="106">
        <v>0.6818745649852459</v>
      </c>
      <c r="O90" s="106">
        <v>7.8756486422516356E-2</v>
      </c>
      <c r="P90" s="106">
        <v>1.0453339898440601</v>
      </c>
      <c r="Q90" s="106">
        <v>92.377341540000003</v>
      </c>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row>
    <row r="91" spans="1:82" s="107" customFormat="1" ht="15" x14ac:dyDescent="0.25">
      <c r="A91" s="103">
        <v>1861</v>
      </c>
      <c r="B91" s="114">
        <v>252</v>
      </c>
      <c r="C91" s="103" t="s">
        <v>70</v>
      </c>
      <c r="D91" s="103" t="s">
        <v>143</v>
      </c>
      <c r="E91" s="103">
        <v>4</v>
      </c>
      <c r="F91" s="105"/>
      <c r="G91" s="103" t="s">
        <v>140</v>
      </c>
      <c r="H91" s="103" t="s">
        <v>314</v>
      </c>
      <c r="I91" s="103">
        <v>22.947733402252197</v>
      </c>
      <c r="J91" s="103">
        <v>478.59306335449219</v>
      </c>
      <c r="K91" s="106">
        <v>10.101320793874015</v>
      </c>
      <c r="L91" s="106">
        <v>7.3232708332492109</v>
      </c>
      <c r="M91" s="106">
        <v>1.5335829596041077</v>
      </c>
      <c r="N91" s="106">
        <v>0.6094120804432861</v>
      </c>
      <c r="O91" s="106">
        <v>4.5663509902085307E-2</v>
      </c>
      <c r="P91" s="106">
        <v>0.9494661471050555</v>
      </c>
      <c r="Q91" s="106">
        <v>92.377341540000003</v>
      </c>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row>
    <row r="92" spans="1:82" s="107" customFormat="1" ht="15" x14ac:dyDescent="0.25">
      <c r="A92" s="103">
        <v>1862</v>
      </c>
      <c r="B92" s="114">
        <v>1</v>
      </c>
      <c r="C92" s="103" t="s">
        <v>70</v>
      </c>
      <c r="D92" s="103" t="s">
        <v>143</v>
      </c>
      <c r="E92" s="103">
        <v>4</v>
      </c>
      <c r="F92" s="105"/>
      <c r="G92" s="103" t="s">
        <v>224</v>
      </c>
      <c r="H92" s="103" t="s">
        <v>314</v>
      </c>
      <c r="I92" s="103">
        <v>23.603332042694092</v>
      </c>
      <c r="J92" s="103">
        <v>490.07595062255859</v>
      </c>
      <c r="K92" s="106">
        <v>15.802082574422556</v>
      </c>
      <c r="L92" s="106">
        <v>12.710272882882395</v>
      </c>
      <c r="M92" s="106">
        <v>3.1631055356070581</v>
      </c>
      <c r="N92" s="106">
        <v>0.17575133364811665</v>
      </c>
      <c r="O92" s="106">
        <v>0.26029085658749523</v>
      </c>
      <c r="P92" s="106">
        <v>1.4597911657366323</v>
      </c>
      <c r="Q92" s="106">
        <v>92.377341540000003</v>
      </c>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row>
    <row r="93" spans="1:82" s="107" customFormat="1" ht="15" x14ac:dyDescent="0.25">
      <c r="A93" s="103">
        <v>1863</v>
      </c>
      <c r="B93" s="114">
        <v>2</v>
      </c>
      <c r="C93" s="103" t="s">
        <v>70</v>
      </c>
      <c r="D93" s="103" t="s">
        <v>143</v>
      </c>
      <c r="E93" s="103">
        <v>4</v>
      </c>
      <c r="F93" s="105"/>
      <c r="G93" s="103" t="s">
        <v>224</v>
      </c>
      <c r="H93" s="103" t="s">
        <v>314</v>
      </c>
      <c r="I93" s="103">
        <v>29.448561668395996</v>
      </c>
      <c r="J93" s="103">
        <v>496.36283874511719</v>
      </c>
      <c r="K93" s="106">
        <v>12.753668655744443</v>
      </c>
      <c r="L93" s="106">
        <v>12.027275340544312</v>
      </c>
      <c r="M93" s="106">
        <v>3.2032151171834222</v>
      </c>
      <c r="N93" s="106">
        <v>0.16255305273343901</v>
      </c>
      <c r="O93" s="106">
        <v>0.24767407093854071</v>
      </c>
      <c r="P93" s="106">
        <v>1.5653429934275065</v>
      </c>
      <c r="Q93" s="106">
        <v>92.377341540000003</v>
      </c>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row>
    <row r="94" spans="1:82" s="107" customFormat="1" ht="15" x14ac:dyDescent="0.25">
      <c r="A94" s="103">
        <v>1864</v>
      </c>
      <c r="B94" s="114">
        <v>3</v>
      </c>
      <c r="C94" s="103" t="s">
        <v>70</v>
      </c>
      <c r="D94" s="103" t="s">
        <v>143</v>
      </c>
      <c r="E94" s="103">
        <v>4</v>
      </c>
      <c r="F94" s="105"/>
      <c r="G94" s="103" t="s">
        <v>224</v>
      </c>
      <c r="H94" s="103" t="s">
        <v>314</v>
      </c>
      <c r="I94" s="103">
        <v>26.596817970275879</v>
      </c>
      <c r="J94" s="103">
        <v>498.42571258544922</v>
      </c>
      <c r="K94" s="106">
        <v>14.314692471056118</v>
      </c>
      <c r="L94" s="106">
        <v>9.8466370174826707</v>
      </c>
      <c r="M94" s="106">
        <v>2.9335228095869974</v>
      </c>
      <c r="N94" s="106">
        <v>9.3390518770488817E-2</v>
      </c>
      <c r="O94" s="106">
        <v>0.31949186326565671</v>
      </c>
      <c r="P94" s="106">
        <v>1.0666390523204898</v>
      </c>
      <c r="Q94" s="106">
        <v>92.377341540000003</v>
      </c>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row>
    <row r="95" spans="1:82" s="107" customFormat="1" ht="15" x14ac:dyDescent="0.25">
      <c r="A95" s="103">
        <v>1865</v>
      </c>
      <c r="B95" s="114">
        <v>219</v>
      </c>
      <c r="C95" s="103" t="s">
        <v>70</v>
      </c>
      <c r="D95" s="103" t="s">
        <v>143</v>
      </c>
      <c r="E95" s="103">
        <v>4</v>
      </c>
      <c r="F95" s="105"/>
      <c r="G95" s="103" t="s">
        <v>69</v>
      </c>
      <c r="H95" s="103" t="s">
        <v>314</v>
      </c>
      <c r="I95" s="103">
        <v>22.452363967895508</v>
      </c>
      <c r="J95" s="103">
        <v>503.76293182373047</v>
      </c>
      <c r="K95" s="106">
        <v>11.888035514084011</v>
      </c>
      <c r="L95" s="106">
        <v>10.571536077644982</v>
      </c>
      <c r="M95" s="106">
        <v>2.0440528724191815</v>
      </c>
      <c r="N95" s="106">
        <v>0.44531491739665147</v>
      </c>
      <c r="O95" s="106">
        <v>0.50488461721882671</v>
      </c>
      <c r="P95" s="106">
        <v>0.93375715210504928</v>
      </c>
      <c r="Q95" s="106">
        <v>99.661322010000006</v>
      </c>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row>
    <row r="96" spans="1:82" s="107" customFormat="1" ht="15" x14ac:dyDescent="0.25">
      <c r="A96" s="103">
        <v>1866</v>
      </c>
      <c r="B96" s="114">
        <v>220</v>
      </c>
      <c r="C96" s="103" t="s">
        <v>70</v>
      </c>
      <c r="D96" s="103" t="s">
        <v>143</v>
      </c>
      <c r="E96" s="103">
        <v>4</v>
      </c>
      <c r="F96" s="105"/>
      <c r="G96" s="103" t="s">
        <v>69</v>
      </c>
      <c r="H96" s="103" t="s">
        <v>314</v>
      </c>
      <c r="I96" s="103">
        <v>23.871359825134277</v>
      </c>
      <c r="J96" s="103">
        <v>502.17327117919922</v>
      </c>
      <c r="K96" s="106">
        <v>9.139422787565513</v>
      </c>
      <c r="L96" s="106">
        <v>10.18384901015963</v>
      </c>
      <c r="M96" s="106">
        <v>2.3673485755089514</v>
      </c>
      <c r="N96" s="106">
        <v>0.37484549026635605</v>
      </c>
      <c r="O96" s="106">
        <v>0.19152627240242565</v>
      </c>
      <c r="P96" s="106">
        <v>1.0314437432025272</v>
      </c>
      <c r="Q96" s="106">
        <v>92.377341540000003</v>
      </c>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row>
    <row r="97" spans="1:82" s="107" customFormat="1" ht="15" x14ac:dyDescent="0.25">
      <c r="A97" s="103">
        <v>1867</v>
      </c>
      <c r="B97" s="114" t="s">
        <v>347</v>
      </c>
      <c r="C97" s="103" t="s">
        <v>70</v>
      </c>
      <c r="D97" s="103" t="s">
        <v>143</v>
      </c>
      <c r="E97" s="103">
        <v>4</v>
      </c>
      <c r="F97" s="108" t="s">
        <v>326</v>
      </c>
      <c r="G97" s="103" t="s">
        <v>69</v>
      </c>
      <c r="H97" s="103" t="s">
        <v>314</v>
      </c>
      <c r="I97" s="103">
        <v>25.170741081237793</v>
      </c>
      <c r="J97" s="103">
        <v>511.37916564941406</v>
      </c>
      <c r="K97" s="106">
        <v>7.0882658518168471</v>
      </c>
      <c r="L97" s="106">
        <v>7.1827967882992727</v>
      </c>
      <c r="M97" s="106">
        <v>1.7133093836453051</v>
      </c>
      <c r="N97" s="106">
        <v>0.37404280187470024</v>
      </c>
      <c r="O97" s="106">
        <v>0.14056645931866055</v>
      </c>
      <c r="P97" s="106">
        <v>1.1553983033418007</v>
      </c>
      <c r="Q97" s="106">
        <v>92.377341540000003</v>
      </c>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row>
    <row r="98" spans="1:82" s="107" customFormat="1" ht="15" x14ac:dyDescent="0.25">
      <c r="A98" s="103">
        <v>1868</v>
      </c>
      <c r="B98" s="114">
        <v>1</v>
      </c>
      <c r="C98" s="103" t="s">
        <v>70</v>
      </c>
      <c r="D98" s="103" t="s">
        <v>143</v>
      </c>
      <c r="E98" s="103">
        <v>4</v>
      </c>
      <c r="F98" s="108" t="s">
        <v>322</v>
      </c>
      <c r="G98" s="103" t="s">
        <v>248</v>
      </c>
      <c r="H98" s="103" t="s">
        <v>314</v>
      </c>
      <c r="I98" s="103">
        <v>23.2196044921875</v>
      </c>
      <c r="J98" s="103">
        <v>490.48683166503906</v>
      </c>
      <c r="K98" s="106">
        <v>9.5891116776065779</v>
      </c>
      <c r="L98" s="106">
        <v>8.7841022608497816</v>
      </c>
      <c r="M98" s="106">
        <v>2.5176144585381941</v>
      </c>
      <c r="N98" s="106">
        <v>0.48588191239457323</v>
      </c>
      <c r="O98" s="106">
        <v>0.32217987023359551</v>
      </c>
      <c r="P98" s="106">
        <v>1.286772717782473</v>
      </c>
      <c r="Q98" s="106">
        <v>95.239550462786411</v>
      </c>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row>
    <row r="99" spans="1:82" s="107" customFormat="1" ht="15" x14ac:dyDescent="0.25">
      <c r="A99" s="103">
        <v>1869</v>
      </c>
      <c r="B99" s="114">
        <v>2</v>
      </c>
      <c r="C99" s="103" t="s">
        <v>70</v>
      </c>
      <c r="D99" s="103" t="s">
        <v>143</v>
      </c>
      <c r="E99" s="103">
        <v>4</v>
      </c>
      <c r="F99" s="108" t="s">
        <v>322</v>
      </c>
      <c r="G99" s="103" t="s">
        <v>248</v>
      </c>
      <c r="H99" s="103" t="s">
        <v>314</v>
      </c>
      <c r="I99" s="103">
        <v>26.51233434677124</v>
      </c>
      <c r="J99" s="103">
        <v>484.69783782958984</v>
      </c>
      <c r="K99" s="106">
        <v>7.9397549809121664</v>
      </c>
      <c r="L99" s="106">
        <v>16.636462493702563</v>
      </c>
      <c r="M99" s="106">
        <v>1.0229138188198339</v>
      </c>
      <c r="N99" s="106">
        <v>0.45646096798334829</v>
      </c>
      <c r="O99" s="106">
        <v>0.65552220722620314</v>
      </c>
      <c r="P99" s="106">
        <v>1.5664600445163526</v>
      </c>
      <c r="Q99" s="106">
        <v>95.239550462786411</v>
      </c>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row>
    <row r="100" spans="1:82" s="107" customFormat="1" ht="15" x14ac:dyDescent="0.25">
      <c r="A100" s="103">
        <v>1870</v>
      </c>
      <c r="B100" s="114">
        <v>3</v>
      </c>
      <c r="C100" s="103" t="s">
        <v>70</v>
      </c>
      <c r="D100" s="103" t="s">
        <v>143</v>
      </c>
      <c r="E100" s="103">
        <v>4</v>
      </c>
      <c r="F100" s="108" t="s">
        <v>322</v>
      </c>
      <c r="G100" s="103" t="s">
        <v>248</v>
      </c>
      <c r="H100" s="103" t="s">
        <v>314</v>
      </c>
      <c r="I100" s="103">
        <v>24.065542221069336</v>
      </c>
      <c r="J100" s="103">
        <v>480.86071014404297</v>
      </c>
      <c r="K100" s="106">
        <v>14.151172494318807</v>
      </c>
      <c r="L100" s="106">
        <v>8.4267221823196294</v>
      </c>
      <c r="M100" s="106">
        <v>3.7899181601132446</v>
      </c>
      <c r="N100" s="106">
        <v>0.95733283553126547</v>
      </c>
      <c r="O100" s="106">
        <v>0.25558553178316162</v>
      </c>
      <c r="P100" s="106">
        <v>1.4352955833840069</v>
      </c>
      <c r="Q100" s="106">
        <v>95.239550462786411</v>
      </c>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row>
    <row r="101" spans="1:82" s="107" customFormat="1" ht="15" x14ac:dyDescent="0.25">
      <c r="A101" s="103">
        <v>1871</v>
      </c>
      <c r="B101" s="114">
        <v>71</v>
      </c>
      <c r="C101" s="103" t="s">
        <v>70</v>
      </c>
      <c r="D101" s="103" t="s">
        <v>125</v>
      </c>
      <c r="E101" s="103">
        <v>1</v>
      </c>
      <c r="F101" s="105"/>
      <c r="G101" s="103" t="s">
        <v>140</v>
      </c>
      <c r="H101" s="103" t="s">
        <v>314</v>
      </c>
      <c r="I101" s="103">
        <v>25.310759544372559</v>
      </c>
      <c r="J101" s="103">
        <v>493.32164764404297</v>
      </c>
      <c r="K101" s="106">
        <v>5.5933155935486436</v>
      </c>
      <c r="L101" s="106">
        <v>6.9802095605878485</v>
      </c>
      <c r="M101" s="106">
        <v>1.1009649201277125</v>
      </c>
      <c r="N101" s="106">
        <v>0.43028820893075126</v>
      </c>
      <c r="O101" s="106">
        <v>5.5445049078157588E-2</v>
      </c>
      <c r="P101" s="106">
        <v>0.91764817424258327</v>
      </c>
      <c r="Q101" s="106">
        <v>92.377341540000003</v>
      </c>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row>
    <row r="102" spans="1:82" s="107" customFormat="1" ht="15" x14ac:dyDescent="0.25">
      <c r="A102" s="103">
        <v>1872</v>
      </c>
      <c r="B102" s="114">
        <v>83</v>
      </c>
      <c r="C102" s="103" t="s">
        <v>70</v>
      </c>
      <c r="D102" s="103" t="s">
        <v>125</v>
      </c>
      <c r="E102" s="103">
        <v>1</v>
      </c>
      <c r="F102" s="105"/>
      <c r="G102" s="103" t="s">
        <v>140</v>
      </c>
      <c r="H102" s="103" t="s">
        <v>314</v>
      </c>
      <c r="I102" s="103">
        <v>22.905480861663818</v>
      </c>
      <c r="J102" s="103">
        <v>501.97540283203125</v>
      </c>
      <c r="K102" s="106">
        <v>8.9426460182082206</v>
      </c>
      <c r="L102" s="106">
        <v>9.2022628705110421</v>
      </c>
      <c r="M102" s="106">
        <v>1.7653377511952</v>
      </c>
      <c r="N102" s="106">
        <v>0.42031231814508263</v>
      </c>
      <c r="O102" s="106">
        <v>4.5172948498618262E-2</v>
      </c>
      <c r="P102" s="106">
        <v>0.91462516535225225</v>
      </c>
      <c r="Q102" s="106">
        <v>92.377341540000003</v>
      </c>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row>
    <row r="103" spans="1:82" s="107" customFormat="1" ht="15" x14ac:dyDescent="0.25">
      <c r="A103" s="103">
        <v>1873</v>
      </c>
      <c r="B103" s="114">
        <v>124</v>
      </c>
      <c r="C103" s="103" t="s">
        <v>70</v>
      </c>
      <c r="D103" s="103" t="s">
        <v>125</v>
      </c>
      <c r="E103" s="103">
        <v>1</v>
      </c>
      <c r="F103" s="105"/>
      <c r="G103" s="103" t="s">
        <v>140</v>
      </c>
      <c r="H103" s="103" t="s">
        <v>314</v>
      </c>
      <c r="I103" s="103">
        <v>23.023538589477539</v>
      </c>
      <c r="J103" s="103">
        <v>476.24961853027344</v>
      </c>
      <c r="K103" s="106" t="e">
        <v>#N/A</v>
      </c>
      <c r="L103" s="106" t="e">
        <v>#N/A</v>
      </c>
      <c r="M103" s="106" t="e">
        <v>#N/A</v>
      </c>
      <c r="N103" s="106" t="e">
        <v>#N/A</v>
      </c>
      <c r="O103" s="106" t="e">
        <v>#N/A</v>
      </c>
      <c r="P103" s="106" t="e">
        <v>#N/A</v>
      </c>
      <c r="Q103" s="106" t="e">
        <v>#N/A</v>
      </c>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row>
    <row r="104" spans="1:82" s="107" customFormat="1" ht="15" x14ac:dyDescent="0.25">
      <c r="A104" s="103">
        <v>1874</v>
      </c>
      <c r="B104" s="114">
        <v>929</v>
      </c>
      <c r="C104" s="103" t="s">
        <v>70</v>
      </c>
      <c r="D104" s="103" t="s">
        <v>125</v>
      </c>
      <c r="E104" s="103">
        <v>1</v>
      </c>
      <c r="F104" s="105"/>
      <c r="G104" s="103" t="s">
        <v>140</v>
      </c>
      <c r="H104" s="103" t="s">
        <v>314</v>
      </c>
      <c r="I104" s="103">
        <v>22.022178173065186</v>
      </c>
      <c r="J104" s="103">
        <v>476.83883666992187</v>
      </c>
      <c r="K104" s="106" t="e">
        <v>#N/A</v>
      </c>
      <c r="L104" s="106" t="e">
        <v>#N/A</v>
      </c>
      <c r="M104" s="106" t="e">
        <v>#N/A</v>
      </c>
      <c r="N104" s="106" t="e">
        <v>#N/A</v>
      </c>
      <c r="O104" s="106" t="e">
        <v>#N/A</v>
      </c>
      <c r="P104" s="106" t="e">
        <v>#N/A</v>
      </c>
      <c r="Q104" s="106" t="e">
        <v>#N/A</v>
      </c>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row>
    <row r="105" spans="1:82" s="107" customFormat="1" ht="15" x14ac:dyDescent="0.25">
      <c r="A105" s="103">
        <v>1875</v>
      </c>
      <c r="B105" s="114">
        <v>22</v>
      </c>
      <c r="C105" s="103" t="s">
        <v>70</v>
      </c>
      <c r="D105" s="103" t="s">
        <v>125</v>
      </c>
      <c r="E105" s="103">
        <v>1</v>
      </c>
      <c r="F105" s="105"/>
      <c r="G105" s="103" t="s">
        <v>224</v>
      </c>
      <c r="H105" s="103" t="s">
        <v>314</v>
      </c>
      <c r="I105" s="103">
        <v>30.998184680938721</v>
      </c>
      <c r="J105" s="103">
        <v>500.55637359619141</v>
      </c>
      <c r="K105" s="106">
        <v>7.3227440179450589</v>
      </c>
      <c r="L105" s="106">
        <v>11.834170991464601</v>
      </c>
      <c r="M105" s="106">
        <v>2.3057205167729369</v>
      </c>
      <c r="N105" s="106">
        <v>7.5365309996733784E-2</v>
      </c>
      <c r="O105" s="106">
        <v>0.42979004261654974</v>
      </c>
      <c r="P105" s="106">
        <v>1.6788514473234961</v>
      </c>
      <c r="Q105" s="106">
        <v>95.239550462786411</v>
      </c>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row>
    <row r="106" spans="1:82" s="107" customFormat="1" ht="15" x14ac:dyDescent="0.25">
      <c r="A106" s="103">
        <v>1876</v>
      </c>
      <c r="B106" s="114">
        <v>27</v>
      </c>
      <c r="C106" s="103" t="s">
        <v>70</v>
      </c>
      <c r="D106" s="103" t="s">
        <v>125</v>
      </c>
      <c r="E106" s="103">
        <v>1</v>
      </c>
      <c r="F106" s="105"/>
      <c r="G106" s="103" t="s">
        <v>69</v>
      </c>
      <c r="H106" s="103" t="s">
        <v>314</v>
      </c>
      <c r="I106" s="103">
        <v>24.595527648925781</v>
      </c>
      <c r="J106" s="103">
        <v>439.78805541992187</v>
      </c>
      <c r="K106" s="106">
        <v>7.3456174247829624</v>
      </c>
      <c r="L106" s="106">
        <v>8.982005526176474</v>
      </c>
      <c r="M106" s="106">
        <v>1.8224137736150101</v>
      </c>
      <c r="N106" s="106">
        <v>0.40711061881663291</v>
      </c>
      <c r="O106" s="106">
        <v>0.44100965309553758</v>
      </c>
      <c r="P106" s="106">
        <v>1.213284247848073</v>
      </c>
      <c r="Q106" s="106">
        <v>95.239550462786411</v>
      </c>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row>
    <row r="107" spans="1:82" s="107" customFormat="1" ht="15" x14ac:dyDescent="0.25">
      <c r="A107" s="103">
        <v>1877</v>
      </c>
      <c r="B107" s="114">
        <v>61</v>
      </c>
      <c r="C107" s="103" t="s">
        <v>70</v>
      </c>
      <c r="D107" s="103" t="s">
        <v>125</v>
      </c>
      <c r="E107" s="103">
        <v>1</v>
      </c>
      <c r="F107" s="105"/>
      <c r="G107" s="103" t="s">
        <v>69</v>
      </c>
      <c r="H107" s="103" t="s">
        <v>314</v>
      </c>
      <c r="I107" s="103">
        <v>20.15300989151001</v>
      </c>
      <c r="J107" s="103">
        <v>503.57200622558594</v>
      </c>
      <c r="K107" s="106">
        <v>3.1251685467383408</v>
      </c>
      <c r="L107" s="106">
        <v>9.2677910996508182</v>
      </c>
      <c r="M107" s="106">
        <v>1.2180653277041447</v>
      </c>
      <c r="N107" s="106">
        <v>0.23674359979093793</v>
      </c>
      <c r="O107" s="106">
        <v>0.32148248375870908</v>
      </c>
      <c r="P107" s="106">
        <v>0.91104298550607377</v>
      </c>
      <c r="Q107" s="106">
        <v>95.239550462786411</v>
      </c>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row>
    <row r="108" spans="1:82" s="107" customFormat="1" ht="15" x14ac:dyDescent="0.25">
      <c r="A108" s="103">
        <v>1878</v>
      </c>
      <c r="B108" s="114">
        <v>61</v>
      </c>
      <c r="C108" s="103" t="s">
        <v>70</v>
      </c>
      <c r="D108" s="103" t="s">
        <v>125</v>
      </c>
      <c r="E108" s="103">
        <v>1</v>
      </c>
      <c r="F108" s="108" t="s">
        <v>323</v>
      </c>
      <c r="G108" s="103" t="s">
        <v>69</v>
      </c>
      <c r="H108" s="103" t="s">
        <v>314</v>
      </c>
      <c r="I108" s="103">
        <v>25.205013751983643</v>
      </c>
      <c r="J108" s="103">
        <v>504.41352844238281</v>
      </c>
      <c r="K108" s="106">
        <v>3.1280827244553069</v>
      </c>
      <c r="L108" s="106">
        <v>8.7881882449306694</v>
      </c>
      <c r="M108" s="106">
        <v>1.3559188558721602</v>
      </c>
      <c r="N108" s="106">
        <v>0.29353492094291811</v>
      </c>
      <c r="O108" s="106">
        <v>0.82436313080894053</v>
      </c>
      <c r="P108" s="106">
        <v>1.0703264324017645</v>
      </c>
      <c r="Q108" s="106">
        <v>95.239550462786411</v>
      </c>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row>
    <row r="109" spans="1:82" s="86" customFormat="1" ht="15" x14ac:dyDescent="0.25">
      <c r="A109" s="97">
        <v>1879</v>
      </c>
      <c r="B109" s="102">
        <v>938</v>
      </c>
      <c r="C109" s="97" t="s">
        <v>70</v>
      </c>
      <c r="D109" s="97" t="s">
        <v>125</v>
      </c>
      <c r="E109" s="97">
        <v>1</v>
      </c>
      <c r="F109" s="99"/>
      <c r="G109" s="97" t="s">
        <v>69</v>
      </c>
      <c r="H109" s="97" t="s">
        <v>314</v>
      </c>
      <c r="I109" s="97">
        <v>26.774430274963379</v>
      </c>
      <c r="J109" s="97">
        <v>510.62252044677734</v>
      </c>
      <c r="K109" s="100">
        <v>7.2860975618934223</v>
      </c>
      <c r="L109" s="100">
        <v>6.9991976370737792</v>
      </c>
      <c r="M109" s="100">
        <v>1.5999612139211499</v>
      </c>
      <c r="N109" s="100">
        <v>0.35699030061503773</v>
      </c>
      <c r="O109" s="100">
        <v>0.24404766516673282</v>
      </c>
      <c r="P109" s="100">
        <v>0.97009831069821817</v>
      </c>
      <c r="Q109" s="100">
        <v>95.239550462786411</v>
      </c>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row>
    <row r="110" spans="1:82" s="107" customFormat="1" ht="15" x14ac:dyDescent="0.25">
      <c r="A110" s="103">
        <v>1880</v>
      </c>
      <c r="B110" s="114">
        <v>1</v>
      </c>
      <c r="C110" s="103" t="s">
        <v>70</v>
      </c>
      <c r="D110" s="103" t="s">
        <v>125</v>
      </c>
      <c r="E110" s="103">
        <v>1</v>
      </c>
      <c r="F110" s="108" t="s">
        <v>324</v>
      </c>
      <c r="G110" s="103" t="s">
        <v>248</v>
      </c>
      <c r="H110" s="103" t="s">
        <v>314</v>
      </c>
      <c r="I110" s="103">
        <v>24.288382530212402</v>
      </c>
      <c r="J110" s="103">
        <v>472.46242523193359</v>
      </c>
      <c r="K110" s="106">
        <v>10.648149323968825</v>
      </c>
      <c r="L110" s="106">
        <v>14.111892213491702</v>
      </c>
      <c r="M110" s="106">
        <v>4.0318389837772406</v>
      </c>
      <c r="N110" s="106">
        <v>0.47544886603765024</v>
      </c>
      <c r="O110" s="106">
        <v>0.37918129892208602</v>
      </c>
      <c r="P110" s="106">
        <v>1.128379006815438</v>
      </c>
      <c r="Q110" s="106">
        <v>95.239550462786411</v>
      </c>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row>
    <row r="111" spans="1:82" s="107" customFormat="1" ht="15" x14ac:dyDescent="0.25">
      <c r="A111" s="103">
        <v>1881</v>
      </c>
      <c r="B111" s="114">
        <v>28</v>
      </c>
      <c r="C111" s="103" t="s">
        <v>70</v>
      </c>
      <c r="D111" s="103" t="s">
        <v>125</v>
      </c>
      <c r="E111" s="103">
        <v>1</v>
      </c>
      <c r="F111" s="105"/>
      <c r="G111" s="103" t="s">
        <v>248</v>
      </c>
      <c r="H111" s="103" t="s">
        <v>314</v>
      </c>
      <c r="I111" s="103">
        <v>25.766909122467041</v>
      </c>
      <c r="J111" s="103">
        <v>522.06180572509766</v>
      </c>
      <c r="K111" s="106">
        <v>9.3938357632996237</v>
      </c>
      <c r="L111" s="106">
        <v>7.7400542416054918</v>
      </c>
      <c r="M111" s="106">
        <v>2.4696188707403159</v>
      </c>
      <c r="N111" s="106">
        <v>0.40619883270112456</v>
      </c>
      <c r="O111" s="106">
        <v>0.20121739854322562</v>
      </c>
      <c r="P111" s="106">
        <v>0.9454472871273506</v>
      </c>
      <c r="Q111" s="106">
        <v>95.239550462786411</v>
      </c>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row>
    <row r="112" spans="1:82" s="107" customFormat="1" ht="15" x14ac:dyDescent="0.25">
      <c r="A112" s="103">
        <v>1882</v>
      </c>
      <c r="B112" s="114">
        <v>67</v>
      </c>
      <c r="C112" s="103" t="s">
        <v>70</v>
      </c>
      <c r="D112" s="103" t="s">
        <v>125</v>
      </c>
      <c r="E112" s="103">
        <v>1</v>
      </c>
      <c r="F112" s="105"/>
      <c r="G112" s="103" t="s">
        <v>248</v>
      </c>
      <c r="H112" s="103" t="s">
        <v>314</v>
      </c>
      <c r="I112" s="103">
        <v>23.580241203308105</v>
      </c>
      <c r="J112" s="103">
        <v>495.00164031982422</v>
      </c>
      <c r="K112" s="106">
        <v>8.5142798642909252</v>
      </c>
      <c r="L112" s="106">
        <v>9.9640688570657154</v>
      </c>
      <c r="M112" s="106">
        <v>1.5736133127219547</v>
      </c>
      <c r="N112" s="106">
        <v>0.36146399055065553</v>
      </c>
      <c r="O112" s="106">
        <v>0.18028818083577045</v>
      </c>
      <c r="P112" s="106">
        <v>1.181547992597316</v>
      </c>
      <c r="Q112" s="106">
        <v>95.239550462786411</v>
      </c>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row>
    <row r="113" spans="1:82" s="107" customFormat="1" ht="15" x14ac:dyDescent="0.25">
      <c r="A113" s="103">
        <v>1883</v>
      </c>
      <c r="B113" s="114">
        <v>1</v>
      </c>
      <c r="C113" s="103" t="s">
        <v>70</v>
      </c>
      <c r="D113" s="103" t="s">
        <v>125</v>
      </c>
      <c r="E113" s="103">
        <v>2</v>
      </c>
      <c r="F113" s="108" t="s">
        <v>324</v>
      </c>
      <c r="G113" s="103" t="s">
        <v>140</v>
      </c>
      <c r="H113" s="103" t="s">
        <v>314</v>
      </c>
      <c r="I113" s="103" t="e">
        <v>#N/A</v>
      </c>
      <c r="J113" s="103" t="e">
        <v>#N/A</v>
      </c>
      <c r="K113" s="106">
        <v>6.1278734218614623</v>
      </c>
      <c r="L113" s="106">
        <v>9.1775173402563421</v>
      </c>
      <c r="M113" s="106">
        <v>1.2408464187010859</v>
      </c>
      <c r="N113" s="106">
        <v>0.50991535939055865</v>
      </c>
      <c r="O113" s="106">
        <v>6.516195499148035E-2</v>
      </c>
      <c r="P113" s="106">
        <v>0.9427842778984814</v>
      </c>
      <c r="Q113" s="106">
        <v>92.377341540000003</v>
      </c>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row>
    <row r="114" spans="1:82" s="107" customFormat="1" ht="17.25" customHeight="1" x14ac:dyDescent="0.25">
      <c r="A114" s="103">
        <v>1884</v>
      </c>
      <c r="B114" s="114">
        <v>985</v>
      </c>
      <c r="C114" s="103" t="s">
        <v>70</v>
      </c>
      <c r="D114" s="103" t="s">
        <v>125</v>
      </c>
      <c r="E114" s="103">
        <v>2</v>
      </c>
      <c r="F114" s="105"/>
      <c r="G114" s="103" t="s">
        <v>140</v>
      </c>
      <c r="H114" s="103" t="s">
        <v>314</v>
      </c>
      <c r="I114" s="103">
        <v>22.106025218963623</v>
      </c>
      <c r="J114" s="103">
        <v>478.32534790039062</v>
      </c>
      <c r="K114" s="106">
        <v>5.8660330618970731</v>
      </c>
      <c r="L114" s="106">
        <v>7.4875941212515906</v>
      </c>
      <c r="M114" s="106">
        <v>1.2607535144111655</v>
      </c>
      <c r="N114" s="106">
        <v>0.59733715675528976</v>
      </c>
      <c r="O114" s="106">
        <v>5.0589065241545189E-2</v>
      </c>
      <c r="P114" s="106">
        <v>0.96632017461916531</v>
      </c>
      <c r="Q114" s="106">
        <v>92.377341540000003</v>
      </c>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row>
    <row r="115" spans="1:82" s="107" customFormat="1" ht="15" x14ac:dyDescent="0.25">
      <c r="A115" s="103">
        <v>1885</v>
      </c>
      <c r="B115" s="114">
        <v>73</v>
      </c>
      <c r="C115" s="103" t="s">
        <v>70</v>
      </c>
      <c r="D115" s="103" t="s">
        <v>125</v>
      </c>
      <c r="E115" s="103">
        <v>2</v>
      </c>
      <c r="F115" s="105"/>
      <c r="G115" s="103" t="s">
        <v>224</v>
      </c>
      <c r="H115" s="103" t="s">
        <v>314</v>
      </c>
      <c r="I115" s="103">
        <v>29.832179546356201</v>
      </c>
      <c r="J115" s="103">
        <v>497.19383239746094</v>
      </c>
      <c r="K115" s="106">
        <v>8.1978475983764287</v>
      </c>
      <c r="L115" s="106">
        <v>15.036967875047857</v>
      </c>
      <c r="M115" s="106">
        <v>2.089951112483929</v>
      </c>
      <c r="N115" s="106">
        <v>7.2877916467292872E-2</v>
      </c>
      <c r="O115" s="106">
        <v>0.19441738688217858</v>
      </c>
      <c r="P115" s="106">
        <v>1.4767742129223576</v>
      </c>
      <c r="Q115" s="106">
        <v>95.239550462786411</v>
      </c>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row>
    <row r="116" spans="1:82" s="107" customFormat="1" ht="15" x14ac:dyDescent="0.25">
      <c r="A116" s="103">
        <v>1886</v>
      </c>
      <c r="B116" s="114">
        <v>104</v>
      </c>
      <c r="C116" s="103" t="s">
        <v>70</v>
      </c>
      <c r="D116" s="103" t="s">
        <v>125</v>
      </c>
      <c r="E116" s="103">
        <v>2</v>
      </c>
      <c r="F116" s="105"/>
      <c r="G116" s="103" t="s">
        <v>69</v>
      </c>
      <c r="H116" s="103" t="s">
        <v>314</v>
      </c>
      <c r="I116" s="103">
        <v>20.638279914855957</v>
      </c>
      <c r="J116" s="103">
        <v>510.47508239746094</v>
      </c>
      <c r="K116" s="106">
        <v>6.0076097798560957</v>
      </c>
      <c r="L116" s="106">
        <v>5.2556140612273614</v>
      </c>
      <c r="M116" s="106">
        <v>1.457439422652709</v>
      </c>
      <c r="N116" s="106">
        <v>0.34306423849339418</v>
      </c>
      <c r="O116" s="106">
        <v>0.29662372120800207</v>
      </c>
      <c r="P116" s="106">
        <v>0.9265482336109242</v>
      </c>
      <c r="Q116" s="106">
        <v>92.377341540000003</v>
      </c>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row>
    <row r="117" spans="1:82" s="107" customFormat="1" ht="15" x14ac:dyDescent="0.25">
      <c r="A117" s="103">
        <v>1887</v>
      </c>
      <c r="B117" s="114">
        <v>193</v>
      </c>
      <c r="C117" s="103" t="s">
        <v>70</v>
      </c>
      <c r="D117" s="103" t="s">
        <v>125</v>
      </c>
      <c r="E117" s="103">
        <v>2</v>
      </c>
      <c r="F117" s="105"/>
      <c r="G117" s="103" t="s">
        <v>69</v>
      </c>
      <c r="H117" s="103" t="s">
        <v>314</v>
      </c>
      <c r="I117" s="103">
        <v>21.938068866729736</v>
      </c>
      <c r="J117" s="103">
        <v>499.09103393554687</v>
      </c>
      <c r="K117" s="106" t="e">
        <v>#N/A</v>
      </c>
      <c r="L117" s="106" t="e">
        <v>#N/A</v>
      </c>
      <c r="M117" s="106" t="e">
        <v>#N/A</v>
      </c>
      <c r="N117" s="106" t="e">
        <v>#N/A</v>
      </c>
      <c r="O117" s="106" t="e">
        <v>#N/A</v>
      </c>
      <c r="P117" s="106" t="e">
        <v>#N/A</v>
      </c>
      <c r="Q117" s="106" t="e">
        <v>#N/A</v>
      </c>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row>
    <row r="118" spans="1:82" s="107" customFormat="1" ht="15" x14ac:dyDescent="0.25">
      <c r="A118" s="103">
        <v>1888</v>
      </c>
      <c r="B118" s="114">
        <v>909</v>
      </c>
      <c r="C118" s="103" t="s">
        <v>70</v>
      </c>
      <c r="D118" s="103" t="s">
        <v>125</v>
      </c>
      <c r="E118" s="103">
        <v>2</v>
      </c>
      <c r="F118" s="105"/>
      <c r="G118" s="103" t="s">
        <v>69</v>
      </c>
      <c r="H118" s="103" t="s">
        <v>314</v>
      </c>
      <c r="I118" s="103">
        <v>24.512808322906494</v>
      </c>
      <c r="J118" s="103">
        <v>514.03884887695312</v>
      </c>
      <c r="K118" s="106" t="e">
        <v>#N/A</v>
      </c>
      <c r="L118" s="106" t="e">
        <v>#N/A</v>
      </c>
      <c r="M118" s="106" t="e">
        <v>#N/A</v>
      </c>
      <c r="N118" s="106" t="e">
        <v>#N/A</v>
      </c>
      <c r="O118" s="106" t="e">
        <v>#N/A</v>
      </c>
      <c r="P118" s="106" t="e">
        <v>#N/A</v>
      </c>
      <c r="Q118" s="106" t="e">
        <v>#N/A</v>
      </c>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row>
    <row r="119" spans="1:82" s="107" customFormat="1" ht="15" x14ac:dyDescent="0.25">
      <c r="A119" s="103">
        <v>1889</v>
      </c>
      <c r="B119" s="114">
        <v>120</v>
      </c>
      <c r="C119" s="103" t="s">
        <v>70</v>
      </c>
      <c r="D119" s="103" t="s">
        <v>125</v>
      </c>
      <c r="E119" s="103">
        <v>2</v>
      </c>
      <c r="F119" s="105"/>
      <c r="G119" s="103" t="s">
        <v>248</v>
      </c>
      <c r="H119" s="103" t="s">
        <v>314</v>
      </c>
      <c r="I119" s="103">
        <v>24.834811687469482</v>
      </c>
      <c r="J119" s="103">
        <v>487.22965240478516</v>
      </c>
      <c r="K119" s="106">
        <v>12.435951351374351</v>
      </c>
      <c r="L119" s="106">
        <v>9.9163028915321227</v>
      </c>
      <c r="M119" s="106">
        <v>2.9831560515183577</v>
      </c>
      <c r="N119" s="106">
        <v>0.42596437020609529</v>
      </c>
      <c r="O119" s="106">
        <v>0.36239767843233933</v>
      </c>
      <c r="P119" s="106">
        <v>1.3046529838955405</v>
      </c>
      <c r="Q119" s="106">
        <v>95.239550462786411</v>
      </c>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row>
    <row r="120" spans="1:82" s="107" customFormat="1" ht="15" x14ac:dyDescent="0.25">
      <c r="A120" s="103">
        <v>1890</v>
      </c>
      <c r="B120" s="114">
        <v>166</v>
      </c>
      <c r="C120" s="103" t="s">
        <v>70</v>
      </c>
      <c r="D120" s="103" t="s">
        <v>125</v>
      </c>
      <c r="E120" s="103">
        <v>2</v>
      </c>
      <c r="F120" s="105"/>
      <c r="G120" s="103" t="s">
        <v>248</v>
      </c>
      <c r="H120" s="103" t="s">
        <v>314</v>
      </c>
      <c r="I120" s="103">
        <v>24.946882724761963</v>
      </c>
      <c r="J120" s="103">
        <v>492.3870849609375</v>
      </c>
      <c r="K120" s="106">
        <v>8.231103902753631</v>
      </c>
      <c r="L120" s="106">
        <v>12.955427181836288</v>
      </c>
      <c r="M120" s="106">
        <v>1.9019488028355358</v>
      </c>
      <c r="N120" s="106">
        <v>0.37466526797042016</v>
      </c>
      <c r="O120" s="106">
        <v>0.18684632645930654</v>
      </c>
      <c r="P120" s="106">
        <v>1.2013591531843044</v>
      </c>
      <c r="Q120" s="106">
        <v>95.239550462786411</v>
      </c>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row>
    <row r="121" spans="1:82" s="107" customFormat="1" ht="15" x14ac:dyDescent="0.25">
      <c r="A121" s="103">
        <v>1891</v>
      </c>
      <c r="B121" s="114">
        <v>990</v>
      </c>
      <c r="C121" s="103" t="s">
        <v>70</v>
      </c>
      <c r="D121" s="103" t="s">
        <v>125</v>
      </c>
      <c r="E121" s="103">
        <v>2</v>
      </c>
      <c r="F121" s="105"/>
      <c r="G121" s="103" t="s">
        <v>248</v>
      </c>
      <c r="H121" s="103" t="s">
        <v>314</v>
      </c>
      <c r="I121" s="103">
        <v>22.293720245361328</v>
      </c>
      <c r="J121" s="103">
        <v>491.837158203125</v>
      </c>
      <c r="K121" s="106">
        <v>8.3665808319419916</v>
      </c>
      <c r="L121" s="106">
        <v>6.305287179081029</v>
      </c>
      <c r="M121" s="106">
        <v>2.4375550324921851</v>
      </c>
      <c r="N121" s="106">
        <v>0.40063988371025189</v>
      </c>
      <c r="O121" s="106">
        <v>0.43154616549056513</v>
      </c>
      <c r="P121" s="106">
        <v>1.1663471896617954</v>
      </c>
      <c r="Q121" s="106">
        <v>95.239550462786411</v>
      </c>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row>
    <row r="122" spans="1:82" s="107" customFormat="1" ht="15" x14ac:dyDescent="0.25">
      <c r="A122" s="103">
        <v>1892</v>
      </c>
      <c r="B122" s="114">
        <v>134</v>
      </c>
      <c r="C122" s="103" t="s">
        <v>70</v>
      </c>
      <c r="D122" s="103" t="s">
        <v>125</v>
      </c>
      <c r="E122" s="103">
        <v>3</v>
      </c>
      <c r="F122" s="105"/>
      <c r="G122" s="103" t="s">
        <v>140</v>
      </c>
      <c r="H122" s="103" t="s">
        <v>314</v>
      </c>
      <c r="I122" s="103">
        <v>24.20933723449707</v>
      </c>
      <c r="J122" s="103">
        <v>476.51443481445312</v>
      </c>
      <c r="K122" s="106">
        <v>8.8983299804248066</v>
      </c>
      <c r="L122" s="106">
        <v>8.415345393380143</v>
      </c>
      <c r="M122" s="106">
        <v>1.7093876322409431</v>
      </c>
      <c r="N122" s="106">
        <v>0.83108610581323772</v>
      </c>
      <c r="O122" s="106">
        <v>6.8941249260833934E-2</v>
      </c>
      <c r="P122" s="106">
        <v>1.038077513453858</v>
      </c>
      <c r="Q122" s="106">
        <v>92.377341540000003</v>
      </c>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row>
    <row r="123" spans="1:82" s="107" customFormat="1" ht="15" x14ac:dyDescent="0.25">
      <c r="A123" s="103">
        <v>1893</v>
      </c>
      <c r="B123" s="114">
        <v>731</v>
      </c>
      <c r="C123" s="103" t="s">
        <v>70</v>
      </c>
      <c r="D123" s="103" t="s">
        <v>125</v>
      </c>
      <c r="E123" s="103">
        <v>3</v>
      </c>
      <c r="F123" s="105"/>
      <c r="G123" s="103" t="s">
        <v>140</v>
      </c>
      <c r="H123" s="103" t="s">
        <v>314</v>
      </c>
      <c r="I123" s="103">
        <v>26.543641090393066</v>
      </c>
      <c r="J123" s="103">
        <v>470.29525756835937</v>
      </c>
      <c r="K123" s="106">
        <v>11.210156341854594</v>
      </c>
      <c r="L123" s="106">
        <v>9.0788994009570345</v>
      </c>
      <c r="M123" s="106">
        <v>1.9977572907639423</v>
      </c>
      <c r="N123" s="106">
        <v>0.78124796990063383</v>
      </c>
      <c r="O123" s="106">
        <v>5.7755368780278489E-2</v>
      </c>
      <c r="P123" s="106">
        <v>1.1514395606677326</v>
      </c>
      <c r="Q123" s="106">
        <v>92.377341540000003</v>
      </c>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row>
    <row r="124" spans="1:82" s="107" customFormat="1" ht="15" x14ac:dyDescent="0.25">
      <c r="A124" s="103">
        <v>1894</v>
      </c>
      <c r="B124" s="114">
        <v>933</v>
      </c>
      <c r="C124" s="103" t="s">
        <v>70</v>
      </c>
      <c r="D124" s="103" t="s">
        <v>125</v>
      </c>
      <c r="E124" s="103">
        <v>3</v>
      </c>
      <c r="F124" s="105"/>
      <c r="G124" s="103" t="s">
        <v>140</v>
      </c>
      <c r="H124" s="103" t="s">
        <v>314</v>
      </c>
      <c r="I124" s="103">
        <v>24.161779880523682</v>
      </c>
      <c r="J124" s="103">
        <v>477.53982543945312</v>
      </c>
      <c r="K124" s="106">
        <v>6.90949955654105</v>
      </c>
      <c r="L124" s="106">
        <v>9.1763247440907669</v>
      </c>
      <c r="M124" s="106">
        <v>0.98295899349675175</v>
      </c>
      <c r="N124" s="106">
        <v>0.53446047355511417</v>
      </c>
      <c r="O124" s="106">
        <v>5.5166893712338974E-2</v>
      </c>
      <c r="P124" s="106">
        <v>1.0669803750099234</v>
      </c>
      <c r="Q124" s="106">
        <v>92.377341540000003</v>
      </c>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row>
    <row r="125" spans="1:82" s="107" customFormat="1" ht="15" x14ac:dyDescent="0.25">
      <c r="A125" s="103">
        <v>1895</v>
      </c>
      <c r="B125" s="114">
        <v>166</v>
      </c>
      <c r="C125" s="103" t="s">
        <v>70</v>
      </c>
      <c r="D125" s="103" t="s">
        <v>125</v>
      </c>
      <c r="E125" s="103">
        <v>3</v>
      </c>
      <c r="F125" s="105"/>
      <c r="G125" s="103" t="s">
        <v>224</v>
      </c>
      <c r="H125" s="103" t="s">
        <v>314</v>
      </c>
      <c r="I125" s="103">
        <v>29.15036678314209</v>
      </c>
      <c r="J125" s="103">
        <v>491.87774658203125</v>
      </c>
      <c r="K125" s="106">
        <v>11.26920442540434</v>
      </c>
      <c r="L125" s="106">
        <v>13.130499375708524</v>
      </c>
      <c r="M125" s="106">
        <v>2.7738777197015767</v>
      </c>
      <c r="N125" s="106">
        <v>9.4642608806019657E-2</v>
      </c>
      <c r="O125" s="106">
        <v>0.24540905826095538</v>
      </c>
      <c r="P125" s="106">
        <v>1.8137121356407948</v>
      </c>
      <c r="Q125" s="106">
        <v>95.239550462786411</v>
      </c>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row>
    <row r="126" spans="1:82" s="107" customFormat="1" ht="15" x14ac:dyDescent="0.25">
      <c r="A126" s="103">
        <v>1896</v>
      </c>
      <c r="B126" s="114">
        <v>214</v>
      </c>
      <c r="C126" s="103" t="s">
        <v>70</v>
      </c>
      <c r="D126" s="103" t="s">
        <v>125</v>
      </c>
      <c r="E126" s="103">
        <v>3</v>
      </c>
      <c r="F126" s="105"/>
      <c r="G126" s="103" t="s">
        <v>224</v>
      </c>
      <c r="H126" s="103" t="s">
        <v>314</v>
      </c>
      <c r="I126" s="103">
        <v>19.46215033531189</v>
      </c>
      <c r="J126" s="103">
        <v>488.1134033203125</v>
      </c>
      <c r="K126" s="106">
        <v>10.331528857845187</v>
      </c>
      <c r="L126" s="106">
        <v>12.325846699572038</v>
      </c>
      <c r="M126" s="106">
        <v>2.3761067573295369</v>
      </c>
      <c r="N126" s="106">
        <v>0.10581002362955512</v>
      </c>
      <c r="O126" s="106">
        <v>0.24437294794479619</v>
      </c>
      <c r="P126" s="106">
        <v>1.4677357833309119</v>
      </c>
      <c r="Q126" s="106">
        <v>95.239550462786411</v>
      </c>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row>
    <row r="127" spans="1:82" s="107" customFormat="1" ht="15" x14ac:dyDescent="0.25">
      <c r="A127" s="103">
        <v>1897</v>
      </c>
      <c r="B127" s="114">
        <v>904</v>
      </c>
      <c r="C127" s="103" t="s">
        <v>70</v>
      </c>
      <c r="D127" s="103" t="s">
        <v>125</v>
      </c>
      <c r="E127" s="103">
        <v>3</v>
      </c>
      <c r="F127" s="105"/>
      <c r="G127" s="103" t="s">
        <v>224</v>
      </c>
      <c r="H127" s="103" t="s">
        <v>314</v>
      </c>
      <c r="I127" s="103">
        <v>30.499515533447266</v>
      </c>
      <c r="J127" s="103">
        <v>496.95602416992187</v>
      </c>
      <c r="K127" s="106">
        <v>8.4863379725504746</v>
      </c>
      <c r="L127" s="106">
        <v>15.682780620478617</v>
      </c>
      <c r="M127" s="106">
        <v>3.0260696858979426</v>
      </c>
      <c r="N127" s="106">
        <v>0.14536708164236373</v>
      </c>
      <c r="O127" s="106">
        <v>0.14997295560931187</v>
      </c>
      <c r="P127" s="106">
        <v>1.8234912034815243</v>
      </c>
      <c r="Q127" s="106">
        <v>95.239550462786411</v>
      </c>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row>
    <row r="128" spans="1:82" s="107" customFormat="1" ht="15" x14ac:dyDescent="0.25">
      <c r="A128" s="103">
        <v>1898</v>
      </c>
      <c r="B128" s="114">
        <v>252</v>
      </c>
      <c r="C128" s="103" t="s">
        <v>70</v>
      </c>
      <c r="D128" s="103" t="s">
        <v>125</v>
      </c>
      <c r="E128" s="103">
        <v>3</v>
      </c>
      <c r="F128" s="105"/>
      <c r="G128" s="103" t="s">
        <v>69</v>
      </c>
      <c r="H128" s="103" t="s">
        <v>314</v>
      </c>
      <c r="I128" s="103">
        <v>26.154649257659912</v>
      </c>
      <c r="J128" s="103">
        <v>554.94522094726562</v>
      </c>
      <c r="K128" s="106">
        <v>8.5831704954589494</v>
      </c>
      <c r="L128" s="106">
        <v>7.1106813150671186</v>
      </c>
      <c r="M128" s="106">
        <v>1.9263125995695098</v>
      </c>
      <c r="N128" s="106">
        <v>0.41341495894709068</v>
      </c>
      <c r="O128" s="106">
        <v>0.17871324224769056</v>
      </c>
      <c r="P128" s="106">
        <v>1.1401977366920282</v>
      </c>
      <c r="Q128" s="106">
        <v>92.377341540000003</v>
      </c>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row>
    <row r="129" spans="1:82" s="107" customFormat="1" ht="15" x14ac:dyDescent="0.25">
      <c r="A129" s="103">
        <v>1899</v>
      </c>
      <c r="B129" s="114">
        <v>256</v>
      </c>
      <c r="C129" s="103" t="s">
        <v>70</v>
      </c>
      <c r="D129" s="103" t="s">
        <v>125</v>
      </c>
      <c r="E129" s="103">
        <v>3</v>
      </c>
      <c r="F129" s="105"/>
      <c r="G129" s="103" t="s">
        <v>69</v>
      </c>
      <c r="H129" s="103" t="s">
        <v>314</v>
      </c>
      <c r="I129" s="103">
        <v>21.971261501312256</v>
      </c>
      <c r="J129" s="103">
        <v>508.35613250732422</v>
      </c>
      <c r="K129" s="106" t="e">
        <v>#N/A</v>
      </c>
      <c r="L129" s="106" t="e">
        <v>#N/A</v>
      </c>
      <c r="M129" s="106" t="e">
        <v>#N/A</v>
      </c>
      <c r="N129" s="106" t="e">
        <v>#N/A</v>
      </c>
      <c r="O129" s="106" t="e">
        <v>#N/A</v>
      </c>
      <c r="P129" s="106" t="e">
        <v>#N/A</v>
      </c>
      <c r="Q129" s="106" t="e">
        <v>#N/A</v>
      </c>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row>
    <row r="130" spans="1:82" s="107" customFormat="1" ht="15" x14ac:dyDescent="0.25">
      <c r="A130" s="103">
        <v>1900</v>
      </c>
      <c r="B130" s="114">
        <v>279</v>
      </c>
      <c r="C130" s="103" t="s">
        <v>70</v>
      </c>
      <c r="D130" s="103" t="s">
        <v>125</v>
      </c>
      <c r="E130" s="103">
        <v>3</v>
      </c>
      <c r="F130" s="105"/>
      <c r="G130" s="103" t="s">
        <v>69</v>
      </c>
      <c r="H130" s="103" t="s">
        <v>314</v>
      </c>
      <c r="I130" s="103">
        <v>21.700370311737061</v>
      </c>
      <c r="J130" s="103">
        <v>495.34820556640625</v>
      </c>
      <c r="K130" s="106">
        <v>9.2401703753761844</v>
      </c>
      <c r="L130" s="106">
        <v>10.309219558852055</v>
      </c>
      <c r="M130" s="106">
        <v>1.9273474005981941</v>
      </c>
      <c r="N130" s="106">
        <v>0.40584882416605184</v>
      </c>
      <c r="O130" s="106">
        <v>0.40946456910226714</v>
      </c>
      <c r="P130" s="106">
        <v>1.0464459494662643</v>
      </c>
      <c r="Q130" s="106">
        <v>92.377341540000003</v>
      </c>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row>
    <row r="131" spans="1:82" s="107" customFormat="1" ht="15" x14ac:dyDescent="0.25">
      <c r="A131" s="103">
        <v>1901</v>
      </c>
      <c r="B131" s="114">
        <v>1</v>
      </c>
      <c r="C131" s="103" t="s">
        <v>70</v>
      </c>
      <c r="D131" s="103" t="s">
        <v>125</v>
      </c>
      <c r="E131" s="103">
        <v>3</v>
      </c>
      <c r="F131" s="105"/>
      <c r="G131" s="103" t="s">
        <v>248</v>
      </c>
      <c r="H131" s="103" t="s">
        <v>314</v>
      </c>
      <c r="I131" s="103">
        <v>24.432690143585205</v>
      </c>
      <c r="J131" s="103">
        <v>489.04228210449219</v>
      </c>
      <c r="K131" s="106">
        <v>12.316386793321838</v>
      </c>
      <c r="L131" s="106">
        <v>8.3837478431886332</v>
      </c>
      <c r="M131" s="106">
        <v>2.6379907792362962</v>
      </c>
      <c r="N131" s="106">
        <v>0.63345702539470861</v>
      </c>
      <c r="O131" s="106">
        <v>0.25265984502759992</v>
      </c>
      <c r="P131" s="106">
        <v>1.2616636539595996</v>
      </c>
      <c r="Q131" s="106">
        <v>92.377341540000003</v>
      </c>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row>
    <row r="132" spans="1:82" s="107" customFormat="1" ht="15" x14ac:dyDescent="0.25">
      <c r="A132" s="103">
        <v>1902</v>
      </c>
      <c r="B132" s="114">
        <v>2</v>
      </c>
      <c r="C132" s="103" t="s">
        <v>70</v>
      </c>
      <c r="D132" s="103" t="s">
        <v>125</v>
      </c>
      <c r="E132" s="103">
        <v>3</v>
      </c>
      <c r="F132" s="105"/>
      <c r="G132" s="103" t="s">
        <v>248</v>
      </c>
      <c r="H132" s="103" t="s">
        <v>314</v>
      </c>
      <c r="I132" s="103">
        <v>23.01196813583374</v>
      </c>
      <c r="J132" s="103">
        <v>476.12049102783203</v>
      </c>
      <c r="K132" s="106">
        <v>11.275353494977304</v>
      </c>
      <c r="L132" s="106">
        <v>10.551618057225465</v>
      </c>
      <c r="M132" s="106">
        <v>2.3061262532015969</v>
      </c>
      <c r="N132" s="106">
        <v>0.44314200215119642</v>
      </c>
      <c r="O132" s="106">
        <v>0.32650942161241714</v>
      </c>
      <c r="P132" s="106">
        <v>1.2351059684051353</v>
      </c>
      <c r="Q132" s="106">
        <v>92.377341540000003</v>
      </c>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row>
    <row r="133" spans="1:82" s="107" customFormat="1" ht="15" x14ac:dyDescent="0.25">
      <c r="A133" s="103">
        <v>1903</v>
      </c>
      <c r="B133" s="114">
        <v>437</v>
      </c>
      <c r="C133" s="103" t="s">
        <v>70</v>
      </c>
      <c r="D133" s="103" t="s">
        <v>125</v>
      </c>
      <c r="E133" s="103">
        <v>3</v>
      </c>
      <c r="F133" s="105"/>
      <c r="G133" s="103" t="s">
        <v>248</v>
      </c>
      <c r="H133" s="103" t="s">
        <v>314</v>
      </c>
      <c r="I133" s="103">
        <v>23.4169602394104</v>
      </c>
      <c r="J133" s="103">
        <v>481.58641815185547</v>
      </c>
      <c r="K133" s="106">
        <v>11.215025122780297</v>
      </c>
      <c r="L133" s="106">
        <v>10.288831611091783</v>
      </c>
      <c r="M133" s="106">
        <v>2.2685039418284845</v>
      </c>
      <c r="N133" s="106">
        <v>0.42535068273161636</v>
      </c>
      <c r="O133" s="106">
        <v>0.166525614873162</v>
      </c>
      <c r="P133" s="106">
        <v>1.295995466083125</v>
      </c>
      <c r="Q133" s="106">
        <v>92.377341540000003</v>
      </c>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row>
    <row r="134" spans="1:82" s="107" customFormat="1" ht="15" x14ac:dyDescent="0.25">
      <c r="A134" s="103">
        <v>1904</v>
      </c>
      <c r="B134" s="114">
        <v>269</v>
      </c>
      <c r="C134" s="103" t="s">
        <v>70</v>
      </c>
      <c r="D134" s="103" t="s">
        <v>125</v>
      </c>
      <c r="E134" s="103">
        <v>4</v>
      </c>
      <c r="F134" s="105"/>
      <c r="G134" s="103" t="s">
        <v>140</v>
      </c>
      <c r="H134" s="103" t="s">
        <v>314</v>
      </c>
      <c r="I134" s="103">
        <v>24.197981357574463</v>
      </c>
      <c r="J134" s="103">
        <v>473.84387969970703</v>
      </c>
      <c r="K134" s="106">
        <v>7.148929588020362</v>
      </c>
      <c r="L134" s="106">
        <v>7.0760156157671679</v>
      </c>
      <c r="M134" s="106">
        <v>1.3224893572508969</v>
      </c>
      <c r="N134" s="106">
        <v>0.85137348551881953</v>
      </c>
      <c r="O134" s="106">
        <v>4.8963744889005213E-2</v>
      </c>
      <c r="P134" s="106">
        <v>1.0391088576341938</v>
      </c>
      <c r="Q134" s="106">
        <v>96.610030219999999</v>
      </c>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row>
    <row r="135" spans="1:82" s="107" customFormat="1" ht="15" x14ac:dyDescent="0.25">
      <c r="A135" s="103">
        <v>1905</v>
      </c>
      <c r="B135" s="114">
        <v>369</v>
      </c>
      <c r="C135" s="103" t="s">
        <v>70</v>
      </c>
      <c r="D135" s="103" t="s">
        <v>125</v>
      </c>
      <c r="E135" s="103">
        <v>4</v>
      </c>
      <c r="F135" s="105"/>
      <c r="G135" s="103" t="s">
        <v>140</v>
      </c>
      <c r="H135" s="103" t="s">
        <v>314</v>
      </c>
      <c r="I135" s="103">
        <v>23.557033538818359</v>
      </c>
      <c r="J135" s="103">
        <v>477.29896545410156</v>
      </c>
      <c r="K135" s="106">
        <v>10.343952306935849</v>
      </c>
      <c r="L135" s="106">
        <v>7.8943149525192</v>
      </c>
      <c r="M135" s="106">
        <v>1.4571069367219001</v>
      </c>
      <c r="N135" s="106">
        <v>0.78079703794751276</v>
      </c>
      <c r="O135" s="106">
        <v>5.5174767349450912E-2</v>
      </c>
      <c r="P135" s="106">
        <v>0.98960276255420077</v>
      </c>
      <c r="Q135" s="106">
        <v>96.610030219999999</v>
      </c>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row>
    <row r="136" spans="1:82" s="107" customFormat="1" ht="15" x14ac:dyDescent="0.25">
      <c r="A136" s="103">
        <v>1906</v>
      </c>
      <c r="B136" s="114">
        <v>739</v>
      </c>
      <c r="C136" s="103" t="s">
        <v>70</v>
      </c>
      <c r="D136" s="103" t="s">
        <v>125</v>
      </c>
      <c r="E136" s="103">
        <v>4</v>
      </c>
      <c r="F136" s="105"/>
      <c r="G136" s="103" t="s">
        <v>140</v>
      </c>
      <c r="H136" s="103" t="s">
        <v>314</v>
      </c>
      <c r="I136" s="103">
        <v>22.491714954376221</v>
      </c>
      <c r="J136" s="103">
        <v>475.34721374511719</v>
      </c>
      <c r="K136" s="106">
        <v>7.608794308598906</v>
      </c>
      <c r="L136" s="106">
        <v>7.6175404252983183</v>
      </c>
      <c r="M136" s="106">
        <v>1.5711967098069548</v>
      </c>
      <c r="N136" s="106">
        <v>0.92325188303603456</v>
      </c>
      <c r="O136" s="106">
        <v>6.0021337187058113E-2</v>
      </c>
      <c r="P136" s="106">
        <v>1.104329922037345</v>
      </c>
      <c r="Q136" s="106">
        <v>96.610030219999999</v>
      </c>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row>
    <row r="137" spans="1:82" s="107" customFormat="1" ht="15" x14ac:dyDescent="0.25">
      <c r="A137" s="103">
        <v>1907</v>
      </c>
      <c r="B137" s="114">
        <v>766</v>
      </c>
      <c r="C137" s="103" t="s">
        <v>70</v>
      </c>
      <c r="D137" s="103" t="s">
        <v>125</v>
      </c>
      <c r="E137" s="103">
        <v>4</v>
      </c>
      <c r="F137" s="105"/>
      <c r="G137" s="103" t="s">
        <v>224</v>
      </c>
      <c r="H137" s="103" t="s">
        <v>314</v>
      </c>
      <c r="I137" s="103">
        <v>25.650043487548828</v>
      </c>
      <c r="J137" s="103">
        <v>493.72642517089844</v>
      </c>
      <c r="K137" s="106">
        <v>9.12200056692126</v>
      </c>
      <c r="L137" s="106">
        <v>11.91817390540103</v>
      </c>
      <c r="M137" s="106">
        <v>2.3752128673086319</v>
      </c>
      <c r="N137" s="106">
        <v>0.17006832136139718</v>
      </c>
      <c r="O137" s="106">
        <v>0.1839655693048167</v>
      </c>
      <c r="P137" s="106">
        <v>1.6002623439164598</v>
      </c>
      <c r="Q137" s="106">
        <v>96.610030219999999</v>
      </c>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row>
    <row r="138" spans="1:82" s="107" customFormat="1" ht="15" x14ac:dyDescent="0.25">
      <c r="A138" s="103">
        <v>1908</v>
      </c>
      <c r="B138" s="114">
        <v>930</v>
      </c>
      <c r="C138" s="103" t="s">
        <v>70</v>
      </c>
      <c r="D138" s="103" t="s">
        <v>125</v>
      </c>
      <c r="E138" s="103">
        <v>4</v>
      </c>
      <c r="F138" s="105"/>
      <c r="G138" s="103" t="s">
        <v>224</v>
      </c>
      <c r="H138" s="103" t="s">
        <v>314</v>
      </c>
      <c r="I138" s="103">
        <v>24.243435859680176</v>
      </c>
      <c r="J138" s="103">
        <v>491.55216217041016</v>
      </c>
      <c r="K138" s="106">
        <v>9.6565982529066279</v>
      </c>
      <c r="L138" s="106">
        <v>15.94714229792431</v>
      </c>
      <c r="M138" s="106">
        <v>2.7575918302747637</v>
      </c>
      <c r="N138" s="106">
        <v>0.2861714818488183</v>
      </c>
      <c r="O138" s="106">
        <v>5.9911607559230584E-2</v>
      </c>
      <c r="P138" s="106">
        <v>1.4011275640236411</v>
      </c>
      <c r="Q138" s="106">
        <v>96.610030219999999</v>
      </c>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row>
    <row r="139" spans="1:82" s="107" customFormat="1" ht="15" x14ac:dyDescent="0.25">
      <c r="A139" s="103">
        <v>1909</v>
      </c>
      <c r="B139" s="114">
        <v>952</v>
      </c>
      <c r="C139" s="103" t="s">
        <v>70</v>
      </c>
      <c r="D139" s="103" t="s">
        <v>125</v>
      </c>
      <c r="E139" s="103">
        <v>4</v>
      </c>
      <c r="F139" s="105"/>
      <c r="G139" s="103" t="s">
        <v>224</v>
      </c>
      <c r="H139" s="103" t="s">
        <v>314</v>
      </c>
      <c r="I139" s="103">
        <v>29.989743232727051</v>
      </c>
      <c r="J139" s="103">
        <v>512.53025054931641</v>
      </c>
      <c r="K139" s="106">
        <v>4.5318501683239463</v>
      </c>
      <c r="L139" s="106">
        <v>16.990283413683361</v>
      </c>
      <c r="M139" s="106">
        <v>1.3761013652445111</v>
      </c>
      <c r="N139" s="106">
        <v>0.17708448037396335</v>
      </c>
      <c r="O139" s="106">
        <v>0.1466678479033986</v>
      </c>
      <c r="P139" s="106">
        <v>1.6303568180763335</v>
      </c>
      <c r="Q139" s="106">
        <v>96.610030219999999</v>
      </c>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row>
    <row r="140" spans="1:82" s="107" customFormat="1" ht="15" x14ac:dyDescent="0.25">
      <c r="A140" s="103">
        <v>1910</v>
      </c>
      <c r="B140" s="114">
        <v>767</v>
      </c>
      <c r="C140" s="103" t="s">
        <v>70</v>
      </c>
      <c r="D140" s="103" t="s">
        <v>125</v>
      </c>
      <c r="E140" s="103">
        <v>4</v>
      </c>
      <c r="F140" s="105"/>
      <c r="G140" s="103" t="s">
        <v>69</v>
      </c>
      <c r="H140" s="103" t="s">
        <v>314</v>
      </c>
      <c r="I140" s="103">
        <v>22.481198310852051</v>
      </c>
      <c r="J140" s="103">
        <v>504.48135375976562</v>
      </c>
      <c r="K140" s="106">
        <v>5.8280443823946486</v>
      </c>
      <c r="L140" s="106">
        <v>7.8679693123883903</v>
      </c>
      <c r="M140" s="106">
        <v>1.2743144612686774</v>
      </c>
      <c r="N140" s="106">
        <v>0.33481042069090555</v>
      </c>
      <c r="O140" s="106">
        <v>0.34511541945908997</v>
      </c>
      <c r="P140" s="106">
        <v>1.1832552293448588</v>
      </c>
      <c r="Q140" s="106">
        <v>92.377341540000003</v>
      </c>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row>
    <row r="141" spans="1:82" s="107" customFormat="1" ht="15" x14ac:dyDescent="0.25">
      <c r="A141" s="103">
        <v>1911</v>
      </c>
      <c r="B141" s="114">
        <v>772</v>
      </c>
      <c r="C141" s="103" t="s">
        <v>70</v>
      </c>
      <c r="D141" s="103" t="s">
        <v>125</v>
      </c>
      <c r="E141" s="103">
        <v>4</v>
      </c>
      <c r="F141" s="105"/>
      <c r="G141" s="103" t="s">
        <v>69</v>
      </c>
      <c r="H141" s="103" t="s">
        <v>314</v>
      </c>
      <c r="I141" s="103">
        <v>20.56427001953125</v>
      </c>
      <c r="J141" s="103">
        <v>503.68637084960937</v>
      </c>
      <c r="K141" s="106" t="e">
        <v>#N/A</v>
      </c>
      <c r="L141" s="106" t="e">
        <v>#N/A</v>
      </c>
      <c r="M141" s="106" t="e">
        <v>#N/A</v>
      </c>
      <c r="N141" s="106" t="e">
        <v>#N/A</v>
      </c>
      <c r="O141" s="106" t="e">
        <v>#N/A</v>
      </c>
      <c r="P141" s="106" t="e">
        <v>#N/A</v>
      </c>
      <c r="Q141" s="106" t="e">
        <v>#N/A</v>
      </c>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row>
    <row r="142" spans="1:82" s="107" customFormat="1" ht="15" x14ac:dyDescent="0.25">
      <c r="A142" s="103">
        <v>1912</v>
      </c>
      <c r="B142" s="114">
        <v>837</v>
      </c>
      <c r="C142" s="103" t="s">
        <v>70</v>
      </c>
      <c r="D142" s="103" t="s">
        <v>125</v>
      </c>
      <c r="E142" s="103">
        <v>4</v>
      </c>
      <c r="F142" s="105"/>
      <c r="G142" s="103" t="s">
        <v>69</v>
      </c>
      <c r="H142" s="103" t="s">
        <v>314</v>
      </c>
      <c r="I142" s="103">
        <v>24.363830089569092</v>
      </c>
      <c r="J142" s="103">
        <v>507.60547637939453</v>
      </c>
      <c r="K142" s="106" t="e">
        <v>#N/A</v>
      </c>
      <c r="L142" s="106" t="e">
        <v>#N/A</v>
      </c>
      <c r="M142" s="106" t="e">
        <v>#N/A</v>
      </c>
      <c r="N142" s="106" t="e">
        <v>#N/A</v>
      </c>
      <c r="O142" s="106" t="e">
        <v>#N/A</v>
      </c>
      <c r="P142" s="106" t="e">
        <v>#N/A</v>
      </c>
      <c r="Q142" s="106" t="e">
        <v>#N/A</v>
      </c>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row>
    <row r="143" spans="1:82" s="107" customFormat="1" ht="15" x14ac:dyDescent="0.25">
      <c r="A143" s="103">
        <v>1913</v>
      </c>
      <c r="B143" s="114">
        <v>448</v>
      </c>
      <c r="C143" s="103" t="s">
        <v>70</v>
      </c>
      <c r="D143" s="103" t="s">
        <v>125</v>
      </c>
      <c r="E143" s="103">
        <v>4</v>
      </c>
      <c r="F143" s="105"/>
      <c r="G143" s="103" t="s">
        <v>248</v>
      </c>
      <c r="H143" s="103" t="s">
        <v>314</v>
      </c>
      <c r="I143" s="103">
        <v>22.193408012390137</v>
      </c>
      <c r="J143" s="103">
        <v>483.56212615966797</v>
      </c>
      <c r="K143" s="106">
        <v>11.831461496073171</v>
      </c>
      <c r="L143" s="106">
        <v>6.803114182827394</v>
      </c>
      <c r="M143" s="106">
        <v>3.0595491249407836</v>
      </c>
      <c r="N143" s="106">
        <v>0.48367141067698488</v>
      </c>
      <c r="O143" s="106">
        <v>0.32011942634246204</v>
      </c>
      <c r="P143" s="106">
        <v>1.2839805846870131</v>
      </c>
      <c r="Q143" s="106">
        <v>92.377341540000003</v>
      </c>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row>
    <row r="144" spans="1:82" s="107" customFormat="1" ht="15" x14ac:dyDescent="0.25">
      <c r="A144" s="103">
        <v>1914</v>
      </c>
      <c r="B144" s="114">
        <v>708</v>
      </c>
      <c r="C144" s="103" t="s">
        <v>70</v>
      </c>
      <c r="D144" s="103" t="s">
        <v>125</v>
      </c>
      <c r="E144" s="103">
        <v>4</v>
      </c>
      <c r="F144" s="105"/>
      <c r="G144" s="103" t="s">
        <v>248</v>
      </c>
      <c r="H144" s="103" t="s">
        <v>314</v>
      </c>
      <c r="I144" s="103">
        <v>24.250597953796387</v>
      </c>
      <c r="J144" s="103">
        <v>490.404052734375</v>
      </c>
      <c r="K144" s="106">
        <v>8.9768669152097846</v>
      </c>
      <c r="L144" s="106">
        <v>8.8455385561471083</v>
      </c>
      <c r="M144" s="106">
        <v>1.7181988795502501</v>
      </c>
      <c r="N144" s="106">
        <v>0.46880487501598855</v>
      </c>
      <c r="O144" s="106">
        <v>0.34987028554624466</v>
      </c>
      <c r="P144" s="106">
        <v>1.2838751891418128</v>
      </c>
      <c r="Q144" s="106">
        <v>92.377341540000003</v>
      </c>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row>
    <row r="145" spans="1:82" s="107" customFormat="1" ht="15" x14ac:dyDescent="0.25">
      <c r="A145" s="103">
        <v>1915</v>
      </c>
      <c r="B145" s="114">
        <v>916</v>
      </c>
      <c r="C145" s="103" t="s">
        <v>70</v>
      </c>
      <c r="D145" s="103" t="s">
        <v>125</v>
      </c>
      <c r="E145" s="103">
        <v>4</v>
      </c>
      <c r="F145" s="105"/>
      <c r="G145" s="103" t="s">
        <v>248</v>
      </c>
      <c r="H145" s="103" t="s">
        <v>314</v>
      </c>
      <c r="I145" s="103">
        <v>20.674707889556885</v>
      </c>
      <c r="J145" s="103">
        <v>488.62106323242187</v>
      </c>
      <c r="K145" s="106">
        <v>7.6097997038415865</v>
      </c>
      <c r="L145" s="106">
        <v>8.3170741469599392</v>
      </c>
      <c r="M145" s="106">
        <v>1.7347124496240576</v>
      </c>
      <c r="N145" s="106">
        <v>0.51418364265643968</v>
      </c>
      <c r="O145" s="106">
        <v>0.1760524820181032</v>
      </c>
      <c r="P145" s="106">
        <v>1.0966971284518778</v>
      </c>
      <c r="Q145" s="106">
        <v>92.377341540000003</v>
      </c>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row>
    <row r="146" spans="1:82" s="107" customFormat="1" ht="15" x14ac:dyDescent="0.25">
      <c r="A146" s="103">
        <v>1916</v>
      </c>
      <c r="B146" s="114">
        <v>331</v>
      </c>
      <c r="C146" s="103" t="s">
        <v>70</v>
      </c>
      <c r="D146" s="103" t="s">
        <v>127</v>
      </c>
      <c r="E146" s="103">
        <v>1</v>
      </c>
      <c r="F146" s="105"/>
      <c r="G146" s="103" t="s">
        <v>140</v>
      </c>
      <c r="H146" s="103" t="s">
        <v>314</v>
      </c>
      <c r="I146" s="103">
        <v>24.677829742431641</v>
      </c>
      <c r="J146" s="103">
        <v>485.60596466064453</v>
      </c>
      <c r="K146" s="106">
        <v>9.477365895367905</v>
      </c>
      <c r="L146" s="106">
        <v>6.080048006587381</v>
      </c>
      <c r="M146" s="106">
        <v>1.2884698842301112</v>
      </c>
      <c r="N146" s="106">
        <v>0.53021949494658782</v>
      </c>
      <c r="O146" s="106">
        <v>4.1987845160574522E-2</v>
      </c>
      <c r="P146" s="106">
        <v>0.98710712331252581</v>
      </c>
      <c r="Q146" s="106">
        <v>92.625762649999999</v>
      </c>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row>
    <row r="147" spans="1:82" s="107" customFormat="1" ht="15" x14ac:dyDescent="0.25">
      <c r="A147" s="103">
        <v>1917</v>
      </c>
      <c r="B147" s="114">
        <v>339</v>
      </c>
      <c r="C147" s="103" t="s">
        <v>70</v>
      </c>
      <c r="D147" s="103" t="s">
        <v>127</v>
      </c>
      <c r="E147" s="103">
        <v>1</v>
      </c>
      <c r="F147" s="105"/>
      <c r="G147" s="103" t="s">
        <v>140</v>
      </c>
      <c r="H147" s="103" t="s">
        <v>314</v>
      </c>
      <c r="I147" s="103">
        <v>24.509904384613037</v>
      </c>
      <c r="J147" s="103">
        <v>488.88671875</v>
      </c>
      <c r="K147" s="106">
        <v>7.7546647721333812</v>
      </c>
      <c r="L147" s="106">
        <v>6.6202647883581696</v>
      </c>
      <c r="M147" s="106">
        <v>1.1505404539457709</v>
      </c>
      <c r="N147" s="106">
        <v>0.89594433648577354</v>
      </c>
      <c r="O147" s="106">
        <v>4.7634696381180563E-2</v>
      </c>
      <c r="P147" s="106">
        <v>1.0242302810627804</v>
      </c>
      <c r="Q147" s="106">
        <v>92.625762649999999</v>
      </c>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row>
    <row r="148" spans="1:82" s="107" customFormat="1" ht="15" x14ac:dyDescent="0.25">
      <c r="A148" s="103">
        <v>1918</v>
      </c>
      <c r="B148" s="114">
        <v>340</v>
      </c>
      <c r="C148" s="103" t="s">
        <v>70</v>
      </c>
      <c r="D148" s="103" t="s">
        <v>127</v>
      </c>
      <c r="E148" s="103">
        <v>1</v>
      </c>
      <c r="F148" s="105"/>
      <c r="G148" s="103" t="s">
        <v>140</v>
      </c>
      <c r="H148" s="103" t="s">
        <v>314</v>
      </c>
      <c r="I148" s="103">
        <v>22.764894962310791</v>
      </c>
      <c r="J148" s="103">
        <v>487.7618408203125</v>
      </c>
      <c r="K148" s="106">
        <v>6.0575926052597184</v>
      </c>
      <c r="L148" s="106">
        <v>7.9186046105895</v>
      </c>
      <c r="M148" s="106">
        <v>1.1436155074269048</v>
      </c>
      <c r="N148" s="106">
        <v>0.63582600958210422</v>
      </c>
      <c r="O148" s="106">
        <v>5.9393011533394352E-2</v>
      </c>
      <c r="P148" s="106">
        <v>1.0398853592718864</v>
      </c>
      <c r="Q148" s="106">
        <v>92.625762649999999</v>
      </c>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row>
    <row r="149" spans="1:82" s="107" customFormat="1" ht="15" x14ac:dyDescent="0.25">
      <c r="A149" s="103">
        <v>1919</v>
      </c>
      <c r="B149" s="114">
        <v>348</v>
      </c>
      <c r="C149" s="103" t="s">
        <v>70</v>
      </c>
      <c r="D149" s="103" t="s">
        <v>127</v>
      </c>
      <c r="E149" s="103">
        <v>1</v>
      </c>
      <c r="F149" s="105"/>
      <c r="G149" s="103" t="s">
        <v>140</v>
      </c>
      <c r="H149" s="103" t="s">
        <v>314</v>
      </c>
      <c r="I149" s="103">
        <v>24.140920639038086</v>
      </c>
      <c r="J149" s="103">
        <v>496.95011138916016</v>
      </c>
      <c r="K149" s="106">
        <v>5.3831463516672358</v>
      </c>
      <c r="L149" s="106">
        <v>6.2203715502662424</v>
      </c>
      <c r="M149" s="106">
        <v>1.3282262211676688</v>
      </c>
      <c r="N149" s="106">
        <v>0.61391131783014818</v>
      </c>
      <c r="O149" s="106">
        <v>6.4233592373105941E-2</v>
      </c>
      <c r="P149" s="106">
        <v>0.9952085743602026</v>
      </c>
      <c r="Q149" s="106">
        <v>92.625762649999999</v>
      </c>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row>
    <row r="150" spans="1:82" s="107" customFormat="1" ht="15" x14ac:dyDescent="0.25">
      <c r="A150" s="103">
        <v>1920</v>
      </c>
      <c r="B150" s="114">
        <v>345</v>
      </c>
      <c r="C150" s="103" t="s">
        <v>70</v>
      </c>
      <c r="D150" s="103" t="s">
        <v>127</v>
      </c>
      <c r="E150" s="103">
        <v>1</v>
      </c>
      <c r="F150" s="105"/>
      <c r="G150" s="103" t="s">
        <v>224</v>
      </c>
      <c r="H150" s="103" t="s">
        <v>314</v>
      </c>
      <c r="I150" s="103">
        <v>27.627713680267334</v>
      </c>
      <c r="J150" s="103">
        <v>490.35011291503906</v>
      </c>
      <c r="K150" s="106">
        <v>9.8738170335896402</v>
      </c>
      <c r="L150" s="106">
        <v>10.910532437211511</v>
      </c>
      <c r="M150" s="106">
        <v>2.3726146192765465</v>
      </c>
      <c r="N150" s="106">
        <v>0.1706097834523741</v>
      </c>
      <c r="O150" s="106">
        <v>0.13805683607753669</v>
      </c>
      <c r="P150" s="106">
        <v>1.4313998901826761</v>
      </c>
      <c r="Q150" s="106">
        <v>96.610030219999999</v>
      </c>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row>
    <row r="151" spans="1:82" s="107" customFormat="1" ht="15" x14ac:dyDescent="0.25">
      <c r="A151" s="103">
        <v>1921</v>
      </c>
      <c r="B151" s="114">
        <v>354</v>
      </c>
      <c r="C151" s="103" t="s">
        <v>70</v>
      </c>
      <c r="D151" s="103" t="s">
        <v>127</v>
      </c>
      <c r="E151" s="103">
        <v>1</v>
      </c>
      <c r="F151" s="105"/>
      <c r="G151" s="103" t="s">
        <v>224</v>
      </c>
      <c r="H151" s="103" t="s">
        <v>314</v>
      </c>
      <c r="I151" s="103">
        <v>31.127324104309082</v>
      </c>
      <c r="J151" s="103">
        <v>487.64999389648437</v>
      </c>
      <c r="K151" s="106">
        <v>14.036425183465111</v>
      </c>
      <c r="L151" s="106">
        <v>14.348575417973109</v>
      </c>
      <c r="M151" s="106">
        <v>3.8283878097632149</v>
      </c>
      <c r="N151" s="106">
        <v>0.24371953012485378</v>
      </c>
      <c r="O151" s="106">
        <v>0.13173629223750827</v>
      </c>
      <c r="P151" s="106">
        <v>1.7041833568971061</v>
      </c>
      <c r="Q151" s="106">
        <v>96.610030219999999</v>
      </c>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row>
    <row r="152" spans="1:82" s="107" customFormat="1" ht="15" x14ac:dyDescent="0.25">
      <c r="A152" s="103">
        <v>1922</v>
      </c>
      <c r="B152" s="114">
        <v>380</v>
      </c>
      <c r="C152" s="103" t="s">
        <v>70</v>
      </c>
      <c r="D152" s="103" t="s">
        <v>127</v>
      </c>
      <c r="E152" s="103">
        <v>1</v>
      </c>
      <c r="F152" s="105"/>
      <c r="G152" s="103" t="s">
        <v>224</v>
      </c>
      <c r="H152" s="103" t="s">
        <v>314</v>
      </c>
      <c r="I152" s="103">
        <v>28.758306503295898</v>
      </c>
      <c r="J152" s="103">
        <v>487.60330200195312</v>
      </c>
      <c r="K152" s="106">
        <v>10.115982987818823</v>
      </c>
      <c r="L152" s="106">
        <v>15.214135796077308</v>
      </c>
      <c r="M152" s="106">
        <v>2.7761021620144533</v>
      </c>
      <c r="N152" s="106">
        <v>0.17251092888534453</v>
      </c>
      <c r="O152" s="106">
        <v>0.18978402621077645</v>
      </c>
      <c r="P152" s="106">
        <v>1.2989976056573949</v>
      </c>
      <c r="Q152" s="106">
        <v>96.610030219999999</v>
      </c>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row>
    <row r="153" spans="1:82" s="107" customFormat="1" ht="15" x14ac:dyDescent="0.25">
      <c r="A153" s="103">
        <v>1923</v>
      </c>
      <c r="B153" s="114">
        <v>312</v>
      </c>
      <c r="C153" s="103" t="s">
        <v>70</v>
      </c>
      <c r="D153" s="103" t="s">
        <v>127</v>
      </c>
      <c r="E153" s="103">
        <v>1</v>
      </c>
      <c r="F153" s="105"/>
      <c r="G153" s="103" t="s">
        <v>69</v>
      </c>
      <c r="H153" s="103" t="s">
        <v>314</v>
      </c>
      <c r="I153" s="103">
        <v>24.120585918426514</v>
      </c>
      <c r="J153" s="103">
        <v>495.45600891113281</v>
      </c>
      <c r="K153" s="106">
        <v>6.6289414867297793</v>
      </c>
      <c r="L153" s="106">
        <v>10.556484583718388</v>
      </c>
      <c r="M153" s="106">
        <v>1.3067749738872554</v>
      </c>
      <c r="N153" s="106">
        <v>0.35621802487841048</v>
      </c>
      <c r="O153" s="106">
        <v>0.47944465814944465</v>
      </c>
      <c r="P153" s="106">
        <v>1.1073036372282976</v>
      </c>
      <c r="Q153" s="106">
        <v>92.625762649999999</v>
      </c>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row>
    <row r="154" spans="1:82" s="107" customFormat="1" ht="15" x14ac:dyDescent="0.25">
      <c r="A154" s="103">
        <v>1924</v>
      </c>
      <c r="B154" s="114">
        <v>363</v>
      </c>
      <c r="C154" s="103" t="s">
        <v>70</v>
      </c>
      <c r="D154" s="103" t="s">
        <v>127</v>
      </c>
      <c r="E154" s="103">
        <v>1</v>
      </c>
      <c r="F154" s="105"/>
      <c r="G154" s="103" t="s">
        <v>69</v>
      </c>
      <c r="H154" s="103" t="s">
        <v>314</v>
      </c>
      <c r="I154" s="103">
        <v>23.747930526733398</v>
      </c>
      <c r="J154" s="103">
        <v>498.73741149902344</v>
      </c>
      <c r="K154" s="106">
        <v>6.4437988698620412</v>
      </c>
      <c r="L154" s="106">
        <v>6.9129086955849264</v>
      </c>
      <c r="M154" s="106">
        <v>1.0134909499929816</v>
      </c>
      <c r="N154" s="106">
        <v>0.33424772552074522</v>
      </c>
      <c r="O154" s="106">
        <v>0.1522983123307694</v>
      </c>
      <c r="P154" s="106">
        <v>1.010291314776439</v>
      </c>
      <c r="Q154" s="106">
        <v>92.625762649999999</v>
      </c>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row>
    <row r="155" spans="1:82" s="107" customFormat="1" ht="15" x14ac:dyDescent="0.25">
      <c r="A155" s="103">
        <v>1925</v>
      </c>
      <c r="B155" s="114">
        <v>8889</v>
      </c>
      <c r="C155" s="103" t="s">
        <v>70</v>
      </c>
      <c r="D155" s="103" t="s">
        <v>127</v>
      </c>
      <c r="E155" s="103">
        <v>1</v>
      </c>
      <c r="F155" s="105"/>
      <c r="G155" s="103" t="s">
        <v>69</v>
      </c>
      <c r="H155" s="103" t="s">
        <v>314</v>
      </c>
      <c r="I155" s="103">
        <v>26.484682559967041</v>
      </c>
      <c r="J155" s="103">
        <v>527.87078857421875</v>
      </c>
      <c r="K155" s="106">
        <v>5.4905446458747473</v>
      </c>
      <c r="L155" s="106">
        <v>9.2841195567383874</v>
      </c>
      <c r="M155" s="106">
        <v>1.2007086048473739</v>
      </c>
      <c r="N155" s="106">
        <v>0.34180620985797983</v>
      </c>
      <c r="O155" s="106">
        <v>0.23067896258777779</v>
      </c>
      <c r="P155" s="106">
        <v>1.0015097673656568</v>
      </c>
      <c r="Q155" s="106">
        <v>92.625762649999999</v>
      </c>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row>
    <row r="156" spans="1:82" s="107" customFormat="1" ht="15" x14ac:dyDescent="0.25">
      <c r="A156" s="103">
        <v>1926</v>
      </c>
      <c r="B156" s="114">
        <v>313</v>
      </c>
      <c r="C156" s="103" t="s">
        <v>70</v>
      </c>
      <c r="D156" s="103" t="s">
        <v>127</v>
      </c>
      <c r="E156" s="103">
        <v>1</v>
      </c>
      <c r="F156" s="105"/>
      <c r="G156" s="103" t="s">
        <v>248</v>
      </c>
      <c r="H156" s="103" t="s">
        <v>314</v>
      </c>
      <c r="I156" s="103">
        <v>26.521048545837402</v>
      </c>
      <c r="J156" s="103">
        <v>485.39165496826172</v>
      </c>
      <c r="K156" s="106">
        <v>10.142570899256134</v>
      </c>
      <c r="L156" s="106">
        <v>10.489344314096995</v>
      </c>
      <c r="M156" s="106">
        <v>2.541390033542215</v>
      </c>
      <c r="N156" s="106">
        <v>0.43752791152401382</v>
      </c>
      <c r="O156" s="106">
        <v>0.14739562358061092</v>
      </c>
      <c r="P156" s="106">
        <v>1.293248431160932</v>
      </c>
      <c r="Q156" s="106">
        <v>92.625762649999999</v>
      </c>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row>
    <row r="157" spans="1:82" s="107" customFormat="1" ht="15" x14ac:dyDescent="0.25">
      <c r="A157" s="103">
        <v>1927</v>
      </c>
      <c r="B157" s="114">
        <v>316</v>
      </c>
      <c r="C157" s="103" t="s">
        <v>70</v>
      </c>
      <c r="D157" s="103" t="s">
        <v>127</v>
      </c>
      <c r="E157" s="103">
        <v>1</v>
      </c>
      <c r="F157" s="105"/>
      <c r="G157" s="103" t="s">
        <v>248</v>
      </c>
      <c r="H157" s="103" t="s">
        <v>314</v>
      </c>
      <c r="I157" s="103">
        <v>23.074796199798584</v>
      </c>
      <c r="J157" s="103">
        <v>489.88208770751953</v>
      </c>
      <c r="K157" s="106">
        <v>7.8299911458364742</v>
      </c>
      <c r="L157" s="106">
        <v>7.9644923925543241</v>
      </c>
      <c r="M157" s="106">
        <v>1.3555337712887852</v>
      </c>
      <c r="N157" s="106">
        <v>0.34978686806328013</v>
      </c>
      <c r="O157" s="106">
        <v>0.14735268180104283</v>
      </c>
      <c r="P157" s="106">
        <v>1.0661458470242353</v>
      </c>
      <c r="Q157" s="106">
        <v>92.625762649999999</v>
      </c>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row>
    <row r="158" spans="1:82" s="107" customFormat="1" ht="15" x14ac:dyDescent="0.25">
      <c r="A158" s="103">
        <v>1928</v>
      </c>
      <c r="B158" s="114">
        <v>370</v>
      </c>
      <c r="C158" s="103" t="s">
        <v>70</v>
      </c>
      <c r="D158" s="103" t="s">
        <v>127</v>
      </c>
      <c r="E158" s="103">
        <v>1</v>
      </c>
      <c r="F158" s="105"/>
      <c r="G158" s="103" t="s">
        <v>248</v>
      </c>
      <c r="H158" s="103" t="s">
        <v>314</v>
      </c>
      <c r="I158" s="103">
        <v>24.620003700256348</v>
      </c>
      <c r="J158" s="103">
        <v>486.19686126708984</v>
      </c>
      <c r="K158" s="106">
        <v>10.098465253706431</v>
      </c>
      <c r="L158" s="106">
        <v>10.233278829828713</v>
      </c>
      <c r="M158" s="106">
        <v>1.6208449372629059</v>
      </c>
      <c r="N158" s="106">
        <v>0.41485025368242034</v>
      </c>
      <c r="O158" s="106">
        <v>0.16218429896003289</v>
      </c>
      <c r="P158" s="106">
        <v>1.1407136266815001</v>
      </c>
      <c r="Q158" s="106">
        <v>92.625762649999999</v>
      </c>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row>
    <row r="159" spans="1:82" s="107" customFormat="1" ht="15" x14ac:dyDescent="0.25">
      <c r="A159" s="103">
        <v>1929</v>
      </c>
      <c r="B159" s="114" t="s">
        <v>348</v>
      </c>
      <c r="C159" s="103" t="s">
        <v>70</v>
      </c>
      <c r="D159" s="103" t="s">
        <v>127</v>
      </c>
      <c r="E159" s="103">
        <v>1</v>
      </c>
      <c r="F159" s="105"/>
      <c r="G159" s="103" t="s">
        <v>248</v>
      </c>
      <c r="H159" s="103" t="s">
        <v>314</v>
      </c>
      <c r="I159" s="103">
        <v>25.629372596740723</v>
      </c>
      <c r="J159" s="103">
        <v>502.82917022705078</v>
      </c>
      <c r="K159" s="106">
        <v>4.3418937980652981</v>
      </c>
      <c r="L159" s="106">
        <v>10.527810076515893</v>
      </c>
      <c r="M159" s="106">
        <v>1.3250264859397847</v>
      </c>
      <c r="N159" s="106">
        <v>0.34275552701134876</v>
      </c>
      <c r="O159" s="106">
        <v>0.17240637022831581</v>
      </c>
      <c r="P159" s="106">
        <v>1.1980611291157797</v>
      </c>
      <c r="Q159" s="106">
        <v>92.625762649999999</v>
      </c>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row>
    <row r="160" spans="1:82" s="107" customFormat="1" ht="15" x14ac:dyDescent="0.25">
      <c r="A160" s="103">
        <v>1930</v>
      </c>
      <c r="B160" s="114">
        <v>629</v>
      </c>
      <c r="C160" s="103" t="s">
        <v>70</v>
      </c>
      <c r="D160" s="103" t="s">
        <v>127</v>
      </c>
      <c r="E160" s="103">
        <v>2</v>
      </c>
      <c r="F160" s="105"/>
      <c r="G160" s="103" t="s">
        <v>140</v>
      </c>
      <c r="H160" s="103" t="s">
        <v>314</v>
      </c>
      <c r="I160" s="103">
        <v>27.222163677215576</v>
      </c>
      <c r="J160" s="103">
        <v>487.81982421875</v>
      </c>
      <c r="K160" s="106">
        <v>5.8708656351184887</v>
      </c>
      <c r="L160" s="106">
        <v>8.802397023142321</v>
      </c>
      <c r="M160" s="106">
        <v>1.2768720799276951</v>
      </c>
      <c r="N160" s="106">
        <v>0.46027160535460143</v>
      </c>
      <c r="O160" s="106">
        <v>8.1915550888251018E-2</v>
      </c>
      <c r="P160" s="106">
        <v>0.96092173024671623</v>
      </c>
      <c r="Q160" s="106">
        <v>92.625762649999999</v>
      </c>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row>
    <row r="161" spans="1:82" s="107" customFormat="1" ht="15" x14ac:dyDescent="0.25">
      <c r="A161" s="103">
        <v>1931</v>
      </c>
      <c r="B161" s="114">
        <v>655</v>
      </c>
      <c r="C161" s="103" t="s">
        <v>70</v>
      </c>
      <c r="D161" s="103" t="s">
        <v>127</v>
      </c>
      <c r="E161" s="103">
        <v>2</v>
      </c>
      <c r="F161" s="105"/>
      <c r="G161" s="103" t="s">
        <v>140</v>
      </c>
      <c r="H161" s="103" t="s">
        <v>314</v>
      </c>
      <c r="I161" s="103">
        <v>27.738871574401855</v>
      </c>
      <c r="J161" s="103">
        <v>490.08506774902344</v>
      </c>
      <c r="K161" s="106">
        <v>8.2072437219598626</v>
      </c>
      <c r="L161" s="106">
        <v>9.1037560668252571</v>
      </c>
      <c r="M161" s="106">
        <v>1.5283309232478393</v>
      </c>
      <c r="N161" s="106">
        <v>0.52591769254742171</v>
      </c>
      <c r="O161" s="106">
        <v>7.9783056648694908E-2</v>
      </c>
      <c r="P161" s="106">
        <v>0.99650268823069799</v>
      </c>
      <c r="Q161" s="106">
        <v>92.625762649999999</v>
      </c>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row>
    <row r="162" spans="1:82" s="107" customFormat="1" ht="15" x14ac:dyDescent="0.25">
      <c r="A162" s="103">
        <v>1932</v>
      </c>
      <c r="B162" s="114">
        <v>690</v>
      </c>
      <c r="C162" s="103" t="s">
        <v>70</v>
      </c>
      <c r="D162" s="103" t="s">
        <v>127</v>
      </c>
      <c r="E162" s="103">
        <v>2</v>
      </c>
      <c r="F162" s="105"/>
      <c r="G162" s="103" t="s">
        <v>140</v>
      </c>
      <c r="H162" s="103" t="s">
        <v>314</v>
      </c>
      <c r="I162" s="103">
        <v>27.151844501495361</v>
      </c>
      <c r="J162" s="103">
        <v>488.69514465332031</v>
      </c>
      <c r="K162" s="106">
        <v>6.2389021324163796</v>
      </c>
      <c r="L162" s="106">
        <v>8.6006276585794836</v>
      </c>
      <c r="M162" s="106">
        <v>1.3143418520883621</v>
      </c>
      <c r="N162" s="106">
        <v>0.39925422175265696</v>
      </c>
      <c r="O162" s="106">
        <v>9.4735886998305249E-2</v>
      </c>
      <c r="P162" s="106">
        <v>1.042002452991754</v>
      </c>
      <c r="Q162" s="106">
        <v>92.625762649999999</v>
      </c>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row>
    <row r="163" spans="1:82" s="107" customFormat="1" ht="15" x14ac:dyDescent="0.25">
      <c r="A163" s="103">
        <v>1933</v>
      </c>
      <c r="B163" s="114">
        <v>674</v>
      </c>
      <c r="C163" s="103" t="s">
        <v>70</v>
      </c>
      <c r="D163" s="103" t="s">
        <v>127</v>
      </c>
      <c r="E163" s="103">
        <v>2</v>
      </c>
      <c r="F163" s="105"/>
      <c r="G163" s="103" t="s">
        <v>224</v>
      </c>
      <c r="H163" s="103" t="s">
        <v>314</v>
      </c>
      <c r="I163" s="103">
        <v>35.387284755706787</v>
      </c>
      <c r="J163" s="103">
        <v>500.123291015625</v>
      </c>
      <c r="K163" s="106">
        <v>11.33353297828692</v>
      </c>
      <c r="L163" s="106">
        <v>10.138403820660608</v>
      </c>
      <c r="M163" s="106">
        <v>2.38001550386468</v>
      </c>
      <c r="N163" s="106">
        <v>0.14742005299558317</v>
      </c>
      <c r="O163" s="106">
        <v>0.20432303085271677</v>
      </c>
      <c r="P163" s="106">
        <v>1.5383435403896799</v>
      </c>
      <c r="Q163" s="106">
        <v>96.610030219999999</v>
      </c>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row>
    <row r="164" spans="1:82" s="107" customFormat="1" ht="15" x14ac:dyDescent="0.25">
      <c r="A164" s="103">
        <v>1934</v>
      </c>
      <c r="B164" s="114">
        <v>688</v>
      </c>
      <c r="C164" s="103" t="s">
        <v>70</v>
      </c>
      <c r="D164" s="103" t="s">
        <v>127</v>
      </c>
      <c r="E164" s="103">
        <v>2</v>
      </c>
      <c r="F164" s="105"/>
      <c r="G164" s="103" t="s">
        <v>224</v>
      </c>
      <c r="H164" s="103" t="s">
        <v>314</v>
      </c>
      <c r="I164" s="103" t="e">
        <v>#N/A</v>
      </c>
      <c r="J164" s="103" t="e">
        <v>#N/A</v>
      </c>
      <c r="K164" s="106">
        <v>10.051072154844155</v>
      </c>
      <c r="L164" s="106">
        <v>11.004663107979505</v>
      </c>
      <c r="M164" s="106">
        <v>2.7296521968048739</v>
      </c>
      <c r="N164" s="106">
        <v>0.14032751004976099</v>
      </c>
      <c r="O164" s="106">
        <v>9.386254606269484E-2</v>
      </c>
      <c r="P164" s="106">
        <v>1.4874143926259449</v>
      </c>
      <c r="Q164" s="106">
        <v>96.610030219999999</v>
      </c>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row>
    <row r="165" spans="1:82" s="107" customFormat="1" ht="15" x14ac:dyDescent="0.25">
      <c r="A165" s="103">
        <v>1935</v>
      </c>
      <c r="B165" s="114">
        <v>650</v>
      </c>
      <c r="C165" s="103" t="s">
        <v>70</v>
      </c>
      <c r="D165" s="103" t="s">
        <v>127</v>
      </c>
      <c r="E165" s="103">
        <v>2</v>
      </c>
      <c r="F165" s="105"/>
      <c r="G165" s="103" t="s">
        <v>69</v>
      </c>
      <c r="H165" s="103" t="s">
        <v>314</v>
      </c>
      <c r="I165" s="103">
        <v>22.332229614257813</v>
      </c>
      <c r="J165" s="103">
        <v>506.52027130126953</v>
      </c>
      <c r="K165" s="106">
        <v>3.8727713153654619</v>
      </c>
      <c r="L165" s="106">
        <v>7.0049095464506674</v>
      </c>
      <c r="M165" s="106">
        <v>1.1627401200095424</v>
      </c>
      <c r="N165" s="106">
        <v>0.52200340919142019</v>
      </c>
      <c r="O165" s="106">
        <v>0.20589144445862914</v>
      </c>
      <c r="P165" s="106">
        <v>0.92641479687119488</v>
      </c>
      <c r="Q165" s="106">
        <v>93.611700920000004</v>
      </c>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row>
    <row r="166" spans="1:82" s="107" customFormat="1" ht="15" x14ac:dyDescent="0.25">
      <c r="A166" s="103">
        <v>1936</v>
      </c>
      <c r="B166" s="114">
        <v>678</v>
      </c>
      <c r="C166" s="103" t="s">
        <v>70</v>
      </c>
      <c r="D166" s="103" t="s">
        <v>127</v>
      </c>
      <c r="E166" s="103">
        <v>2</v>
      </c>
      <c r="F166" s="105"/>
      <c r="G166" s="103" t="s">
        <v>69</v>
      </c>
      <c r="H166" s="103" t="s">
        <v>314</v>
      </c>
      <c r="I166" s="103">
        <v>23.459396362304688</v>
      </c>
      <c r="J166" s="103">
        <v>500.35045623779297</v>
      </c>
      <c r="K166" s="106">
        <v>5.3322862996862845</v>
      </c>
      <c r="L166" s="106">
        <v>8.6088597354633052</v>
      </c>
      <c r="M166" s="106">
        <v>1.3256958651722293</v>
      </c>
      <c r="N166" s="106">
        <v>0.36245153757589116</v>
      </c>
      <c r="O166" s="106">
        <v>0.29668511977141865</v>
      </c>
      <c r="P166" s="106">
        <v>1.0426951105414666</v>
      </c>
      <c r="Q166" s="106">
        <v>93.869253610000001</v>
      </c>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row>
    <row r="167" spans="1:82" s="107" customFormat="1" ht="15" x14ac:dyDescent="0.25">
      <c r="A167" s="103">
        <v>1937</v>
      </c>
      <c r="B167" s="114" t="s">
        <v>349</v>
      </c>
      <c r="C167" s="103" t="s">
        <v>70</v>
      </c>
      <c r="D167" s="103" t="s">
        <v>127</v>
      </c>
      <c r="E167" s="103">
        <v>2</v>
      </c>
      <c r="F167" s="105"/>
      <c r="G167" s="103" t="s">
        <v>69</v>
      </c>
      <c r="H167" s="103" t="s">
        <v>314</v>
      </c>
      <c r="I167" s="103">
        <v>24.686076641082764</v>
      </c>
      <c r="J167" s="103">
        <v>501.42951965332031</v>
      </c>
      <c r="K167" s="106">
        <v>5.9735415154060627</v>
      </c>
      <c r="L167" s="106">
        <v>11.080411362207984</v>
      </c>
      <c r="M167" s="106">
        <v>1.8151988069398359</v>
      </c>
      <c r="N167" s="106">
        <v>0.42404936641758439</v>
      </c>
      <c r="O167" s="106">
        <v>0.34956681630913083</v>
      </c>
      <c r="P167" s="106">
        <v>0.92958379464171714</v>
      </c>
      <c r="Q167" s="106">
        <v>93.869253610000001</v>
      </c>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row>
    <row r="168" spans="1:82" s="107" customFormat="1" ht="15" x14ac:dyDescent="0.25">
      <c r="A168" s="103">
        <v>1938</v>
      </c>
      <c r="B168" s="114">
        <v>700</v>
      </c>
      <c r="C168" s="103" t="s">
        <v>70</v>
      </c>
      <c r="D168" s="103" t="s">
        <v>127</v>
      </c>
      <c r="E168" s="103">
        <v>2</v>
      </c>
      <c r="F168" s="105"/>
      <c r="G168" s="103" t="s">
        <v>69</v>
      </c>
      <c r="H168" s="103" t="s">
        <v>314</v>
      </c>
      <c r="I168" s="103">
        <v>28.799216747283936</v>
      </c>
      <c r="J168" s="103">
        <v>503.81679534912109</v>
      </c>
      <c r="K168" s="106">
        <v>7.0192517554930358</v>
      </c>
      <c r="L168" s="106">
        <v>12.39399028361534</v>
      </c>
      <c r="M168" s="106">
        <v>1.7469179452609866</v>
      </c>
      <c r="N168" s="106">
        <v>0.43165286803349184</v>
      </c>
      <c r="O168" s="106">
        <v>0.30777142945485009</v>
      </c>
      <c r="P168" s="106">
        <v>1.1918388756418457</v>
      </c>
      <c r="Q168" s="106">
        <v>93.869253610000001</v>
      </c>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row>
    <row r="169" spans="1:82" s="107" customFormat="1" ht="15" x14ac:dyDescent="0.25">
      <c r="A169" s="103">
        <v>1939</v>
      </c>
      <c r="B169" s="114">
        <v>693</v>
      </c>
      <c r="C169" s="103" t="s">
        <v>70</v>
      </c>
      <c r="D169" s="103" t="s">
        <v>127</v>
      </c>
      <c r="E169" s="103">
        <v>2</v>
      </c>
      <c r="F169" s="105"/>
      <c r="G169" s="103" t="s">
        <v>248</v>
      </c>
      <c r="H169" s="103" t="s">
        <v>314</v>
      </c>
      <c r="I169" s="103">
        <v>27.053515911102295</v>
      </c>
      <c r="J169" s="103">
        <v>487.90485382080078</v>
      </c>
      <c r="K169" s="106">
        <v>9.1623143179509299</v>
      </c>
      <c r="L169" s="106">
        <v>8.480450954325164</v>
      </c>
      <c r="M169" s="106">
        <v>2.0944633531998287</v>
      </c>
      <c r="N169" s="106">
        <v>0.48548650566587481</v>
      </c>
      <c r="O169" s="106">
        <v>0.23853518675819838</v>
      </c>
      <c r="P169" s="106">
        <v>1.272187170888196</v>
      </c>
      <c r="Q169" s="106">
        <v>93.869253610000001</v>
      </c>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row>
    <row r="170" spans="1:82" s="107" customFormat="1" ht="15" x14ac:dyDescent="0.25">
      <c r="A170" s="103">
        <v>1940</v>
      </c>
      <c r="B170" s="114">
        <v>722</v>
      </c>
      <c r="C170" s="103" t="s">
        <v>70</v>
      </c>
      <c r="D170" s="103" t="s">
        <v>127</v>
      </c>
      <c r="E170" s="103">
        <v>2</v>
      </c>
      <c r="F170" s="105"/>
      <c r="G170" s="103" t="s">
        <v>248</v>
      </c>
      <c r="H170" s="103" t="s">
        <v>314</v>
      </c>
      <c r="I170" s="103">
        <v>27.242016792297363</v>
      </c>
      <c r="J170" s="103">
        <v>489.25346374511719</v>
      </c>
      <c r="K170" s="106">
        <v>9.0491481142469024</v>
      </c>
      <c r="L170" s="106">
        <v>11.606400683133241</v>
      </c>
      <c r="M170" s="106">
        <v>1.9860370342071563</v>
      </c>
      <c r="N170" s="106">
        <v>0.5523877521908791</v>
      </c>
      <c r="O170" s="106">
        <v>0.39594686843744908</v>
      </c>
      <c r="P170" s="106">
        <v>1.1930285718060771</v>
      </c>
      <c r="Q170" s="106">
        <v>93.869253610000001</v>
      </c>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row>
    <row r="171" spans="1:82" s="107" customFormat="1" ht="15" x14ac:dyDescent="0.25">
      <c r="A171" s="103">
        <v>1941</v>
      </c>
      <c r="B171" s="114">
        <v>725</v>
      </c>
      <c r="C171" s="103" t="s">
        <v>70</v>
      </c>
      <c r="D171" s="103" t="s">
        <v>127</v>
      </c>
      <c r="E171" s="103">
        <v>2</v>
      </c>
      <c r="F171" s="105"/>
      <c r="G171" s="103" t="s">
        <v>248</v>
      </c>
      <c r="H171" s="103" t="s">
        <v>314</v>
      </c>
      <c r="I171" s="103">
        <v>26.154260635375977</v>
      </c>
      <c r="J171" s="103">
        <v>491.94511413574219</v>
      </c>
      <c r="K171" s="106">
        <v>8.9781474388081737</v>
      </c>
      <c r="L171" s="106">
        <v>9.5354041064557755</v>
      </c>
      <c r="M171" s="106">
        <v>1.7380744854859487</v>
      </c>
      <c r="N171" s="106">
        <v>0.43297021210169701</v>
      </c>
      <c r="O171" s="106">
        <v>0.26161454541697987</v>
      </c>
      <c r="P171" s="106">
        <v>1.1425434901291969</v>
      </c>
      <c r="Q171" s="106">
        <v>93.869253610000001</v>
      </c>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row>
    <row r="172" spans="1:82" s="107" customFormat="1" ht="15" x14ac:dyDescent="0.25">
      <c r="A172" s="103">
        <v>1942</v>
      </c>
      <c r="B172" s="114">
        <v>429</v>
      </c>
      <c r="C172" s="103" t="s">
        <v>70</v>
      </c>
      <c r="D172" s="103" t="s">
        <v>127</v>
      </c>
      <c r="E172" s="103">
        <v>3</v>
      </c>
      <c r="F172" s="105"/>
      <c r="G172" s="103" t="s">
        <v>140</v>
      </c>
      <c r="H172" s="103" t="s">
        <v>314</v>
      </c>
      <c r="I172" s="103">
        <v>24.309225082397461</v>
      </c>
      <c r="J172" s="103">
        <v>484.32621002197266</v>
      </c>
      <c r="K172" s="106">
        <v>6.9052715164972813</v>
      </c>
      <c r="L172" s="106">
        <v>7.3305610276698108</v>
      </c>
      <c r="M172" s="106">
        <v>0.98349879259857054</v>
      </c>
      <c r="N172" s="106">
        <v>0.52709684006257751</v>
      </c>
      <c r="O172" s="106">
        <v>4.3373063946981878E-2</v>
      </c>
      <c r="P172" s="106">
        <v>1.026863336373006</v>
      </c>
      <c r="Q172" s="106">
        <v>93.611700920000004</v>
      </c>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row>
    <row r="173" spans="1:82" s="107" customFormat="1" ht="15" x14ac:dyDescent="0.25">
      <c r="A173" s="103">
        <v>1943</v>
      </c>
      <c r="B173" s="114">
        <v>433</v>
      </c>
      <c r="C173" s="103" t="s">
        <v>70</v>
      </c>
      <c r="D173" s="103" t="s">
        <v>127</v>
      </c>
      <c r="E173" s="103">
        <v>3</v>
      </c>
      <c r="F173" s="105"/>
      <c r="G173" s="103" t="s">
        <v>140</v>
      </c>
      <c r="H173" s="103" t="s">
        <v>314</v>
      </c>
      <c r="I173" s="103" t="e">
        <v>#N/A</v>
      </c>
      <c r="J173" s="103" t="e">
        <v>#N/A</v>
      </c>
      <c r="K173" s="106">
        <v>5.8717235612381105</v>
      </c>
      <c r="L173" s="106">
        <v>5.119710450778201</v>
      </c>
      <c r="M173" s="106">
        <v>1.1685912357930288</v>
      </c>
      <c r="N173" s="106">
        <v>0.63030272609467064</v>
      </c>
      <c r="O173" s="106">
        <v>5.1580470245136421E-2</v>
      </c>
      <c r="P173" s="106">
        <v>0.95758945035559995</v>
      </c>
      <c r="Q173" s="106">
        <v>93.611700920000004</v>
      </c>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row>
    <row r="174" spans="1:82" s="107" customFormat="1" ht="15" x14ac:dyDescent="0.25">
      <c r="A174" s="103">
        <v>1944</v>
      </c>
      <c r="B174" s="114">
        <v>436</v>
      </c>
      <c r="C174" s="103" t="s">
        <v>70</v>
      </c>
      <c r="D174" s="103" t="s">
        <v>127</v>
      </c>
      <c r="E174" s="103">
        <v>3</v>
      </c>
      <c r="F174" s="105"/>
      <c r="G174" s="103" t="s">
        <v>140</v>
      </c>
      <c r="H174" s="103" t="s">
        <v>314</v>
      </c>
      <c r="I174" s="103">
        <v>26.752214431762695</v>
      </c>
      <c r="J174" s="103">
        <v>484.77664947509766</v>
      </c>
      <c r="K174" s="106">
        <v>8.0844535120986425</v>
      </c>
      <c r="L174" s="106">
        <v>6.0477684984791926</v>
      </c>
      <c r="M174" s="106">
        <v>1.4076744135256876</v>
      </c>
      <c r="N174" s="106">
        <v>0.80981942754832847</v>
      </c>
      <c r="O174" s="106">
        <v>4.0700998231440425E-2</v>
      </c>
      <c r="P174" s="106">
        <v>1.0681333144797471</v>
      </c>
      <c r="Q174" s="106">
        <v>93.611700920000004</v>
      </c>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row>
    <row r="175" spans="1:82" s="107" customFormat="1" ht="15" x14ac:dyDescent="0.25">
      <c r="A175" s="103">
        <v>1945</v>
      </c>
      <c r="B175" s="114">
        <v>441</v>
      </c>
      <c r="C175" s="103" t="s">
        <v>70</v>
      </c>
      <c r="D175" s="103" t="s">
        <v>127</v>
      </c>
      <c r="E175" s="103">
        <v>3</v>
      </c>
      <c r="F175" s="105"/>
      <c r="G175" s="103" t="s">
        <v>140</v>
      </c>
      <c r="H175" s="103" t="s">
        <v>314</v>
      </c>
      <c r="I175" s="103">
        <v>26.142547130584717</v>
      </c>
      <c r="J175" s="103">
        <v>483.5797119140625</v>
      </c>
      <c r="K175" s="106">
        <v>9.3470193211668207</v>
      </c>
      <c r="L175" s="106">
        <v>7.0390830954415504</v>
      </c>
      <c r="M175" s="106">
        <v>1.4337005658435173</v>
      </c>
      <c r="N175" s="106">
        <v>0.66023743423261894</v>
      </c>
      <c r="O175" s="106">
        <v>5.7184486839710627E-2</v>
      </c>
      <c r="P175" s="106">
        <v>1.0582517016283599</v>
      </c>
      <c r="Q175" s="106">
        <v>93.869253610000001</v>
      </c>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row>
    <row r="176" spans="1:82" s="107" customFormat="1" ht="15" x14ac:dyDescent="0.25">
      <c r="A176" s="103">
        <v>1946</v>
      </c>
      <c r="B176" s="114">
        <v>458</v>
      </c>
      <c r="C176" s="103" t="s">
        <v>70</v>
      </c>
      <c r="D176" s="103" t="s">
        <v>127</v>
      </c>
      <c r="E176" s="103">
        <v>3</v>
      </c>
      <c r="F176" s="105"/>
      <c r="G176" s="103" t="s">
        <v>224</v>
      </c>
      <c r="H176" s="103" t="s">
        <v>314</v>
      </c>
      <c r="I176" s="103">
        <v>26.994261741638184</v>
      </c>
      <c r="J176" s="103">
        <v>500.12496948242187</v>
      </c>
      <c r="K176" s="106">
        <v>9.8548940491590713</v>
      </c>
      <c r="L176" s="106">
        <v>9.760520807118743</v>
      </c>
      <c r="M176" s="106">
        <v>2.6834370960780958</v>
      </c>
      <c r="N176" s="106">
        <v>0.15635370956994352</v>
      </c>
      <c r="O176" s="106">
        <v>0.13468703826995737</v>
      </c>
      <c r="P176" s="106">
        <v>1.3352297160891231</v>
      </c>
      <c r="Q176" s="106">
        <v>96.610030219999999</v>
      </c>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row>
    <row r="177" spans="1:82" s="107" customFormat="1" ht="15" x14ac:dyDescent="0.25">
      <c r="A177" s="103">
        <v>1947</v>
      </c>
      <c r="B177" s="114">
        <v>459</v>
      </c>
      <c r="C177" s="103" t="s">
        <v>70</v>
      </c>
      <c r="D177" s="103" t="s">
        <v>127</v>
      </c>
      <c r="E177" s="103">
        <v>3</v>
      </c>
      <c r="F177" s="105"/>
      <c r="G177" s="103" t="s">
        <v>224</v>
      </c>
      <c r="H177" s="103" t="s">
        <v>314</v>
      </c>
      <c r="I177" s="103">
        <v>29.389419555664063</v>
      </c>
      <c r="J177" s="103">
        <v>497.59841918945312</v>
      </c>
      <c r="K177" s="106">
        <v>8.5719584274160159</v>
      </c>
      <c r="L177" s="106">
        <v>10.92137019797195</v>
      </c>
      <c r="M177" s="106">
        <v>2.1742193526387679</v>
      </c>
      <c r="N177" s="106">
        <v>8.8298005107240507E-2</v>
      </c>
      <c r="O177" s="106">
        <v>0.18715872837030281</v>
      </c>
      <c r="P177" s="106">
        <v>1.5877695135131633</v>
      </c>
      <c r="Q177" s="106">
        <v>96.610030219999999</v>
      </c>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row>
    <row r="178" spans="1:82" s="107" customFormat="1" ht="15" x14ac:dyDescent="0.25">
      <c r="A178" s="103">
        <v>1948</v>
      </c>
      <c r="B178" s="114">
        <v>443</v>
      </c>
      <c r="C178" s="103" t="s">
        <v>70</v>
      </c>
      <c r="D178" s="103" t="s">
        <v>127</v>
      </c>
      <c r="E178" s="103">
        <v>3</v>
      </c>
      <c r="F178" s="105"/>
      <c r="G178" s="103" t="s">
        <v>69</v>
      </c>
      <c r="H178" s="103" t="s">
        <v>314</v>
      </c>
      <c r="I178" s="103">
        <v>26.103785037994385</v>
      </c>
      <c r="J178" s="103">
        <v>503.26072692871094</v>
      </c>
      <c r="K178" s="106">
        <v>7.2149044368041917</v>
      </c>
      <c r="L178" s="106">
        <v>9.8435531518563248</v>
      </c>
      <c r="M178" s="106">
        <v>1.5321096064060511</v>
      </c>
      <c r="N178" s="106">
        <v>0.47038676454849843</v>
      </c>
      <c r="O178" s="106">
        <v>0.28790208044104937</v>
      </c>
      <c r="P178" s="106">
        <v>1.1402458281075565</v>
      </c>
      <c r="Q178" s="106">
        <v>93.611700920000004</v>
      </c>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row>
    <row r="179" spans="1:82" s="107" customFormat="1" ht="15" x14ac:dyDescent="0.25">
      <c r="A179" s="103">
        <v>1949</v>
      </c>
      <c r="B179" s="114">
        <v>402</v>
      </c>
      <c r="C179" s="103" t="s">
        <v>70</v>
      </c>
      <c r="D179" s="103" t="s">
        <v>127</v>
      </c>
      <c r="E179" s="103">
        <v>3</v>
      </c>
      <c r="F179" s="105"/>
      <c r="G179" s="103" t="s">
        <v>69</v>
      </c>
      <c r="H179" s="103" t="s">
        <v>314</v>
      </c>
      <c r="I179" s="103">
        <v>23.386392593383789</v>
      </c>
      <c r="J179" s="103">
        <v>506.67190551757813</v>
      </c>
      <c r="K179" s="106">
        <v>5.090541934150278</v>
      </c>
      <c r="L179" s="106">
        <v>9.2466838185005695</v>
      </c>
      <c r="M179" s="106">
        <v>1.4947433855117664</v>
      </c>
      <c r="N179" s="106">
        <v>0.55787663626936312</v>
      </c>
      <c r="O179" s="106">
        <v>0.20256701436930399</v>
      </c>
      <c r="P179" s="106">
        <v>1.0794389788761574</v>
      </c>
      <c r="Q179" s="106">
        <v>93.611700920000004</v>
      </c>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row>
    <row r="180" spans="1:82" s="107" customFormat="1" ht="15" x14ac:dyDescent="0.25">
      <c r="A180" s="103">
        <v>1950</v>
      </c>
      <c r="B180" s="114">
        <v>478</v>
      </c>
      <c r="C180" s="103" t="s">
        <v>70</v>
      </c>
      <c r="D180" s="103" t="s">
        <v>127</v>
      </c>
      <c r="E180" s="103">
        <v>3</v>
      </c>
      <c r="F180" s="105"/>
      <c r="G180" s="103" t="s">
        <v>69</v>
      </c>
      <c r="H180" s="103" t="s">
        <v>314</v>
      </c>
      <c r="I180" s="103">
        <v>27.108273506164551</v>
      </c>
      <c r="J180" s="103">
        <v>507.39395141601562</v>
      </c>
      <c r="K180" s="106">
        <v>7.1422273209160405</v>
      </c>
      <c r="L180" s="106">
        <v>7.9657879125089401</v>
      </c>
      <c r="M180" s="106">
        <v>1.4287792017279148</v>
      </c>
      <c r="N180" s="106">
        <v>0.38055969368070458</v>
      </c>
      <c r="O180" s="106">
        <v>0.34472471955136796</v>
      </c>
      <c r="P180" s="106">
        <v>1.1185522425418009</v>
      </c>
      <c r="Q180" s="106">
        <v>99.661322010000006</v>
      </c>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row>
    <row r="181" spans="1:82" s="107" customFormat="1" ht="15" x14ac:dyDescent="0.25">
      <c r="A181" s="103">
        <v>1951</v>
      </c>
      <c r="B181" s="114">
        <v>608</v>
      </c>
      <c r="C181" s="103" t="s">
        <v>70</v>
      </c>
      <c r="D181" s="103" t="s">
        <v>127</v>
      </c>
      <c r="E181" s="103">
        <v>3</v>
      </c>
      <c r="F181" s="105"/>
      <c r="G181" s="103" t="s">
        <v>69</v>
      </c>
      <c r="H181" s="103" t="s">
        <v>314</v>
      </c>
      <c r="I181" s="103">
        <v>25.930423736572266</v>
      </c>
      <c r="J181" s="103">
        <v>503.87699127197266</v>
      </c>
      <c r="K181" s="106">
        <v>6.6912343562730152</v>
      </c>
      <c r="L181" s="106">
        <v>8.6453018253993736</v>
      </c>
      <c r="M181" s="106">
        <v>1.3382414787071135</v>
      </c>
      <c r="N181" s="106">
        <v>0.42536931978536552</v>
      </c>
      <c r="O181" s="106">
        <v>0.17143399222992026</v>
      </c>
      <c r="P181" s="106">
        <v>1.0153237336688685</v>
      </c>
      <c r="Q181" s="106">
        <v>93.869253610000001</v>
      </c>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row>
    <row r="182" spans="1:82" s="107" customFormat="1" ht="15" x14ac:dyDescent="0.25">
      <c r="A182" s="103">
        <v>1952</v>
      </c>
      <c r="B182" s="114">
        <v>407</v>
      </c>
      <c r="C182" s="103" t="s">
        <v>70</v>
      </c>
      <c r="D182" s="103" t="s">
        <v>127</v>
      </c>
      <c r="E182" s="103">
        <v>3</v>
      </c>
      <c r="F182" s="105"/>
      <c r="G182" s="103" t="s">
        <v>248</v>
      </c>
      <c r="H182" s="103" t="s">
        <v>314</v>
      </c>
      <c r="I182" s="103">
        <v>25.898888111114502</v>
      </c>
      <c r="J182" s="103">
        <v>484.18231964111328</v>
      </c>
      <c r="K182" s="106">
        <v>12.031345260991603</v>
      </c>
      <c r="L182" s="106">
        <v>9.1078856285863932</v>
      </c>
      <c r="M182" s="106">
        <v>2.7366301851105992</v>
      </c>
      <c r="N182" s="106">
        <v>0.59576399533090851</v>
      </c>
      <c r="O182" s="106">
        <v>0.24347746207910245</v>
      </c>
      <c r="P182" s="106">
        <v>1.249883200889373</v>
      </c>
      <c r="Q182" s="106">
        <v>93.869253610000001</v>
      </c>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row>
    <row r="183" spans="1:82" s="107" customFormat="1" ht="15" x14ac:dyDescent="0.25">
      <c r="A183" s="103">
        <v>1953</v>
      </c>
      <c r="B183" s="114">
        <v>428</v>
      </c>
      <c r="C183" s="103" t="s">
        <v>70</v>
      </c>
      <c r="D183" s="103" t="s">
        <v>127</v>
      </c>
      <c r="E183" s="103">
        <v>3</v>
      </c>
      <c r="F183" s="105"/>
      <c r="G183" s="103" t="s">
        <v>248</v>
      </c>
      <c r="H183" s="103" t="s">
        <v>314</v>
      </c>
      <c r="I183" s="103">
        <v>23.859586715698242</v>
      </c>
      <c r="J183" s="103">
        <v>493.24440002441406</v>
      </c>
      <c r="K183" s="106">
        <v>5.3985277578027526</v>
      </c>
      <c r="L183" s="106">
        <v>8.3074012975589806</v>
      </c>
      <c r="M183" s="106">
        <v>1.3803839219863734</v>
      </c>
      <c r="N183" s="106">
        <v>0.55793552390681123</v>
      </c>
      <c r="O183" s="106">
        <v>0.18654928848952546</v>
      </c>
      <c r="P183" s="106">
        <v>1.359051876618927</v>
      </c>
      <c r="Q183" s="106">
        <v>93.611700920000004</v>
      </c>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row>
    <row r="184" spans="1:82" s="107" customFormat="1" ht="15" x14ac:dyDescent="0.25">
      <c r="A184" s="103">
        <v>1954</v>
      </c>
      <c r="B184" s="114">
        <v>616</v>
      </c>
      <c r="C184" s="103" t="s">
        <v>70</v>
      </c>
      <c r="D184" s="103" t="s">
        <v>127</v>
      </c>
      <c r="E184" s="103">
        <v>3</v>
      </c>
      <c r="F184" s="105"/>
      <c r="G184" s="103" t="s">
        <v>248</v>
      </c>
      <c r="H184" s="103" t="s">
        <v>314</v>
      </c>
      <c r="I184" s="103" t="e">
        <v>#N/A</v>
      </c>
      <c r="J184" s="103" t="e">
        <v>#N/A</v>
      </c>
      <c r="K184" s="106">
        <v>7.9024878477105407</v>
      </c>
      <c r="L184" s="106">
        <v>9.9383348075182649</v>
      </c>
      <c r="M184" s="106">
        <v>1.9657632471809166</v>
      </c>
      <c r="N184" s="106">
        <v>0.73943467545072172</v>
      </c>
      <c r="O184" s="106">
        <v>0.16161666169337197</v>
      </c>
      <c r="P184" s="106">
        <v>1.3362745451131468</v>
      </c>
      <c r="Q184" s="106">
        <v>93.611700920000004</v>
      </c>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row>
    <row r="185" spans="1:82" s="107" customFormat="1" ht="15" x14ac:dyDescent="0.25">
      <c r="A185" s="103">
        <v>1955</v>
      </c>
      <c r="B185" s="114">
        <v>454</v>
      </c>
      <c r="C185" s="103" t="s">
        <v>70</v>
      </c>
      <c r="D185" s="103" t="s">
        <v>127</v>
      </c>
      <c r="E185" s="103">
        <v>4</v>
      </c>
      <c r="F185" s="105"/>
      <c r="G185" s="103" t="s">
        <v>140</v>
      </c>
      <c r="H185" s="103" t="s">
        <v>314</v>
      </c>
      <c r="I185" s="103">
        <v>25.067780017852783</v>
      </c>
      <c r="J185" s="103">
        <v>485.03173828125</v>
      </c>
      <c r="K185" s="106">
        <v>7.1429329553152376</v>
      </c>
      <c r="L185" s="106">
        <v>7.3239013069268708</v>
      </c>
      <c r="M185" s="106">
        <v>1.5338615803423312</v>
      </c>
      <c r="N185" s="106">
        <v>0.55099317925644098</v>
      </c>
      <c r="O185" s="106">
        <v>7.3837345366175755E-2</v>
      </c>
      <c r="P185" s="106">
        <v>1.0065365631642493</v>
      </c>
      <c r="Q185" s="106">
        <v>93.611700920000004</v>
      </c>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row>
    <row r="186" spans="1:82" s="107" customFormat="1" ht="15" x14ac:dyDescent="0.25">
      <c r="A186" s="103">
        <v>1956</v>
      </c>
      <c r="B186" s="114">
        <v>457</v>
      </c>
      <c r="C186" s="103" t="s">
        <v>70</v>
      </c>
      <c r="D186" s="103" t="s">
        <v>127</v>
      </c>
      <c r="E186" s="103">
        <v>4</v>
      </c>
      <c r="F186" s="105"/>
      <c r="G186" s="103" t="s">
        <v>140</v>
      </c>
      <c r="H186" s="103" t="s">
        <v>314</v>
      </c>
      <c r="I186" s="103">
        <v>24.323544502258301</v>
      </c>
      <c r="J186" s="103">
        <v>485.77693939208984</v>
      </c>
      <c r="K186" s="106">
        <v>6.6380482479661032</v>
      </c>
      <c r="L186" s="106">
        <v>7.1363531671322047</v>
      </c>
      <c r="M186" s="106">
        <v>1.4906951619264408</v>
      </c>
      <c r="N186" s="106">
        <v>0.7780002199179662</v>
      </c>
      <c r="O186" s="106">
        <v>5.7559955184203399E-2</v>
      </c>
      <c r="P186" s="106">
        <v>0.97602983073254246</v>
      </c>
      <c r="Q186" s="106">
        <v>93.611700920000004</v>
      </c>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row>
    <row r="187" spans="1:82" s="107" customFormat="1" ht="15" x14ac:dyDescent="0.25">
      <c r="A187" s="103">
        <v>1957</v>
      </c>
      <c r="B187" s="114">
        <v>8872</v>
      </c>
      <c r="C187" s="103" t="s">
        <v>70</v>
      </c>
      <c r="D187" s="103" t="s">
        <v>127</v>
      </c>
      <c r="E187" s="103">
        <v>4</v>
      </c>
      <c r="F187" s="105"/>
      <c r="G187" s="103" t="s">
        <v>140</v>
      </c>
      <c r="H187" s="103" t="s">
        <v>314</v>
      </c>
      <c r="I187" s="103">
        <v>24.879636764526367</v>
      </c>
      <c r="J187" s="103">
        <v>485.24955749511719</v>
      </c>
      <c r="K187" s="106">
        <v>9.4779716042750035</v>
      </c>
      <c r="L187" s="106">
        <v>6.737253029547734</v>
      </c>
      <c r="M187" s="106">
        <v>1.5524082409929276</v>
      </c>
      <c r="N187" s="106">
        <v>0.83271674922964023</v>
      </c>
      <c r="O187" s="106">
        <v>7.0723115444928306E-2</v>
      </c>
      <c r="P187" s="106">
        <v>1.0614910263687771</v>
      </c>
      <c r="Q187" s="106">
        <v>93.611700920000004</v>
      </c>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row>
    <row r="188" spans="1:82" s="107" customFormat="1" ht="15" x14ac:dyDescent="0.25">
      <c r="A188" s="103">
        <v>1958</v>
      </c>
      <c r="B188" s="114">
        <v>446</v>
      </c>
      <c r="C188" s="103" t="s">
        <v>70</v>
      </c>
      <c r="D188" s="103" t="s">
        <v>127</v>
      </c>
      <c r="E188" s="103">
        <v>4</v>
      </c>
      <c r="F188" s="105"/>
      <c r="G188" s="103" t="s">
        <v>224</v>
      </c>
      <c r="H188" s="103" t="s">
        <v>314</v>
      </c>
      <c r="I188" s="103">
        <v>32.187588214874268</v>
      </c>
      <c r="J188" s="103">
        <v>481.85203552246094</v>
      </c>
      <c r="K188" s="106">
        <v>15.204391158766725</v>
      </c>
      <c r="L188" s="106">
        <v>13.710655410497447</v>
      </c>
      <c r="M188" s="106">
        <v>3.5202137527635839</v>
      </c>
      <c r="N188" s="106">
        <v>0.29719403641545117</v>
      </c>
      <c r="O188" s="106">
        <v>0.20558205093551277</v>
      </c>
      <c r="P188" s="106">
        <v>1.7697333539095101</v>
      </c>
      <c r="Q188" s="106">
        <v>96.610030219999999</v>
      </c>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row>
    <row r="189" spans="1:82" s="107" customFormat="1" ht="15" x14ac:dyDescent="0.25">
      <c r="A189" s="103">
        <v>1959</v>
      </c>
      <c r="B189" s="114">
        <v>455</v>
      </c>
      <c r="C189" s="103" t="s">
        <v>70</v>
      </c>
      <c r="D189" s="103" t="s">
        <v>127</v>
      </c>
      <c r="E189" s="103">
        <v>4</v>
      </c>
      <c r="F189" s="105"/>
      <c r="G189" s="103" t="s">
        <v>224</v>
      </c>
      <c r="H189" s="103" t="s">
        <v>314</v>
      </c>
      <c r="I189" s="103">
        <v>31.877951622009277</v>
      </c>
      <c r="J189" s="103">
        <v>499.10221099853516</v>
      </c>
      <c r="K189" s="106">
        <v>11.768471383706128</v>
      </c>
      <c r="L189" s="106">
        <v>12.164193070926233</v>
      </c>
      <c r="M189" s="106">
        <v>2.6161491698734278</v>
      </c>
      <c r="N189" s="106">
        <v>0.20014073722559897</v>
      </c>
      <c r="O189" s="106">
        <v>0.1589435150311386</v>
      </c>
      <c r="P189" s="106">
        <v>1.7101417393334455</v>
      </c>
      <c r="Q189" s="106">
        <v>96.610030219999999</v>
      </c>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row>
    <row r="190" spans="1:82" s="107" customFormat="1" ht="15" x14ac:dyDescent="0.25">
      <c r="A190" s="103">
        <v>1960</v>
      </c>
      <c r="B190" s="114">
        <v>487</v>
      </c>
      <c r="C190" s="103" t="s">
        <v>70</v>
      </c>
      <c r="D190" s="103" t="s">
        <v>127</v>
      </c>
      <c r="E190" s="103">
        <v>4</v>
      </c>
      <c r="F190" s="105"/>
      <c r="G190" s="103" t="s">
        <v>224</v>
      </c>
      <c r="H190" s="103" t="s">
        <v>314</v>
      </c>
      <c r="I190" s="103">
        <v>28.046979904174805</v>
      </c>
      <c r="J190" s="103">
        <v>489.21108245849609</v>
      </c>
      <c r="K190" s="106">
        <v>10.57673633980497</v>
      </c>
      <c r="L190" s="106">
        <v>15.645380564104167</v>
      </c>
      <c r="M190" s="106">
        <v>2.6320870510079231</v>
      </c>
      <c r="N190" s="106">
        <v>0.14253500783463605</v>
      </c>
      <c r="O190" s="106">
        <v>0.19438260914917044</v>
      </c>
      <c r="P190" s="106">
        <v>1.3580078141855199</v>
      </c>
      <c r="Q190" s="106">
        <v>96.610030219999999</v>
      </c>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row>
    <row r="191" spans="1:82" s="107" customFormat="1" ht="15" x14ac:dyDescent="0.25">
      <c r="A191" s="103">
        <v>1961</v>
      </c>
      <c r="B191" s="114">
        <v>426</v>
      </c>
      <c r="C191" s="103" t="s">
        <v>70</v>
      </c>
      <c r="D191" s="103" t="s">
        <v>127</v>
      </c>
      <c r="E191" s="103">
        <v>4</v>
      </c>
      <c r="F191" s="105"/>
      <c r="G191" s="103" t="s">
        <v>152</v>
      </c>
      <c r="H191" s="103" t="s">
        <v>314</v>
      </c>
      <c r="I191" s="103">
        <v>20.36829948425293</v>
      </c>
      <c r="J191" s="103">
        <v>488.15444946289062</v>
      </c>
      <c r="K191" s="106">
        <v>4.4433301891039951</v>
      </c>
      <c r="L191" s="106">
        <v>7.79492404443954</v>
      </c>
      <c r="M191" s="106">
        <v>0.61516084756288292</v>
      </c>
      <c r="N191" s="106">
        <v>0.54159753012647993</v>
      </c>
      <c r="O191" s="106">
        <v>9.620110454575205E-2</v>
      </c>
      <c r="P191" s="106">
        <v>0.85079896086803741</v>
      </c>
      <c r="Q191" s="106">
        <v>93.869253610000001</v>
      </c>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row>
    <row r="192" spans="1:82" s="107" customFormat="1" ht="15" x14ac:dyDescent="0.25">
      <c r="A192" s="103">
        <v>1962</v>
      </c>
      <c r="B192" s="114">
        <v>429</v>
      </c>
      <c r="C192" s="103" t="s">
        <v>70</v>
      </c>
      <c r="D192" s="103" t="s">
        <v>127</v>
      </c>
      <c r="E192" s="103">
        <v>4</v>
      </c>
      <c r="F192" s="105"/>
      <c r="G192" s="103" t="s">
        <v>69</v>
      </c>
      <c r="H192" s="103" t="s">
        <v>314</v>
      </c>
      <c r="I192" s="103">
        <v>28.355343341827393</v>
      </c>
      <c r="J192" s="103">
        <v>501.45713806152344</v>
      </c>
      <c r="K192" s="106">
        <v>6.7437815104022922</v>
      </c>
      <c r="L192" s="106">
        <v>7.9860708676282863</v>
      </c>
      <c r="M192" s="106">
        <v>1.1958247667023625</v>
      </c>
      <c r="N192" s="106">
        <v>0.47480877418251943</v>
      </c>
      <c r="O192" s="106">
        <v>0.27905518818398767</v>
      </c>
      <c r="P192" s="106">
        <v>1.0485703506181732</v>
      </c>
      <c r="Q192" s="106">
        <v>93.869253610000001</v>
      </c>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row>
    <row r="193" spans="1:82" s="107" customFormat="1" ht="15" x14ac:dyDescent="0.25">
      <c r="A193" s="103">
        <v>1963</v>
      </c>
      <c r="B193" s="114">
        <v>462</v>
      </c>
      <c r="C193" s="103" t="s">
        <v>70</v>
      </c>
      <c r="D193" s="103" t="s">
        <v>127</v>
      </c>
      <c r="E193" s="103">
        <v>4</v>
      </c>
      <c r="F193" s="105"/>
      <c r="G193" s="103" t="s">
        <v>69</v>
      </c>
      <c r="H193" s="103" t="s">
        <v>314</v>
      </c>
      <c r="I193" s="103">
        <v>26.563670635223389</v>
      </c>
      <c r="J193" s="103">
        <v>502.56397247314453</v>
      </c>
      <c r="K193" s="106">
        <v>6.563246397450361</v>
      </c>
      <c r="L193" s="106">
        <v>6.72173148448055</v>
      </c>
      <c r="M193" s="106">
        <v>0.93135828949344357</v>
      </c>
      <c r="N193" s="106">
        <v>0.32264815724582735</v>
      </c>
      <c r="O193" s="106">
        <v>0.24762632734616707</v>
      </c>
      <c r="P193" s="106">
        <v>0.99965315886058559</v>
      </c>
      <c r="Q193" s="106">
        <v>93.611700920000004</v>
      </c>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row>
    <row r="194" spans="1:82" s="107" customFormat="1" ht="15" x14ac:dyDescent="0.25">
      <c r="A194" s="103">
        <v>1964</v>
      </c>
      <c r="B194" s="114">
        <v>8861</v>
      </c>
      <c r="C194" s="103" t="s">
        <v>70</v>
      </c>
      <c r="D194" s="103" t="s">
        <v>127</v>
      </c>
      <c r="E194" s="103">
        <v>4</v>
      </c>
      <c r="F194" s="105"/>
      <c r="G194" s="103" t="s">
        <v>69</v>
      </c>
      <c r="H194" s="103" t="s">
        <v>314</v>
      </c>
      <c r="I194" s="103">
        <v>28.122982978820801</v>
      </c>
      <c r="J194" s="103">
        <v>503.95771026611328</v>
      </c>
      <c r="K194" s="106">
        <v>7.4808993804459254</v>
      </c>
      <c r="L194" s="106">
        <v>6.9864221630963668</v>
      </c>
      <c r="M194" s="106">
        <v>1.2887381501679147</v>
      </c>
      <c r="N194" s="106">
        <v>0.44306456731274146</v>
      </c>
      <c r="O194" s="106">
        <v>0.22431610501439689</v>
      </c>
      <c r="P194" s="106">
        <v>1.2124894554896375</v>
      </c>
      <c r="Q194" s="106">
        <v>93.869253610000001</v>
      </c>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row>
    <row r="195" spans="1:82" s="107" customFormat="1" ht="15" x14ac:dyDescent="0.25">
      <c r="A195" s="103">
        <v>1965</v>
      </c>
      <c r="B195" s="114">
        <v>931</v>
      </c>
      <c r="C195" s="103" t="s">
        <v>70</v>
      </c>
      <c r="D195" s="103" t="s">
        <v>127</v>
      </c>
      <c r="E195" s="103">
        <v>4</v>
      </c>
      <c r="F195" s="105"/>
      <c r="G195" s="103" t="s">
        <v>248</v>
      </c>
      <c r="H195" s="103" t="s">
        <v>314</v>
      </c>
      <c r="I195" s="103">
        <v>26.133031845092773</v>
      </c>
      <c r="J195" s="103">
        <v>495.49571990966797</v>
      </c>
      <c r="K195" s="106">
        <v>8.1210182740080956</v>
      </c>
      <c r="L195" s="106">
        <v>9.0927515605909939</v>
      </c>
      <c r="M195" s="106">
        <v>1.7448838055087708</v>
      </c>
      <c r="N195" s="106">
        <v>0.64816052644566269</v>
      </c>
      <c r="O195" s="106">
        <v>0.29150112723497468</v>
      </c>
      <c r="P195" s="106">
        <v>1.1739952245749068</v>
      </c>
      <c r="Q195" s="106">
        <v>93.611700920000004</v>
      </c>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row>
    <row r="196" spans="1:82" s="107" customFormat="1" ht="15" x14ac:dyDescent="0.25">
      <c r="A196" s="103">
        <v>1966</v>
      </c>
      <c r="B196" s="114">
        <v>934</v>
      </c>
      <c r="C196" s="103" t="s">
        <v>70</v>
      </c>
      <c r="D196" s="103" t="s">
        <v>127</v>
      </c>
      <c r="E196" s="103">
        <v>4</v>
      </c>
      <c r="F196" s="105"/>
      <c r="G196" s="103" t="s">
        <v>248</v>
      </c>
      <c r="H196" s="103" t="s">
        <v>314</v>
      </c>
      <c r="I196" s="103">
        <v>28.727223873138428</v>
      </c>
      <c r="J196" s="103">
        <v>519.24655914306641</v>
      </c>
      <c r="K196" s="106">
        <v>7.0718647205866851</v>
      </c>
      <c r="L196" s="106">
        <v>9.9655429306835455</v>
      </c>
      <c r="M196" s="106">
        <v>1.9392657029951303</v>
      </c>
      <c r="N196" s="106">
        <v>0.69665319414086035</v>
      </c>
      <c r="O196" s="106">
        <v>0.27401496040588225</v>
      </c>
      <c r="P196" s="106">
        <v>1.1995546994551616</v>
      </c>
      <c r="Q196" s="106">
        <v>93.611700920000004</v>
      </c>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row>
    <row r="197" spans="1:82" s="107" customFormat="1" ht="15" x14ac:dyDescent="0.25">
      <c r="A197" s="103">
        <v>1967</v>
      </c>
      <c r="B197" s="114">
        <v>8860</v>
      </c>
      <c r="C197" s="103" t="s">
        <v>70</v>
      </c>
      <c r="D197" s="103" t="s">
        <v>127</v>
      </c>
      <c r="E197" s="103">
        <v>4</v>
      </c>
      <c r="F197" s="105"/>
      <c r="G197" s="103" t="s">
        <v>248</v>
      </c>
      <c r="H197" s="103" t="s">
        <v>314</v>
      </c>
      <c r="I197" s="103">
        <v>25.277094841003418</v>
      </c>
      <c r="J197" s="103">
        <v>492.50900268554687</v>
      </c>
      <c r="K197" s="106">
        <v>8.0305922219098296</v>
      </c>
      <c r="L197" s="106">
        <v>7.9753219383118745</v>
      </c>
      <c r="M197" s="106">
        <v>1.8209286443799328</v>
      </c>
      <c r="N197" s="106">
        <v>0.47091973396432896</v>
      </c>
      <c r="O197" s="106">
        <v>0.20047019292198351</v>
      </c>
      <c r="P197" s="106">
        <v>1.1343932123699303</v>
      </c>
      <c r="Q197" s="106">
        <v>93.611700920000004</v>
      </c>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row>
    <row r="198" spans="1:82" s="107" customFormat="1" ht="15" x14ac:dyDescent="0.25">
      <c r="A198" s="103">
        <v>1968</v>
      </c>
      <c r="B198" s="114">
        <v>208</v>
      </c>
      <c r="C198" s="103" t="s">
        <v>70</v>
      </c>
      <c r="D198" s="103" t="s">
        <v>121</v>
      </c>
      <c r="E198" s="103">
        <v>1</v>
      </c>
      <c r="F198" s="105"/>
      <c r="G198" s="103" t="s">
        <v>140</v>
      </c>
      <c r="H198" s="103" t="s">
        <v>314</v>
      </c>
      <c r="I198" s="103">
        <v>23.753912448883057</v>
      </c>
      <c r="J198" s="103">
        <v>485.88615417480469</v>
      </c>
      <c r="K198" s="106">
        <v>7.5563375258283303</v>
      </c>
      <c r="L198" s="106">
        <v>8.6055099113905609</v>
      </c>
      <c r="M198" s="106">
        <v>1.6825600718554756</v>
      </c>
      <c r="N198" s="106">
        <v>0.53268494441139869</v>
      </c>
      <c r="O198" s="106">
        <v>6.0138245094628395E-2</v>
      </c>
      <c r="P198" s="106">
        <v>1.1390434642163945</v>
      </c>
      <c r="Q198" s="106">
        <v>93.611700920000004</v>
      </c>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row>
    <row r="199" spans="1:82" s="107" customFormat="1" ht="15" x14ac:dyDescent="0.25">
      <c r="A199" s="103">
        <v>1969</v>
      </c>
      <c r="B199" s="114">
        <v>215</v>
      </c>
      <c r="C199" s="103" t="s">
        <v>70</v>
      </c>
      <c r="D199" s="103" t="s">
        <v>121</v>
      </c>
      <c r="E199" s="103">
        <v>1</v>
      </c>
      <c r="F199" s="105"/>
      <c r="G199" s="103" t="s">
        <v>140</v>
      </c>
      <c r="H199" s="103" t="s">
        <v>314</v>
      </c>
      <c r="I199" s="103">
        <v>20.888514518737793</v>
      </c>
      <c r="J199" s="103">
        <v>487.10605621337891</v>
      </c>
      <c r="K199" s="106">
        <v>4.5950775592710684</v>
      </c>
      <c r="L199" s="106">
        <v>8.5239763569335398</v>
      </c>
      <c r="M199" s="106">
        <v>0.91371933255876414</v>
      </c>
      <c r="N199" s="106">
        <v>0.43450247920310675</v>
      </c>
      <c r="O199" s="106">
        <v>6.1748761797763493E-2</v>
      </c>
      <c r="P199" s="106">
        <v>0.99568266099619673</v>
      </c>
      <c r="Q199" s="106">
        <v>93.869253610000001</v>
      </c>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row>
    <row r="200" spans="1:82" s="107" customFormat="1" ht="15" x14ac:dyDescent="0.25">
      <c r="A200" s="103">
        <v>1970</v>
      </c>
      <c r="B200" s="114">
        <v>489</v>
      </c>
      <c r="C200" s="103" t="s">
        <v>70</v>
      </c>
      <c r="D200" s="103" t="s">
        <v>121</v>
      </c>
      <c r="E200" s="103">
        <v>1</v>
      </c>
      <c r="F200" s="105"/>
      <c r="G200" s="103" t="s">
        <v>140</v>
      </c>
      <c r="H200" s="103" t="s">
        <v>314</v>
      </c>
      <c r="I200" s="103">
        <v>21.035637855529785</v>
      </c>
      <c r="J200" s="103">
        <v>485.36884307861328</v>
      </c>
      <c r="K200" s="106">
        <v>5.8085984429260495</v>
      </c>
      <c r="L200" s="106">
        <v>7.5993011599780065</v>
      </c>
      <c r="M200" s="106">
        <v>1.145474123140797</v>
      </c>
      <c r="N200" s="106">
        <v>0.35431873555718696</v>
      </c>
      <c r="O200" s="106">
        <v>6.0420943554466616E-2</v>
      </c>
      <c r="P200" s="106">
        <v>1.0848815619342271</v>
      </c>
      <c r="Q200" s="106">
        <v>93.869253610000001</v>
      </c>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row>
    <row r="201" spans="1:82" s="107" customFormat="1" ht="15" x14ac:dyDescent="0.25">
      <c r="A201" s="103">
        <v>1971</v>
      </c>
      <c r="B201" s="114">
        <v>948</v>
      </c>
      <c r="C201" s="103" t="s">
        <v>70</v>
      </c>
      <c r="D201" s="103" t="s">
        <v>121</v>
      </c>
      <c r="E201" s="103">
        <v>1</v>
      </c>
      <c r="F201" s="105"/>
      <c r="G201" s="103" t="s">
        <v>140</v>
      </c>
      <c r="H201" s="103" t="s">
        <v>314</v>
      </c>
      <c r="I201" s="103">
        <v>21.064040660858154</v>
      </c>
      <c r="J201" s="103">
        <v>479.28989410400391</v>
      </c>
      <c r="K201" s="106">
        <v>5.7695069657140508</v>
      </c>
      <c r="L201" s="106">
        <v>7.6022774401472226</v>
      </c>
      <c r="M201" s="106">
        <v>1.1970618945991736</v>
      </c>
      <c r="N201" s="106">
        <v>0.50409952415563963</v>
      </c>
      <c r="O201" s="106">
        <v>6.2678528781512671E-2</v>
      </c>
      <c r="P201" s="106">
        <v>1.0411508818576409</v>
      </c>
      <c r="Q201" s="106">
        <v>93.869253610000001</v>
      </c>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row>
    <row r="202" spans="1:82" s="107" customFormat="1" ht="15" x14ac:dyDescent="0.25">
      <c r="A202" s="103">
        <v>1972</v>
      </c>
      <c r="B202" s="114">
        <v>205</v>
      </c>
      <c r="C202" s="103" t="s">
        <v>70</v>
      </c>
      <c r="D202" s="103" t="s">
        <v>121</v>
      </c>
      <c r="E202" s="103">
        <v>1</v>
      </c>
      <c r="F202" s="105"/>
      <c r="G202" s="103" t="s">
        <v>152</v>
      </c>
      <c r="H202" s="103" t="s">
        <v>314</v>
      </c>
      <c r="I202" s="103">
        <v>18.243017196655273</v>
      </c>
      <c r="J202" s="103">
        <v>480.19233703613281</v>
      </c>
      <c r="K202" s="106">
        <v>6.640273786068887</v>
      </c>
      <c r="L202" s="106">
        <v>9.5662308974030008</v>
      </c>
      <c r="M202" s="106">
        <v>0.97095586547567203</v>
      </c>
      <c r="N202" s="106">
        <v>0.50708438844961368</v>
      </c>
      <c r="O202" s="106">
        <v>7.5563793627161119E-2</v>
      </c>
      <c r="P202" s="106">
        <v>1.1571901864749612</v>
      </c>
      <c r="Q202" s="106">
        <v>93.869253610000001</v>
      </c>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row>
    <row r="203" spans="1:82" s="107" customFormat="1" ht="15" x14ac:dyDescent="0.25">
      <c r="A203" s="103">
        <v>1973</v>
      </c>
      <c r="B203" s="114">
        <v>209</v>
      </c>
      <c r="C203" s="103" t="s">
        <v>70</v>
      </c>
      <c r="D203" s="103" t="s">
        <v>121</v>
      </c>
      <c r="E203" s="103">
        <v>1</v>
      </c>
      <c r="F203" s="105"/>
      <c r="G203" s="103" t="s">
        <v>152</v>
      </c>
      <c r="H203" s="103" t="s">
        <v>314</v>
      </c>
      <c r="I203" s="103">
        <v>17.546459436416626</v>
      </c>
      <c r="J203" s="103">
        <v>485.24406433105469</v>
      </c>
      <c r="K203" s="106">
        <v>6.0373546905766577</v>
      </c>
      <c r="L203" s="106">
        <v>9.1912304674016045</v>
      </c>
      <c r="M203" s="106">
        <v>0.62888381196099663</v>
      </c>
      <c r="N203" s="106">
        <v>0.54191937491841302</v>
      </c>
      <c r="O203" s="106">
        <v>9.9688167174412395E-2</v>
      </c>
      <c r="P203" s="106">
        <v>1.3296916405990384</v>
      </c>
      <c r="Q203" s="106">
        <v>93.611700920000004</v>
      </c>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row>
    <row r="204" spans="1:82" s="107" customFormat="1" ht="15" x14ac:dyDescent="0.25">
      <c r="A204" s="103">
        <v>1974</v>
      </c>
      <c r="B204" s="114">
        <v>230</v>
      </c>
      <c r="C204" s="103" t="s">
        <v>70</v>
      </c>
      <c r="D204" s="103" t="s">
        <v>121</v>
      </c>
      <c r="E204" s="103">
        <v>1</v>
      </c>
      <c r="F204" s="105"/>
      <c r="G204" s="103" t="s">
        <v>152</v>
      </c>
      <c r="H204" s="103" t="s">
        <v>314</v>
      </c>
      <c r="I204" s="103">
        <v>17.22439169883728</v>
      </c>
      <c r="J204" s="103">
        <v>486.46064758300781</v>
      </c>
      <c r="K204" s="106">
        <v>7.2699135631090206</v>
      </c>
      <c r="L204" s="106">
        <v>7.517841512912657</v>
      </c>
      <c r="M204" s="106">
        <v>0.76936945967459169</v>
      </c>
      <c r="N204" s="106">
        <v>0.69403841455036797</v>
      </c>
      <c r="O204" s="106">
        <v>5.2338294604240117E-2</v>
      </c>
      <c r="P204" s="106">
        <v>1.1520115549186734</v>
      </c>
      <c r="Q204" s="106">
        <v>93.611700920000004</v>
      </c>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row>
    <row r="205" spans="1:82" s="107" customFormat="1" ht="15" x14ac:dyDescent="0.25">
      <c r="A205" s="103">
        <v>1975</v>
      </c>
      <c r="B205" s="114">
        <v>240</v>
      </c>
      <c r="C205" s="103" t="s">
        <v>70</v>
      </c>
      <c r="D205" s="103" t="s">
        <v>121</v>
      </c>
      <c r="E205" s="103">
        <v>1</v>
      </c>
      <c r="F205" s="105"/>
      <c r="G205" s="103" t="s">
        <v>152</v>
      </c>
      <c r="H205" s="103" t="s">
        <v>314</v>
      </c>
      <c r="I205" s="103">
        <v>18.716540336608887</v>
      </c>
      <c r="J205" s="103">
        <v>478.50395202636719</v>
      </c>
      <c r="K205" s="106">
        <v>7.3641947500497</v>
      </c>
      <c r="L205" s="106">
        <v>9.258993588857269</v>
      </c>
      <c r="M205" s="106">
        <v>0.97735315531177891</v>
      </c>
      <c r="N205" s="106">
        <v>0.6615204266641348</v>
      </c>
      <c r="O205" s="106">
        <v>7.0795639516444103E-2</v>
      </c>
      <c r="P205" s="106">
        <v>1.1962230180361106</v>
      </c>
      <c r="Q205" s="106">
        <v>93.611700920000004</v>
      </c>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row>
    <row r="206" spans="1:82" s="107" customFormat="1" ht="15" x14ac:dyDescent="0.25">
      <c r="A206" s="103">
        <v>1976</v>
      </c>
      <c r="B206" s="114">
        <v>242</v>
      </c>
      <c r="C206" s="103" t="s">
        <v>70</v>
      </c>
      <c r="D206" s="103" t="s">
        <v>121</v>
      </c>
      <c r="E206" s="103">
        <v>1</v>
      </c>
      <c r="F206" s="105"/>
      <c r="G206" s="103" t="s">
        <v>152</v>
      </c>
      <c r="H206" s="103" t="s">
        <v>314</v>
      </c>
      <c r="I206" s="103">
        <v>17.591969966888428</v>
      </c>
      <c r="J206" s="103">
        <v>478.26900482177734</v>
      </c>
      <c r="K206" s="106">
        <v>6.8380464071919995</v>
      </c>
      <c r="L206" s="106">
        <v>8.7423745012210166</v>
      </c>
      <c r="M206" s="106">
        <v>0.85660520239720639</v>
      </c>
      <c r="N206" s="106">
        <v>0.71932544087338357</v>
      </c>
      <c r="O206" s="106">
        <v>5.9358102848470644E-2</v>
      </c>
      <c r="P206" s="106">
        <v>1.1874024874711999</v>
      </c>
      <c r="Q206" s="106">
        <v>93.869253610000001</v>
      </c>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row>
    <row r="207" spans="1:82" s="107" customFormat="1" ht="15" x14ac:dyDescent="0.25">
      <c r="A207" s="103">
        <v>1977</v>
      </c>
      <c r="B207" s="114">
        <v>877</v>
      </c>
      <c r="C207" s="103" t="s">
        <v>70</v>
      </c>
      <c r="D207" s="103" t="s">
        <v>121</v>
      </c>
      <c r="E207" s="103">
        <v>1</v>
      </c>
      <c r="F207" s="105"/>
      <c r="G207" s="103" t="s">
        <v>152</v>
      </c>
      <c r="H207" s="103" t="s">
        <v>314</v>
      </c>
      <c r="I207" s="103">
        <v>17.898076772689819</v>
      </c>
      <c r="J207" s="103">
        <v>520.18962860107422</v>
      </c>
      <c r="K207" s="106">
        <v>6.4445311966727132</v>
      </c>
      <c r="L207" s="106">
        <v>9.1805666188503388</v>
      </c>
      <c r="M207" s="106">
        <v>0.88323304752271281</v>
      </c>
      <c r="N207" s="106">
        <v>0.62318962491471275</v>
      </c>
      <c r="O207" s="106">
        <v>6.2311143624183517E-2</v>
      </c>
      <c r="P207" s="106">
        <v>1.2313693639595771</v>
      </c>
      <c r="Q207" s="106">
        <v>93.869253610000001</v>
      </c>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row>
    <row r="208" spans="1:82" s="107" customFormat="1" ht="15" x14ac:dyDescent="0.25">
      <c r="A208" s="103">
        <v>1978</v>
      </c>
      <c r="B208" s="114">
        <v>927</v>
      </c>
      <c r="C208" s="103" t="s">
        <v>70</v>
      </c>
      <c r="D208" s="103" t="s">
        <v>121</v>
      </c>
      <c r="E208" s="103">
        <v>1</v>
      </c>
      <c r="F208" s="105"/>
      <c r="G208" s="103" t="s">
        <v>152</v>
      </c>
      <c r="H208" s="103" t="s">
        <v>314</v>
      </c>
      <c r="I208" s="103">
        <v>16.761068105697632</v>
      </c>
      <c r="J208" s="103">
        <v>482.36698150634766</v>
      </c>
      <c r="K208" s="106">
        <v>5.8313370458065181</v>
      </c>
      <c r="L208" s="106">
        <v>7.3279520539117851</v>
      </c>
      <c r="M208" s="106">
        <v>0.91022921057935957</v>
      </c>
      <c r="N208" s="106">
        <v>0.6474011815401105</v>
      </c>
      <c r="O208" s="106">
        <v>8.4570422469915321E-2</v>
      </c>
      <c r="P208" s="106">
        <v>1.0317292747996081</v>
      </c>
      <c r="Q208" s="106">
        <v>93.869253610000001</v>
      </c>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row>
    <row r="209" spans="1:82" s="107" customFormat="1" ht="15" x14ac:dyDescent="0.25">
      <c r="A209" s="103">
        <v>1979</v>
      </c>
      <c r="B209" s="114">
        <v>224</v>
      </c>
      <c r="C209" s="103" t="s">
        <v>70</v>
      </c>
      <c r="D209" s="103" t="s">
        <v>121</v>
      </c>
      <c r="E209" s="103">
        <v>1</v>
      </c>
      <c r="F209" s="105"/>
      <c r="G209" s="103" t="s">
        <v>248</v>
      </c>
      <c r="H209" s="103" t="s">
        <v>314</v>
      </c>
      <c r="I209" s="103">
        <v>21.26533031463623</v>
      </c>
      <c r="J209" s="103">
        <v>486.04854583740234</v>
      </c>
      <c r="K209" s="106">
        <v>12.415188079995232</v>
      </c>
      <c r="L209" s="106">
        <v>7.0127074802310911</v>
      </c>
      <c r="M209" s="106">
        <v>2.4242549226659578</v>
      </c>
      <c r="N209" s="106">
        <v>0.51235189800065883</v>
      </c>
      <c r="O209" s="106">
        <v>0.18138138837116224</v>
      </c>
      <c r="P209" s="106">
        <v>1.2413365888189778</v>
      </c>
      <c r="Q209" s="106">
        <v>96.610030219999999</v>
      </c>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row>
    <row r="210" spans="1:82" s="107" customFormat="1" ht="15" x14ac:dyDescent="0.25">
      <c r="A210" s="103">
        <v>1980</v>
      </c>
      <c r="B210" s="114">
        <v>257</v>
      </c>
      <c r="C210" s="103" t="s">
        <v>70</v>
      </c>
      <c r="D210" s="103" t="s">
        <v>121</v>
      </c>
      <c r="E210" s="103">
        <v>2</v>
      </c>
      <c r="F210" s="105"/>
      <c r="G210" s="103" t="s">
        <v>140</v>
      </c>
      <c r="H210" s="103" t="s">
        <v>314</v>
      </c>
      <c r="I210" s="103">
        <v>23.271923065185547</v>
      </c>
      <c r="J210" s="103">
        <v>475.14778137207031</v>
      </c>
      <c r="K210" s="106">
        <v>9.1089614598156352</v>
      </c>
      <c r="L210" s="106">
        <v>10.033760751994954</v>
      </c>
      <c r="M210" s="106">
        <v>1.2801756187604456</v>
      </c>
      <c r="N210" s="106">
        <v>0.37757307808862034</v>
      </c>
      <c r="O210" s="106">
        <v>0.16345796567314472</v>
      </c>
      <c r="P210" s="106">
        <v>1.0849966074310184</v>
      </c>
      <c r="Q210" s="106">
        <v>93.611700920000004</v>
      </c>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row>
    <row r="211" spans="1:82" s="107" customFormat="1" ht="15" x14ac:dyDescent="0.25">
      <c r="A211" s="103">
        <v>1981</v>
      </c>
      <c r="B211" s="114">
        <v>283</v>
      </c>
      <c r="C211" s="103" t="s">
        <v>70</v>
      </c>
      <c r="D211" s="103" t="s">
        <v>121</v>
      </c>
      <c r="E211" s="103">
        <v>2</v>
      </c>
      <c r="F211" s="105"/>
      <c r="G211" s="103" t="s">
        <v>140</v>
      </c>
      <c r="H211" s="103" t="s">
        <v>314</v>
      </c>
      <c r="I211" s="103">
        <v>22.85973072052002</v>
      </c>
      <c r="J211" s="103">
        <v>485.27729034423828</v>
      </c>
      <c r="K211" s="106">
        <v>5.6473977660189449</v>
      </c>
      <c r="L211" s="106">
        <v>9.7022979196926666</v>
      </c>
      <c r="M211" s="106">
        <v>1.3342442147067646</v>
      </c>
      <c r="N211" s="106">
        <v>0.42927380799204967</v>
      </c>
      <c r="O211" s="106">
        <v>6.2187847273809466E-2</v>
      </c>
      <c r="P211" s="106">
        <v>1.0519996484278915</v>
      </c>
      <c r="Q211" s="106">
        <v>93.611700920000004</v>
      </c>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row>
    <row r="212" spans="1:82" s="107" customFormat="1" ht="15" x14ac:dyDescent="0.25">
      <c r="A212" s="103">
        <v>1982</v>
      </c>
      <c r="B212" s="114">
        <v>291</v>
      </c>
      <c r="C212" s="103" t="s">
        <v>70</v>
      </c>
      <c r="D212" s="103" t="s">
        <v>121</v>
      </c>
      <c r="E212" s="103">
        <v>2</v>
      </c>
      <c r="F212" s="105"/>
      <c r="G212" s="103" t="s">
        <v>140</v>
      </c>
      <c r="H212" s="103" t="s">
        <v>314</v>
      </c>
      <c r="I212" s="103">
        <v>21.51768684387207</v>
      </c>
      <c r="J212" s="103">
        <v>484.98027801513672</v>
      </c>
      <c r="K212" s="106">
        <v>5.9768653478132743</v>
      </c>
      <c r="L212" s="106">
        <v>9.1605831087259304</v>
      </c>
      <c r="M212" s="106">
        <v>1.3755214213872395</v>
      </c>
      <c r="N212" s="106">
        <v>0.44656641088341348</v>
      </c>
      <c r="O212" s="106">
        <v>8.9646092277757938E-2</v>
      </c>
      <c r="P212" s="106">
        <v>1.1664959673339905</v>
      </c>
      <c r="Q212" s="106">
        <v>93.611700920000004</v>
      </c>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row>
    <row r="213" spans="1:82" s="107" customFormat="1" ht="15" x14ac:dyDescent="0.25">
      <c r="A213" s="103">
        <v>1983</v>
      </c>
      <c r="B213" s="114">
        <v>293</v>
      </c>
      <c r="C213" s="103" t="s">
        <v>70</v>
      </c>
      <c r="D213" s="103" t="s">
        <v>121</v>
      </c>
      <c r="E213" s="103">
        <v>2</v>
      </c>
      <c r="F213" s="105"/>
      <c r="G213" s="103" t="s">
        <v>140</v>
      </c>
      <c r="H213" s="103" t="s">
        <v>314</v>
      </c>
      <c r="I213" s="103">
        <v>21.717879772186279</v>
      </c>
      <c r="J213" s="103">
        <v>486.53804779052734</v>
      </c>
      <c r="K213" s="106">
        <v>6.116184167684926</v>
      </c>
      <c r="L213" s="106">
        <v>8.189217984011238</v>
      </c>
      <c r="M213" s="106">
        <v>1.3577776631105007</v>
      </c>
      <c r="N213" s="106">
        <v>0.50652537433452494</v>
      </c>
      <c r="O213" s="106">
        <v>4.0531991647114247E-2</v>
      </c>
      <c r="P213" s="106">
        <v>1.2036597570705665</v>
      </c>
      <c r="Q213" s="106">
        <v>93.611700920000004</v>
      </c>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row>
    <row r="214" spans="1:82" s="107" customFormat="1" ht="15" x14ac:dyDescent="0.25">
      <c r="A214" s="103">
        <v>1984</v>
      </c>
      <c r="B214" s="114">
        <v>250</v>
      </c>
      <c r="C214" s="103" t="s">
        <v>70</v>
      </c>
      <c r="D214" s="103" t="s">
        <v>121</v>
      </c>
      <c r="E214" s="103">
        <v>2</v>
      </c>
      <c r="F214" s="105"/>
      <c r="G214" s="103" t="s">
        <v>152</v>
      </c>
      <c r="H214" s="103" t="s">
        <v>314</v>
      </c>
      <c r="I214" s="103">
        <v>18.383800983428955</v>
      </c>
      <c r="J214" s="103">
        <v>481.57810211181641</v>
      </c>
      <c r="K214" s="106">
        <v>9.7982166707281042</v>
      </c>
      <c r="L214" s="106">
        <v>11.00095303857824</v>
      </c>
      <c r="M214" s="106">
        <v>0.98526047012534446</v>
      </c>
      <c r="N214" s="106">
        <v>0.36868822924171868</v>
      </c>
      <c r="O214" s="106">
        <v>5.9808373285325969E-2</v>
      </c>
      <c r="P214" s="106">
        <v>1.4443482535750851</v>
      </c>
      <c r="Q214" s="106">
        <v>93.869253610000001</v>
      </c>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row>
    <row r="215" spans="1:82" s="107" customFormat="1" ht="15" x14ac:dyDescent="0.25">
      <c r="A215" s="103">
        <v>1985</v>
      </c>
      <c r="B215" s="114">
        <v>259</v>
      </c>
      <c r="C215" s="103" t="s">
        <v>70</v>
      </c>
      <c r="D215" s="103" t="s">
        <v>121</v>
      </c>
      <c r="E215" s="103">
        <v>2</v>
      </c>
      <c r="F215" s="105"/>
      <c r="G215" s="103" t="s">
        <v>152</v>
      </c>
      <c r="H215" s="103" t="s">
        <v>314</v>
      </c>
      <c r="I215" s="103">
        <v>18.712608814239502</v>
      </c>
      <c r="J215" s="103">
        <v>479.46441650390625</v>
      </c>
      <c r="K215" s="106">
        <v>9.1367749318830551</v>
      </c>
      <c r="L215" s="106">
        <v>9.7460503312469715</v>
      </c>
      <c r="M215" s="106">
        <v>1.1149783575415124</v>
      </c>
      <c r="N215" s="106">
        <v>0.34751400686822548</v>
      </c>
      <c r="O215" s="106">
        <v>0.13026311810805488</v>
      </c>
      <c r="P215" s="106">
        <v>1.1637426061059022</v>
      </c>
      <c r="Q215" s="106">
        <v>93.611700920000004</v>
      </c>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row>
    <row r="216" spans="1:82" s="107" customFormat="1" ht="15" x14ac:dyDescent="0.25">
      <c r="A216" s="103">
        <v>1986</v>
      </c>
      <c r="B216" s="114">
        <v>265</v>
      </c>
      <c r="C216" s="103" t="s">
        <v>70</v>
      </c>
      <c r="D216" s="103" t="s">
        <v>121</v>
      </c>
      <c r="E216" s="103">
        <v>2</v>
      </c>
      <c r="F216" s="105"/>
      <c r="G216" s="103" t="s">
        <v>152</v>
      </c>
      <c r="H216" s="103" t="s">
        <v>314</v>
      </c>
      <c r="I216" s="103">
        <v>17.85470724105835</v>
      </c>
      <c r="J216" s="103">
        <v>469.79179382324219</v>
      </c>
      <c r="K216" s="106">
        <v>6.99668360144811</v>
      </c>
      <c r="L216" s="106">
        <v>9.5646469591018306</v>
      </c>
      <c r="M216" s="106">
        <v>1.2464230351604002</v>
      </c>
      <c r="N216" s="106">
        <v>0.4369105982369042</v>
      </c>
      <c r="O216" s="106">
        <v>8.3694923510349267E-2</v>
      </c>
      <c r="P216" s="106">
        <v>1.1863369723818171</v>
      </c>
      <c r="Q216" s="106">
        <v>93.869253610000001</v>
      </c>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row>
    <row r="217" spans="1:82" s="107" customFormat="1" ht="15" x14ac:dyDescent="0.25">
      <c r="A217" s="103">
        <v>1987</v>
      </c>
      <c r="B217" s="114">
        <v>269</v>
      </c>
      <c r="C217" s="103" t="s">
        <v>70</v>
      </c>
      <c r="D217" s="103" t="s">
        <v>121</v>
      </c>
      <c r="E217" s="103">
        <v>2</v>
      </c>
      <c r="F217" s="105"/>
      <c r="G217" s="103" t="s">
        <v>152</v>
      </c>
      <c r="H217" s="103" t="s">
        <v>314</v>
      </c>
      <c r="I217" s="103">
        <v>15.264022350311279</v>
      </c>
      <c r="J217" s="103">
        <v>491.21448516845703</v>
      </c>
      <c r="K217" s="106">
        <v>6.7848747548577464</v>
      </c>
      <c r="L217" s="106">
        <v>7.4918247230262178</v>
      </c>
      <c r="M217" s="106">
        <v>0.98453273971924182</v>
      </c>
      <c r="N217" s="106">
        <v>0.42388034642180933</v>
      </c>
      <c r="O217" s="106">
        <v>0.11141941489410619</v>
      </c>
      <c r="P217" s="106">
        <v>1.272247796491625</v>
      </c>
      <c r="Q217" s="106">
        <v>93.869253610000001</v>
      </c>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row>
    <row r="218" spans="1:82" s="107" customFormat="1" ht="15" x14ac:dyDescent="0.25">
      <c r="A218" s="103">
        <v>1988</v>
      </c>
      <c r="B218" s="114">
        <v>272</v>
      </c>
      <c r="C218" s="103" t="s">
        <v>70</v>
      </c>
      <c r="D218" s="103" t="s">
        <v>121</v>
      </c>
      <c r="E218" s="103">
        <v>2</v>
      </c>
      <c r="F218" s="105"/>
      <c r="G218" s="103" t="s">
        <v>152</v>
      </c>
      <c r="H218" s="103" t="s">
        <v>314</v>
      </c>
      <c r="I218" s="103">
        <v>17.46350884437561</v>
      </c>
      <c r="J218" s="103">
        <v>475.18333435058594</v>
      </c>
      <c r="K218" s="106">
        <v>10.712409888062069</v>
      </c>
      <c r="L218" s="106">
        <v>9.146365694320064</v>
      </c>
      <c r="M218" s="106">
        <v>1.0343223978707432</v>
      </c>
      <c r="N218" s="106">
        <v>0.61332075281082454</v>
      </c>
      <c r="O218" s="106">
        <v>9.1471298356164271E-2</v>
      </c>
      <c r="P218" s="106">
        <v>1.3403394597929781</v>
      </c>
      <c r="Q218" s="106">
        <v>93.611700920000004</v>
      </c>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row>
    <row r="219" spans="1:82" s="107" customFormat="1" ht="15" x14ac:dyDescent="0.25">
      <c r="A219" s="103">
        <v>1989</v>
      </c>
      <c r="B219" s="114">
        <v>276</v>
      </c>
      <c r="C219" s="103" t="s">
        <v>70</v>
      </c>
      <c r="D219" s="103" t="s">
        <v>121</v>
      </c>
      <c r="E219" s="103">
        <v>2</v>
      </c>
      <c r="F219" s="105"/>
      <c r="G219" s="103" t="s">
        <v>152</v>
      </c>
      <c r="H219" s="103" t="s">
        <v>314</v>
      </c>
      <c r="I219" s="103">
        <v>16.260942220687866</v>
      </c>
      <c r="J219" s="103">
        <v>492.32601165771484</v>
      </c>
      <c r="K219" s="106">
        <v>5.616324308711711</v>
      </c>
      <c r="L219" s="106">
        <v>8.0189498600798128</v>
      </c>
      <c r="M219" s="106">
        <v>1.0860917852559557</v>
      </c>
      <c r="N219" s="106">
        <v>0.41634395617514064</v>
      </c>
      <c r="O219" s="106">
        <v>6.0640821772307722E-2</v>
      </c>
      <c r="P219" s="106">
        <v>1.1894392815665535</v>
      </c>
      <c r="Q219" s="106">
        <v>93.869253610000001</v>
      </c>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row>
    <row r="220" spans="1:82" s="107" customFormat="1" ht="15" x14ac:dyDescent="0.25">
      <c r="A220" s="103">
        <v>1990</v>
      </c>
      <c r="B220" s="114">
        <v>1</v>
      </c>
      <c r="C220" s="103" t="s">
        <v>70</v>
      </c>
      <c r="D220" s="103" t="s">
        <v>121</v>
      </c>
      <c r="E220" s="103">
        <v>3</v>
      </c>
      <c r="F220" s="105"/>
      <c r="G220" s="103" t="s">
        <v>140</v>
      </c>
      <c r="H220" s="103" t="s">
        <v>314</v>
      </c>
      <c r="I220" s="103">
        <v>16.424634456634521</v>
      </c>
      <c r="J220" s="103">
        <v>491.20494842529297</v>
      </c>
      <c r="K220" s="106">
        <v>2.8501167976145565</v>
      </c>
      <c r="L220" s="106">
        <v>7.3773630053188608</v>
      </c>
      <c r="M220" s="106">
        <v>0.59960057723477111</v>
      </c>
      <c r="N220" s="106">
        <v>0.36594767043104443</v>
      </c>
      <c r="O220" s="106">
        <v>0.11576288082081337</v>
      </c>
      <c r="P220" s="106">
        <v>1.0766083081342861</v>
      </c>
      <c r="Q220" s="106">
        <v>95.541108120000004</v>
      </c>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row>
    <row r="221" spans="1:82" s="107" customFormat="1" ht="15" x14ac:dyDescent="0.25">
      <c r="A221" s="103">
        <v>1991</v>
      </c>
      <c r="B221" s="114">
        <v>16</v>
      </c>
      <c r="C221" s="103" t="s">
        <v>70</v>
      </c>
      <c r="D221" s="103" t="s">
        <v>121</v>
      </c>
      <c r="E221" s="103">
        <v>3</v>
      </c>
      <c r="F221" s="105"/>
      <c r="G221" s="103" t="s">
        <v>140</v>
      </c>
      <c r="H221" s="103" t="s">
        <v>314</v>
      </c>
      <c r="I221" s="103">
        <v>24.589753150939941</v>
      </c>
      <c r="J221" s="103">
        <v>481.43356323242187</v>
      </c>
      <c r="K221" s="106">
        <v>5.9746021305341523</v>
      </c>
      <c r="L221" s="106">
        <v>8.7346118358158744</v>
      </c>
      <c r="M221" s="106">
        <v>1.3261683599711585</v>
      </c>
      <c r="N221" s="106">
        <v>0.59606614174791239</v>
      </c>
      <c r="O221" s="106">
        <v>5.9811934662621066E-2</v>
      </c>
      <c r="P221" s="106">
        <v>1.3106015154266291</v>
      </c>
      <c r="Q221" s="106">
        <v>93.611700920000004</v>
      </c>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row>
    <row r="222" spans="1:82" s="107" customFormat="1" ht="15" x14ac:dyDescent="0.25">
      <c r="A222" s="103">
        <v>1992</v>
      </c>
      <c r="B222" s="114">
        <v>299</v>
      </c>
      <c r="C222" s="103" t="s">
        <v>70</v>
      </c>
      <c r="D222" s="103" t="s">
        <v>121</v>
      </c>
      <c r="E222" s="103">
        <v>3</v>
      </c>
      <c r="F222" s="105"/>
      <c r="G222" s="103" t="s">
        <v>140</v>
      </c>
      <c r="H222" s="103" t="s">
        <v>314</v>
      </c>
      <c r="I222" s="103">
        <v>22.944061756134033</v>
      </c>
      <c r="J222" s="103">
        <v>515.72658538818359</v>
      </c>
      <c r="K222" s="106">
        <v>4.9099196866841064</v>
      </c>
      <c r="L222" s="106">
        <v>7.7661631452483997</v>
      </c>
      <c r="M222" s="106">
        <v>0.94726140086347899</v>
      </c>
      <c r="N222" s="106">
        <v>0.68260570802555331</v>
      </c>
      <c r="O222" s="106">
        <v>7.7882758983268907E-2</v>
      </c>
      <c r="P222" s="106">
        <v>1.1396320400222981</v>
      </c>
      <c r="Q222" s="106">
        <v>93.869253610000001</v>
      </c>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row>
    <row r="223" spans="1:82" s="107" customFormat="1" ht="15" x14ac:dyDescent="0.25">
      <c r="A223" s="103">
        <v>1993</v>
      </c>
      <c r="B223" s="114">
        <v>28</v>
      </c>
      <c r="C223" s="103" t="s">
        <v>70</v>
      </c>
      <c r="D223" s="103" t="s">
        <v>121</v>
      </c>
      <c r="E223" s="103">
        <v>3</v>
      </c>
      <c r="F223" s="105"/>
      <c r="G223" s="103" t="s">
        <v>152</v>
      </c>
      <c r="H223" s="103" t="s">
        <v>314</v>
      </c>
      <c r="I223" s="103">
        <v>16.098425388336182</v>
      </c>
      <c r="J223" s="103">
        <v>482.03075408935547</v>
      </c>
      <c r="K223" s="106">
        <v>6.6041189904285051</v>
      </c>
      <c r="L223" s="106">
        <v>7.1693646700782576</v>
      </c>
      <c r="M223" s="106">
        <v>0.86593064002726394</v>
      </c>
      <c r="N223" s="106">
        <v>0.63503368851838171</v>
      </c>
      <c r="O223" s="106">
        <v>3.6664679955421664E-2</v>
      </c>
      <c r="P223" s="106">
        <v>1.5868188137525523</v>
      </c>
      <c r="Q223" s="106">
        <v>93.611700920000004</v>
      </c>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row>
    <row r="224" spans="1:82" s="107" customFormat="1" ht="15" x14ac:dyDescent="0.25">
      <c r="A224" s="103">
        <v>1994</v>
      </c>
      <c r="B224" s="114">
        <v>30</v>
      </c>
      <c r="C224" s="103" t="s">
        <v>70</v>
      </c>
      <c r="D224" s="103" t="s">
        <v>121</v>
      </c>
      <c r="E224" s="103">
        <v>3</v>
      </c>
      <c r="F224" s="105"/>
      <c r="G224" s="103" t="s">
        <v>152</v>
      </c>
      <c r="H224" s="103" t="s">
        <v>314</v>
      </c>
      <c r="I224" s="103">
        <v>14.276224374771118</v>
      </c>
      <c r="J224" s="103">
        <v>488.52466583251953</v>
      </c>
      <c r="K224" s="106">
        <v>3.9189679093309113</v>
      </c>
      <c r="L224" s="106">
        <v>9.3995261297842703</v>
      </c>
      <c r="M224" s="106">
        <v>0.50136433518402401</v>
      </c>
      <c r="N224" s="106">
        <v>0.5144115291257757</v>
      </c>
      <c r="O224" s="106">
        <v>0.10743539917538002</v>
      </c>
      <c r="P224" s="106">
        <v>1.6219692263464458</v>
      </c>
      <c r="Q224" s="106">
        <v>95.541108120000004</v>
      </c>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row>
    <row r="225" spans="1:82" s="107" customFormat="1" ht="15" x14ac:dyDescent="0.25">
      <c r="A225" s="103">
        <v>1995</v>
      </c>
      <c r="B225" s="114">
        <v>37</v>
      </c>
      <c r="C225" s="103" t="s">
        <v>70</v>
      </c>
      <c r="D225" s="103" t="s">
        <v>121</v>
      </c>
      <c r="E225" s="103">
        <v>3</v>
      </c>
      <c r="F225" s="105"/>
      <c r="G225" s="103" t="s">
        <v>152</v>
      </c>
      <c r="H225" s="103" t="s">
        <v>314</v>
      </c>
      <c r="I225" s="103">
        <v>16.384310722351074</v>
      </c>
      <c r="J225" s="103">
        <v>474.43729400634766</v>
      </c>
      <c r="K225" s="106">
        <v>6.2787783626321803</v>
      </c>
      <c r="L225" s="106">
        <v>8.5928008130971207</v>
      </c>
      <c r="M225" s="106">
        <v>0.72140532879074193</v>
      </c>
      <c r="N225" s="106">
        <v>0.65141673622330931</v>
      </c>
      <c r="O225" s="106">
        <v>8.0203583767840078E-2</v>
      </c>
      <c r="P225" s="106">
        <v>1.3208434347670654</v>
      </c>
      <c r="Q225" s="106">
        <v>93.611700920000004</v>
      </c>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row>
    <row r="226" spans="1:82" s="107" customFormat="1" ht="15" x14ac:dyDescent="0.25">
      <c r="A226" s="103">
        <v>1996</v>
      </c>
      <c r="B226" s="114">
        <v>296</v>
      </c>
      <c r="C226" s="103" t="s">
        <v>70</v>
      </c>
      <c r="D226" s="103" t="s">
        <v>121</v>
      </c>
      <c r="E226" s="103">
        <v>3</v>
      </c>
      <c r="F226" s="105"/>
      <c r="G226" s="103" t="s">
        <v>152</v>
      </c>
      <c r="H226" s="103" t="s">
        <v>314</v>
      </c>
      <c r="I226" s="103">
        <v>17.066605091094971</v>
      </c>
      <c r="J226" s="103">
        <v>479.68051910400391</v>
      </c>
      <c r="K226" s="106">
        <v>5.3512311340215364</v>
      </c>
      <c r="L226" s="106">
        <v>8.228693297022998</v>
      </c>
      <c r="M226" s="106">
        <v>0.79055400188969205</v>
      </c>
      <c r="N226" s="106">
        <v>0.86460677483808124</v>
      </c>
      <c r="O226" s="106">
        <v>8.9769671755466962E-2</v>
      </c>
      <c r="P226" s="106">
        <v>1.4491192213883242</v>
      </c>
      <c r="Q226" s="106">
        <v>93.611700920000004</v>
      </c>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row>
    <row r="227" spans="1:82" s="107" customFormat="1" ht="15" x14ac:dyDescent="0.25">
      <c r="A227" s="103">
        <v>1997</v>
      </c>
      <c r="B227" s="114">
        <v>18</v>
      </c>
      <c r="C227" s="103" t="s">
        <v>70</v>
      </c>
      <c r="D227" s="103" t="s">
        <v>121</v>
      </c>
      <c r="E227" s="103">
        <v>3</v>
      </c>
      <c r="F227" s="105"/>
      <c r="G227" s="103" t="s">
        <v>248</v>
      </c>
      <c r="H227" s="103" t="s">
        <v>314</v>
      </c>
      <c r="I227" s="103">
        <v>22.313284873962402</v>
      </c>
      <c r="J227" s="103">
        <v>488.26614379882812</v>
      </c>
      <c r="K227" s="106">
        <v>8.2178335646383385</v>
      </c>
      <c r="L227" s="106">
        <v>10.130201613691957</v>
      </c>
      <c r="M227" s="106">
        <v>1.9397359995644341</v>
      </c>
      <c r="N227" s="106">
        <v>0.38795310606675049</v>
      </c>
      <c r="O227" s="106">
        <v>0.35742301554870759</v>
      </c>
      <c r="P227" s="106">
        <v>1.481006380534196</v>
      </c>
      <c r="Q227" s="106">
        <v>93.611700920000004</v>
      </c>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row>
    <row r="228" spans="1:82" s="107" customFormat="1" ht="15" x14ac:dyDescent="0.25">
      <c r="A228" s="103">
        <v>1998</v>
      </c>
      <c r="B228" s="114">
        <v>31</v>
      </c>
      <c r="C228" s="103" t="s">
        <v>70</v>
      </c>
      <c r="D228" s="103" t="s">
        <v>121</v>
      </c>
      <c r="E228" s="103">
        <v>3</v>
      </c>
      <c r="F228" s="105"/>
      <c r="G228" s="103" t="s">
        <v>248</v>
      </c>
      <c r="H228" s="103" t="s">
        <v>314</v>
      </c>
      <c r="I228" s="103">
        <v>22.465693950653076</v>
      </c>
      <c r="J228" s="103">
        <v>477.49046325683594</v>
      </c>
      <c r="K228" s="106">
        <v>11.72903556897996</v>
      </c>
      <c r="L228" s="106">
        <v>11.879816543183855</v>
      </c>
      <c r="M228" s="106">
        <v>2.6723661365595657</v>
      </c>
      <c r="N228" s="106">
        <v>0.60406255792310659</v>
      </c>
      <c r="O228" s="106">
        <v>0.5011409695073511</v>
      </c>
      <c r="P228" s="106">
        <v>1.6270457444411652</v>
      </c>
      <c r="Q228" s="106">
        <v>93.869253610000001</v>
      </c>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row>
    <row r="229" spans="1:82" s="107" customFormat="1" ht="15" x14ac:dyDescent="0.25">
      <c r="A229" s="103">
        <v>1999</v>
      </c>
      <c r="B229" s="114">
        <v>40</v>
      </c>
      <c r="C229" s="103" t="s">
        <v>70</v>
      </c>
      <c r="D229" s="103" t="s">
        <v>121</v>
      </c>
      <c r="E229" s="103">
        <v>3</v>
      </c>
      <c r="F229" s="105"/>
      <c r="G229" s="103" t="s">
        <v>248</v>
      </c>
      <c r="H229" s="103" t="s">
        <v>314</v>
      </c>
      <c r="I229" s="103">
        <v>26.570456027984619</v>
      </c>
      <c r="J229" s="103">
        <v>479.43893432617187</v>
      </c>
      <c r="K229" s="106">
        <v>11.879765490817629</v>
      </c>
      <c r="L229" s="106">
        <v>13.668660278003259</v>
      </c>
      <c r="M229" s="106">
        <v>2.6191548842343257</v>
      </c>
      <c r="N229" s="106">
        <v>0.47214874778407762</v>
      </c>
      <c r="O229" s="106">
        <v>0.3008575229817016</v>
      </c>
      <c r="P229" s="106">
        <v>2.0824463595242633</v>
      </c>
      <c r="Q229" s="106">
        <v>93.611700920000004</v>
      </c>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row>
    <row r="230" spans="1:82" s="107" customFormat="1" ht="15" x14ac:dyDescent="0.25">
      <c r="A230" s="103">
        <v>2000</v>
      </c>
      <c r="B230" s="114">
        <v>908</v>
      </c>
      <c r="C230" s="103" t="s">
        <v>70</v>
      </c>
      <c r="D230" s="103" t="s">
        <v>121</v>
      </c>
      <c r="E230" s="103">
        <v>4</v>
      </c>
      <c r="F230" s="105"/>
      <c r="G230" s="103" t="s">
        <v>140</v>
      </c>
      <c r="H230" s="103" t="s">
        <v>314</v>
      </c>
      <c r="I230" s="103">
        <v>24.998998641967773</v>
      </c>
      <c r="J230" s="103">
        <v>484.44625854492187</v>
      </c>
      <c r="K230" s="106">
        <v>6.5495067153670892</v>
      </c>
      <c r="L230" s="106">
        <v>7.9326627208331937</v>
      </c>
      <c r="M230" s="106">
        <v>1.3842619637212954</v>
      </c>
      <c r="N230" s="106">
        <v>0.65990088208135833</v>
      </c>
      <c r="O230" s="106">
        <v>7.5686920774338404E-2</v>
      </c>
      <c r="P230" s="106">
        <v>1.0335958213618817</v>
      </c>
      <c r="Q230" s="106">
        <v>93.869253610000001</v>
      </c>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row>
    <row r="231" spans="1:82" s="107" customFormat="1" ht="15" x14ac:dyDescent="0.25">
      <c r="A231" s="103">
        <v>2001</v>
      </c>
      <c r="B231" s="114">
        <v>911</v>
      </c>
      <c r="C231" s="103" t="s">
        <v>70</v>
      </c>
      <c r="D231" s="103" t="s">
        <v>121</v>
      </c>
      <c r="E231" s="103">
        <v>4</v>
      </c>
      <c r="F231" s="105"/>
      <c r="G231" s="103" t="s">
        <v>140</v>
      </c>
      <c r="H231" s="103" t="s">
        <v>314</v>
      </c>
      <c r="I231" s="103">
        <v>21.769270896911621</v>
      </c>
      <c r="J231" s="103">
        <v>484.20185089111328</v>
      </c>
      <c r="K231" s="106">
        <v>6.3287309858881704</v>
      </c>
      <c r="L231" s="106">
        <v>8.800678835262735</v>
      </c>
      <c r="M231" s="106">
        <v>1.2491965550022264</v>
      </c>
      <c r="N231" s="106">
        <v>0.50178980213393964</v>
      </c>
      <c r="O231" s="106">
        <v>7.9368648825592261E-2</v>
      </c>
      <c r="P231" s="106">
        <v>0.94043492223059044</v>
      </c>
      <c r="Q231" s="106">
        <v>93.611700920000004</v>
      </c>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row>
    <row r="232" spans="1:82" s="107" customFormat="1" ht="15" x14ac:dyDescent="0.25">
      <c r="A232" s="103">
        <v>2002</v>
      </c>
      <c r="B232" s="114">
        <v>914</v>
      </c>
      <c r="C232" s="103" t="s">
        <v>70</v>
      </c>
      <c r="D232" s="103" t="s">
        <v>121</v>
      </c>
      <c r="E232" s="103">
        <v>4</v>
      </c>
      <c r="F232" s="105"/>
      <c r="G232" s="103" t="s">
        <v>140</v>
      </c>
      <c r="H232" s="103" t="s">
        <v>314</v>
      </c>
      <c r="I232" s="103">
        <v>21.843864917755127</v>
      </c>
      <c r="J232" s="103">
        <v>479.7186279296875</v>
      </c>
      <c r="K232" s="106">
        <v>8.3742273880353135</v>
      </c>
      <c r="L232" s="106">
        <v>7.8584545428185724</v>
      </c>
      <c r="M232" s="106">
        <v>1.7487134660016348</v>
      </c>
      <c r="N232" s="106">
        <v>0.71544699873514572</v>
      </c>
      <c r="O232" s="106">
        <v>5.4686854600733366E-2</v>
      </c>
      <c r="P232" s="106">
        <v>0.95918130816465796</v>
      </c>
      <c r="Q232" s="106">
        <v>93.611700920000004</v>
      </c>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row>
    <row r="233" spans="1:82" s="107" customFormat="1" ht="15" x14ac:dyDescent="0.25">
      <c r="A233" s="103">
        <v>2003</v>
      </c>
      <c r="B233" s="114">
        <v>923</v>
      </c>
      <c r="C233" s="103" t="s">
        <v>70</v>
      </c>
      <c r="D233" s="103" t="s">
        <v>121</v>
      </c>
      <c r="E233" s="103">
        <v>4</v>
      </c>
      <c r="F233" s="105"/>
      <c r="G233" s="103" t="s">
        <v>140</v>
      </c>
      <c r="H233" s="103" t="s">
        <v>314</v>
      </c>
      <c r="I233" s="103">
        <v>23.307311534881592</v>
      </c>
      <c r="J233" s="103">
        <v>476.37828826904297</v>
      </c>
      <c r="K233" s="106">
        <v>7.3279365493307393</v>
      </c>
      <c r="L233" s="106">
        <v>9.4567535706088588</v>
      </c>
      <c r="M233" s="106">
        <v>1.226014626879375</v>
      </c>
      <c r="N233" s="106">
        <v>0.63379634826167275</v>
      </c>
      <c r="O233" s="106">
        <v>9.3756651259776502E-2</v>
      </c>
      <c r="P233" s="106">
        <v>0.91839806279216185</v>
      </c>
      <c r="Q233" s="106">
        <v>93.611700920000004</v>
      </c>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row>
    <row r="234" spans="1:82" s="107" customFormat="1" ht="15" x14ac:dyDescent="0.25">
      <c r="A234" s="103">
        <v>2004</v>
      </c>
      <c r="B234" s="114">
        <v>930</v>
      </c>
      <c r="C234" s="103" t="s">
        <v>70</v>
      </c>
      <c r="D234" s="103" t="s">
        <v>121</v>
      </c>
      <c r="E234" s="103">
        <v>4</v>
      </c>
      <c r="F234" s="105"/>
      <c r="G234" s="103" t="s">
        <v>140</v>
      </c>
      <c r="H234" s="103" t="s">
        <v>314</v>
      </c>
      <c r="I234" s="103">
        <v>21.072006225585938</v>
      </c>
      <c r="J234" s="103">
        <v>488.45623016357422</v>
      </c>
      <c r="K234" s="106">
        <v>6.29986131114355</v>
      </c>
      <c r="L234" s="106">
        <v>8.4078847269615622</v>
      </c>
      <c r="M234" s="106">
        <v>1.1253360019334808</v>
      </c>
      <c r="N234" s="106">
        <v>0.7044576922820075</v>
      </c>
      <c r="O234" s="106">
        <v>7.1910241823059398E-2</v>
      </c>
      <c r="P234" s="106">
        <v>0.95175221862081161</v>
      </c>
      <c r="Q234" s="106">
        <v>93.869253610000001</v>
      </c>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row>
    <row r="235" spans="1:82" s="107" customFormat="1" ht="15" x14ac:dyDescent="0.25">
      <c r="A235" s="103">
        <v>2005</v>
      </c>
      <c r="B235" s="114">
        <v>932</v>
      </c>
      <c r="C235" s="103" t="s">
        <v>70</v>
      </c>
      <c r="D235" s="103" t="s">
        <v>121</v>
      </c>
      <c r="E235" s="103">
        <v>4</v>
      </c>
      <c r="F235" s="105"/>
      <c r="G235" s="103" t="s">
        <v>140</v>
      </c>
      <c r="H235" s="103" t="s">
        <v>314</v>
      </c>
      <c r="I235" s="103">
        <v>23.100833892822266</v>
      </c>
      <c r="J235" s="103">
        <v>486.04274749755859</v>
      </c>
      <c r="K235" s="106">
        <v>6.6336890933367147</v>
      </c>
      <c r="L235" s="106">
        <v>8.5828539189203905</v>
      </c>
      <c r="M235" s="106">
        <v>1.2560022125586099</v>
      </c>
      <c r="N235" s="106">
        <v>0.79549011934425784</v>
      </c>
      <c r="O235" s="106">
        <v>0.10836461521969178</v>
      </c>
      <c r="P235" s="106">
        <v>0.94510621542784701</v>
      </c>
      <c r="Q235" s="106">
        <v>93.869253610000001</v>
      </c>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row>
    <row r="236" spans="1:82" s="107" customFormat="1" ht="15" x14ac:dyDescent="0.25">
      <c r="A236" s="103">
        <v>2006</v>
      </c>
      <c r="B236" s="114">
        <v>935</v>
      </c>
      <c r="C236" s="103" t="s">
        <v>70</v>
      </c>
      <c r="D236" s="103" t="s">
        <v>121</v>
      </c>
      <c r="E236" s="103">
        <v>4</v>
      </c>
      <c r="F236" s="105"/>
      <c r="G236" s="103" t="s">
        <v>140</v>
      </c>
      <c r="H236" s="103" t="s">
        <v>314</v>
      </c>
      <c r="I236" s="103">
        <v>22.819650173187256</v>
      </c>
      <c r="J236" s="103">
        <v>483.65627288818359</v>
      </c>
      <c r="K236" s="106">
        <v>5.168726657163619</v>
      </c>
      <c r="L236" s="106">
        <v>10.828195855347191</v>
      </c>
      <c r="M236" s="106">
        <v>1.0899954074522906</v>
      </c>
      <c r="N236" s="106">
        <v>0.51458567310294456</v>
      </c>
      <c r="O236" s="106">
        <v>6.1455176704999399E-2</v>
      </c>
      <c r="P236" s="106">
        <v>1.1962385035263714</v>
      </c>
      <c r="Q236" s="106">
        <v>93.869253610000001</v>
      </c>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row>
    <row r="237" spans="1:82" s="107" customFormat="1" ht="15" x14ac:dyDescent="0.25">
      <c r="A237" s="103">
        <v>2007</v>
      </c>
      <c r="B237" s="114">
        <v>199</v>
      </c>
      <c r="C237" s="103" t="s">
        <v>70</v>
      </c>
      <c r="D237" s="103" t="s">
        <v>121</v>
      </c>
      <c r="E237" s="103">
        <v>4</v>
      </c>
      <c r="F237" s="105"/>
      <c r="G237" s="103" t="s">
        <v>152</v>
      </c>
      <c r="H237" s="103" t="s">
        <v>314</v>
      </c>
      <c r="I237" s="103">
        <v>18.414422273635864</v>
      </c>
      <c r="J237" s="103">
        <v>481.76769256591797</v>
      </c>
      <c r="K237" s="106">
        <v>5.9346494126751139</v>
      </c>
      <c r="L237" s="106">
        <v>8.5545625031543775</v>
      </c>
      <c r="M237" s="106">
        <v>0.71603862443211974</v>
      </c>
      <c r="N237" s="106">
        <v>0.79577119810036867</v>
      </c>
      <c r="O237" s="106">
        <v>0.11381977073733179</v>
      </c>
      <c r="P237" s="106">
        <v>1.034553868847834</v>
      </c>
      <c r="Q237" s="106">
        <v>93.611700920000004</v>
      </c>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row>
    <row r="238" spans="1:82" s="107" customFormat="1" ht="18" customHeight="1" x14ac:dyDescent="0.25">
      <c r="A238" s="103">
        <v>2008</v>
      </c>
      <c r="B238" s="114">
        <v>938</v>
      </c>
      <c r="C238" s="103" t="s">
        <v>70</v>
      </c>
      <c r="D238" s="103" t="s">
        <v>121</v>
      </c>
      <c r="E238" s="103">
        <v>4</v>
      </c>
      <c r="F238" s="105"/>
      <c r="G238" s="103" t="s">
        <v>152</v>
      </c>
      <c r="H238" s="103" t="s">
        <v>314</v>
      </c>
      <c r="I238" s="103">
        <v>18.712829351425171</v>
      </c>
      <c r="J238" s="103">
        <v>482.82382965087891</v>
      </c>
      <c r="K238" s="106">
        <v>6.7506316968678783</v>
      </c>
      <c r="L238" s="106">
        <v>7.0129622438715149</v>
      </c>
      <c r="M238" s="106">
        <v>0.87330227721248477</v>
      </c>
      <c r="N238" s="106">
        <v>0.88728461851187856</v>
      </c>
      <c r="O238" s="106">
        <v>7.7906327789030297E-2</v>
      </c>
      <c r="P238" s="106">
        <v>1.0785119596837573</v>
      </c>
      <c r="Q238" s="106">
        <v>93.869253610000001</v>
      </c>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row>
    <row r="239" spans="1:82" s="107" customFormat="1" ht="17.25" customHeight="1" x14ac:dyDescent="0.25">
      <c r="A239" s="103">
        <v>2009</v>
      </c>
      <c r="B239" s="114">
        <v>922</v>
      </c>
      <c r="C239" s="103" t="s">
        <v>70</v>
      </c>
      <c r="D239" s="103" t="s">
        <v>121</v>
      </c>
      <c r="E239" s="103">
        <v>4</v>
      </c>
      <c r="F239" s="105"/>
      <c r="G239" s="103" t="s">
        <v>152</v>
      </c>
      <c r="H239" s="103" t="s">
        <v>314</v>
      </c>
      <c r="I239" s="103">
        <v>16.18976354598999</v>
      </c>
      <c r="J239" s="103">
        <v>495.39867401123047</v>
      </c>
      <c r="K239" s="106">
        <v>3.7690873590674814</v>
      </c>
      <c r="L239" s="106">
        <v>7.2225500176915114</v>
      </c>
      <c r="M239" s="106">
        <v>0.72774645301826013</v>
      </c>
      <c r="N239" s="106">
        <v>0.43429753709145713</v>
      </c>
      <c r="O239" s="106">
        <v>0.1430807423743056</v>
      </c>
      <c r="P239" s="106">
        <v>0.91630607094301764</v>
      </c>
      <c r="Q239" s="106">
        <v>93.611700920000004</v>
      </c>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row>
    <row r="240" spans="1:82" s="107" customFormat="1" ht="15" x14ac:dyDescent="0.25">
      <c r="A240" s="103">
        <v>2010</v>
      </c>
      <c r="B240" s="114">
        <v>928</v>
      </c>
      <c r="C240" s="103" t="s">
        <v>70</v>
      </c>
      <c r="D240" s="103" t="s">
        <v>121</v>
      </c>
      <c r="E240" s="103">
        <v>4</v>
      </c>
      <c r="F240" s="105"/>
      <c r="G240" s="103" t="s">
        <v>152</v>
      </c>
      <c r="H240" s="103" t="s">
        <v>314</v>
      </c>
      <c r="I240" s="103">
        <v>17.114676237106323</v>
      </c>
      <c r="J240" s="103">
        <v>485.92319488525391</v>
      </c>
      <c r="K240" s="106">
        <v>3.8762795886598154</v>
      </c>
      <c r="L240" s="106">
        <v>7.7636291976088527</v>
      </c>
      <c r="M240" s="106">
        <v>0.54196462494040765</v>
      </c>
      <c r="N240" s="106">
        <v>0.47160320472771672</v>
      </c>
      <c r="O240" s="106">
        <v>0.13147661440831296</v>
      </c>
      <c r="P240" s="106">
        <v>0.97719496393171068</v>
      </c>
      <c r="Q240" s="106">
        <v>93.611700920000004</v>
      </c>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row>
    <row r="241" spans="1:82" s="107" customFormat="1" ht="15" x14ac:dyDescent="0.25">
      <c r="A241" s="103">
        <v>2011</v>
      </c>
      <c r="B241" s="114">
        <v>937</v>
      </c>
      <c r="C241" s="103" t="s">
        <v>70</v>
      </c>
      <c r="D241" s="103" t="s">
        <v>121</v>
      </c>
      <c r="E241" s="103">
        <v>4</v>
      </c>
      <c r="F241" s="105"/>
      <c r="G241" s="103" t="s">
        <v>152</v>
      </c>
      <c r="H241" s="103" t="s">
        <v>314</v>
      </c>
      <c r="I241" s="103">
        <v>18.552695512771606</v>
      </c>
      <c r="J241" s="103">
        <v>482.3553466796875</v>
      </c>
      <c r="K241" s="106">
        <v>6.2749681853361308</v>
      </c>
      <c r="L241" s="106">
        <v>9.7967280562190169</v>
      </c>
      <c r="M241" s="106">
        <v>0.84569922553214427</v>
      </c>
      <c r="N241" s="106">
        <v>0.67973393117080649</v>
      </c>
      <c r="O241" s="106">
        <v>0.11110824482575739</v>
      </c>
      <c r="P241" s="106">
        <v>1.0460126671832133</v>
      </c>
      <c r="Q241" s="106">
        <v>93.869253610000001</v>
      </c>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row>
    <row r="242" spans="1:82" s="107" customFormat="1" ht="15" x14ac:dyDescent="0.25">
      <c r="A242" s="103">
        <v>2012</v>
      </c>
      <c r="B242" s="114">
        <v>180</v>
      </c>
      <c r="C242" s="103" t="s">
        <v>70</v>
      </c>
      <c r="D242" s="103" t="s">
        <v>121</v>
      </c>
      <c r="E242" s="103">
        <v>4</v>
      </c>
      <c r="F242" s="105"/>
      <c r="G242" s="103" t="s">
        <v>248</v>
      </c>
      <c r="H242" s="103" t="s">
        <v>314</v>
      </c>
      <c r="I242" s="103">
        <v>23.921341896057129</v>
      </c>
      <c r="J242" s="103">
        <v>490.06034851074219</v>
      </c>
      <c r="K242" s="106">
        <v>7.0220866149160308</v>
      </c>
      <c r="L242" s="106">
        <v>10.817125123549799</v>
      </c>
      <c r="M242" s="106">
        <v>1.5848711585066446</v>
      </c>
      <c r="N242" s="106">
        <v>0.38762847446817111</v>
      </c>
      <c r="O242" s="106">
        <v>0.40156813676261033</v>
      </c>
      <c r="P242" s="106">
        <v>1.1963229668857895</v>
      </c>
      <c r="Q242" s="106">
        <v>96.610030219999999</v>
      </c>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row>
    <row r="243" spans="1:82" s="107" customFormat="1" ht="15" x14ac:dyDescent="0.25">
      <c r="A243" s="103">
        <v>2013</v>
      </c>
      <c r="B243" s="114">
        <v>409</v>
      </c>
      <c r="C243" s="103" t="s">
        <v>70</v>
      </c>
      <c r="D243" s="103" t="s">
        <v>121</v>
      </c>
      <c r="E243" s="103">
        <v>4</v>
      </c>
      <c r="F243" s="105"/>
      <c r="G243" s="103" t="s">
        <v>248</v>
      </c>
      <c r="H243" s="103" t="s">
        <v>314</v>
      </c>
      <c r="I243" s="103">
        <v>23.281242847442627</v>
      </c>
      <c r="J243" s="103">
        <v>490.85311889648437</v>
      </c>
      <c r="K243" s="106">
        <v>7.3816925641686533</v>
      </c>
      <c r="L243" s="106">
        <v>10.988751949438081</v>
      </c>
      <c r="M243" s="106">
        <v>2.1273136714659655</v>
      </c>
      <c r="N243" s="106">
        <v>0.38822031117870132</v>
      </c>
      <c r="O243" s="106">
        <v>0.24712041822792644</v>
      </c>
      <c r="P243" s="106">
        <v>1.1469126039052562</v>
      </c>
      <c r="Q243" s="106">
        <v>96.610030219999999</v>
      </c>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row>
    <row r="244" spans="1:82" s="107" customFormat="1" ht="15" x14ac:dyDescent="0.25">
      <c r="A244" s="103">
        <v>2014</v>
      </c>
      <c r="B244" s="114">
        <v>562</v>
      </c>
      <c r="C244" s="103" t="s">
        <v>70</v>
      </c>
      <c r="D244" s="103" t="s">
        <v>121</v>
      </c>
      <c r="E244" s="103">
        <v>4</v>
      </c>
      <c r="F244" s="105"/>
      <c r="G244" s="103" t="s">
        <v>248</v>
      </c>
      <c r="H244" s="103" t="s">
        <v>314</v>
      </c>
      <c r="I244" s="103">
        <v>23.6012864112854</v>
      </c>
      <c r="J244" s="103">
        <v>484.29954528808594</v>
      </c>
      <c r="K244" s="106">
        <v>12.277892147887144</v>
      </c>
      <c r="L244" s="106">
        <v>10.962327113802417</v>
      </c>
      <c r="M244" s="106">
        <v>1.8841256325412441</v>
      </c>
      <c r="N244" s="106">
        <v>0.56549868492145638</v>
      </c>
      <c r="O244" s="106">
        <v>0.17792123633492277</v>
      </c>
      <c r="P244" s="106">
        <v>1.2723244776752005</v>
      </c>
      <c r="Q244" s="106">
        <v>94.945943310000004</v>
      </c>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row>
    <row r="245" spans="1:82" s="107" customFormat="1" ht="15" x14ac:dyDescent="0.25">
      <c r="A245" s="103">
        <v>2015</v>
      </c>
      <c r="B245" s="114">
        <v>67</v>
      </c>
      <c r="C245" s="103" t="s">
        <v>70</v>
      </c>
      <c r="D245" s="103" t="s">
        <v>124</v>
      </c>
      <c r="E245" s="103">
        <v>1</v>
      </c>
      <c r="F245" s="105"/>
      <c r="G245" s="103" t="s">
        <v>140</v>
      </c>
      <c r="H245" s="103" t="s">
        <v>314</v>
      </c>
      <c r="I245" s="103">
        <v>22.789161205291748</v>
      </c>
      <c r="J245" s="103">
        <v>485.68088531494141</v>
      </c>
      <c r="K245" s="106">
        <v>6.5462386125610275</v>
      </c>
      <c r="L245" s="106">
        <v>6.8731309629116613</v>
      </c>
      <c r="M245" s="106">
        <v>1.3552777007902688</v>
      </c>
      <c r="N245" s="106">
        <v>0.58649506389933592</v>
      </c>
      <c r="O245" s="106">
        <v>4.8766679158276684E-2</v>
      </c>
      <c r="P245" s="106">
        <v>1.0448672954243046</v>
      </c>
      <c r="Q245" s="106">
        <v>96.273827510000004</v>
      </c>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row>
    <row r="246" spans="1:82" s="107" customFormat="1" ht="15" x14ac:dyDescent="0.25">
      <c r="A246" s="103">
        <v>2016</v>
      </c>
      <c r="B246" s="114">
        <v>80</v>
      </c>
      <c r="C246" s="103" t="s">
        <v>70</v>
      </c>
      <c r="D246" s="103" t="s">
        <v>124</v>
      </c>
      <c r="E246" s="103">
        <v>1</v>
      </c>
      <c r="F246" s="105"/>
      <c r="G246" s="103" t="s">
        <v>140</v>
      </c>
      <c r="H246" s="103" t="s">
        <v>314</v>
      </c>
      <c r="I246" s="103">
        <v>23.949854373931885</v>
      </c>
      <c r="J246" s="103">
        <v>486.51901245117187</v>
      </c>
      <c r="K246" s="106">
        <v>4.1238156635216141</v>
      </c>
      <c r="L246" s="106">
        <v>9.7784616727129841</v>
      </c>
      <c r="M246" s="106">
        <v>1.0118802959940081</v>
      </c>
      <c r="N246" s="106">
        <v>0.49877686019442746</v>
      </c>
      <c r="O246" s="106">
        <v>6.878433907668792E-2</v>
      </c>
      <c r="P246" s="106">
        <v>1.0467097547932018</v>
      </c>
      <c r="Q246" s="106">
        <v>96.273827510000004</v>
      </c>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row>
    <row r="247" spans="1:82" s="107" customFormat="1" ht="15" x14ac:dyDescent="0.25">
      <c r="A247" s="103">
        <v>2017</v>
      </c>
      <c r="B247" s="114">
        <v>84</v>
      </c>
      <c r="C247" s="103" t="s">
        <v>70</v>
      </c>
      <c r="D247" s="103" t="s">
        <v>124</v>
      </c>
      <c r="E247" s="103">
        <v>1</v>
      </c>
      <c r="F247" s="105"/>
      <c r="G247" s="103" t="s">
        <v>140</v>
      </c>
      <c r="H247" s="103" t="s">
        <v>314</v>
      </c>
      <c r="I247" s="103">
        <v>25.237588882446289</v>
      </c>
      <c r="J247" s="103">
        <v>485.29041290283203</v>
      </c>
      <c r="K247" s="106">
        <v>5.8059990789123326</v>
      </c>
      <c r="L247" s="106">
        <v>7.5819284687308279</v>
      </c>
      <c r="M247" s="106">
        <v>1.136698605776445</v>
      </c>
      <c r="N247" s="106">
        <v>0.40695167004902699</v>
      </c>
      <c r="O247" s="106">
        <v>7.5284917152813116E-2</v>
      </c>
      <c r="P247" s="106">
        <v>1.0325171241926121</v>
      </c>
      <c r="Q247" s="106">
        <v>93.869253610000001</v>
      </c>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row>
    <row r="248" spans="1:82" s="107" customFormat="1" ht="15" x14ac:dyDescent="0.25">
      <c r="A248" s="103">
        <v>2018</v>
      </c>
      <c r="B248" s="114">
        <v>56</v>
      </c>
      <c r="C248" s="103" t="s">
        <v>70</v>
      </c>
      <c r="D248" s="103" t="s">
        <v>124</v>
      </c>
      <c r="E248" s="103">
        <v>1</v>
      </c>
      <c r="F248" s="105"/>
      <c r="G248" s="103" t="s">
        <v>152</v>
      </c>
      <c r="H248" s="103" t="s">
        <v>314</v>
      </c>
      <c r="I248" s="103">
        <v>21.482539176940918</v>
      </c>
      <c r="J248" s="103">
        <v>499.71214294433594</v>
      </c>
      <c r="K248" s="106">
        <v>3.8965289836759771</v>
      </c>
      <c r="L248" s="106">
        <v>7.9694002196892093</v>
      </c>
      <c r="M248" s="106">
        <v>0.50892335991919913</v>
      </c>
      <c r="N248" s="106">
        <v>0.60557453992516663</v>
      </c>
      <c r="O248" s="106">
        <v>6.5123000729045921E-2</v>
      </c>
      <c r="P248" s="106">
        <v>1.0209698428284324</v>
      </c>
      <c r="Q248" s="106">
        <v>96.273827510000004</v>
      </c>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row>
    <row r="249" spans="1:82" s="107" customFormat="1" ht="15" x14ac:dyDescent="0.25">
      <c r="A249" s="103">
        <v>2019</v>
      </c>
      <c r="B249" s="114">
        <v>66</v>
      </c>
      <c r="C249" s="103" t="s">
        <v>70</v>
      </c>
      <c r="D249" s="103" t="s">
        <v>124</v>
      </c>
      <c r="E249" s="103">
        <v>1</v>
      </c>
      <c r="F249" s="105"/>
      <c r="G249" s="103" t="s">
        <v>152</v>
      </c>
      <c r="H249" s="103" t="s">
        <v>314</v>
      </c>
      <c r="I249" s="103">
        <v>18.213688135147095</v>
      </c>
      <c r="J249" s="103">
        <v>498.55052947998047</v>
      </c>
      <c r="K249" s="106">
        <v>3.4115448476109349</v>
      </c>
      <c r="L249" s="106">
        <v>8.0526461880803009</v>
      </c>
      <c r="M249" s="106">
        <v>0.34457962358670796</v>
      </c>
      <c r="N249" s="106">
        <v>0.41631955954533306</v>
      </c>
      <c r="O249" s="106">
        <v>7.8209109719622652E-2</v>
      </c>
      <c r="P249" s="106">
        <v>0.93177142642290089</v>
      </c>
      <c r="Q249" s="106">
        <v>96.273827510000004</v>
      </c>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row>
    <row r="250" spans="1:82" s="107" customFormat="1" ht="15" x14ac:dyDescent="0.25">
      <c r="A250" s="103">
        <v>2020</v>
      </c>
      <c r="B250" s="114">
        <v>79</v>
      </c>
      <c r="C250" s="103" t="s">
        <v>70</v>
      </c>
      <c r="D250" s="103" t="s">
        <v>124</v>
      </c>
      <c r="E250" s="103">
        <v>1</v>
      </c>
      <c r="F250" s="105"/>
      <c r="G250" s="103" t="s">
        <v>152</v>
      </c>
      <c r="H250" s="103" t="s">
        <v>314</v>
      </c>
      <c r="I250" s="103">
        <v>19.189915657043457</v>
      </c>
      <c r="J250" s="103">
        <v>494.19055938720703</v>
      </c>
      <c r="K250" s="106">
        <v>4.084025569931006</v>
      </c>
      <c r="L250" s="106">
        <v>7.8609192885808525</v>
      </c>
      <c r="M250" s="106">
        <v>0.70698500465559522</v>
      </c>
      <c r="N250" s="106">
        <v>0.41164090216084964</v>
      </c>
      <c r="O250" s="106">
        <v>7.450072959260827E-2</v>
      </c>
      <c r="P250" s="106">
        <v>0.92349037597108163</v>
      </c>
      <c r="Q250" s="106">
        <v>96.273827510000004</v>
      </c>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row>
    <row r="251" spans="1:82" s="107" customFormat="1" ht="15" x14ac:dyDescent="0.25">
      <c r="A251" s="103">
        <v>2021</v>
      </c>
      <c r="B251" s="114">
        <v>50</v>
      </c>
      <c r="C251" s="103" t="s">
        <v>70</v>
      </c>
      <c r="D251" s="103" t="s">
        <v>124</v>
      </c>
      <c r="E251" s="103">
        <v>1</v>
      </c>
      <c r="F251" s="105"/>
      <c r="G251" s="103" t="s">
        <v>248</v>
      </c>
      <c r="H251" s="103" t="s">
        <v>314</v>
      </c>
      <c r="I251" s="103">
        <v>23.265082836151123</v>
      </c>
      <c r="J251" s="103">
        <v>498.68801116943359</v>
      </c>
      <c r="K251" s="106">
        <v>6.0080296176841319</v>
      </c>
      <c r="L251" s="106">
        <v>6.9687696409958191</v>
      </c>
      <c r="M251" s="106">
        <v>1.3067763196792541</v>
      </c>
      <c r="N251" s="106">
        <v>0.51708811937049515</v>
      </c>
      <c r="O251" s="106">
        <v>0.34375124128051671</v>
      </c>
      <c r="P251" s="106">
        <v>1.0461641950059528</v>
      </c>
      <c r="Q251" s="106">
        <v>96.273827510000004</v>
      </c>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row>
    <row r="252" spans="1:82" s="107" customFormat="1" ht="15" x14ac:dyDescent="0.25">
      <c r="A252" s="103">
        <v>2022</v>
      </c>
      <c r="B252" s="114">
        <v>53</v>
      </c>
      <c r="C252" s="103" t="s">
        <v>70</v>
      </c>
      <c r="D252" s="103" t="s">
        <v>124</v>
      </c>
      <c r="E252" s="103">
        <v>1</v>
      </c>
      <c r="F252" s="105"/>
      <c r="G252" s="103" t="s">
        <v>248</v>
      </c>
      <c r="H252" s="103" t="s">
        <v>314</v>
      </c>
      <c r="I252" s="103">
        <v>23.256433010101318</v>
      </c>
      <c r="J252" s="103">
        <v>498.31382751464844</v>
      </c>
      <c r="K252" s="106">
        <v>7.2623182540699984</v>
      </c>
      <c r="L252" s="106">
        <v>9.4697051089399995</v>
      </c>
      <c r="M252" s="106">
        <v>1.6798711822589998</v>
      </c>
      <c r="N252" s="106">
        <v>0.59061235857299987</v>
      </c>
      <c r="O252" s="106">
        <v>0.15488025874889999</v>
      </c>
      <c r="P252" s="106">
        <v>1.0691845414610002</v>
      </c>
      <c r="Q252" s="106">
        <v>96.273827510000004</v>
      </c>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row>
    <row r="253" spans="1:82" s="107" customFormat="1" ht="15" x14ac:dyDescent="0.25">
      <c r="A253" s="103">
        <v>2023</v>
      </c>
      <c r="B253" s="114">
        <v>72</v>
      </c>
      <c r="C253" s="103" t="s">
        <v>70</v>
      </c>
      <c r="D253" s="103" t="s">
        <v>124</v>
      </c>
      <c r="E253" s="103">
        <v>1</v>
      </c>
      <c r="F253" s="105"/>
      <c r="G253" s="103" t="s">
        <v>248</v>
      </c>
      <c r="H253" s="103" t="s">
        <v>314</v>
      </c>
      <c r="I253" s="103">
        <v>22.279949188232422</v>
      </c>
      <c r="J253" s="103">
        <v>487.11513519287109</v>
      </c>
      <c r="K253" s="106">
        <v>9.7409767485423426</v>
      </c>
      <c r="L253" s="106">
        <v>10.292792883372568</v>
      </c>
      <c r="M253" s="106">
        <v>1.8836881372929617</v>
      </c>
      <c r="N253" s="106">
        <v>0.62408933082572926</v>
      </c>
      <c r="O253" s="106">
        <v>0.27825127487880075</v>
      </c>
      <c r="P253" s="106">
        <v>1.1216891528870314</v>
      </c>
      <c r="Q253" s="106">
        <v>96.273827510000004</v>
      </c>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row>
    <row r="254" spans="1:82" s="107" customFormat="1" ht="15" x14ac:dyDescent="0.25">
      <c r="A254" s="103">
        <v>2024</v>
      </c>
      <c r="B254" s="114">
        <v>86</v>
      </c>
      <c r="C254" s="103" t="s">
        <v>70</v>
      </c>
      <c r="D254" s="103" t="s">
        <v>124</v>
      </c>
      <c r="E254" s="103">
        <v>2</v>
      </c>
      <c r="F254" s="105"/>
      <c r="G254" s="103" t="s">
        <v>140</v>
      </c>
      <c r="H254" s="103" t="s">
        <v>314</v>
      </c>
      <c r="I254" s="103">
        <v>24.899234771728516</v>
      </c>
      <c r="J254" s="103">
        <v>488.31783294677734</v>
      </c>
      <c r="K254" s="106">
        <v>5.1862192950366266</v>
      </c>
      <c r="L254" s="106">
        <v>9.8180292457627676</v>
      </c>
      <c r="M254" s="106">
        <v>1.2390566113214523</v>
      </c>
      <c r="N254" s="106">
        <v>0.65713483458738642</v>
      </c>
      <c r="O254" s="106">
        <v>0.12038382439605758</v>
      </c>
      <c r="P254" s="106">
        <v>1.1468020499685054</v>
      </c>
      <c r="Q254" s="106">
        <v>96.273827510000004</v>
      </c>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row>
    <row r="255" spans="1:82" s="107" customFormat="1" ht="15" x14ac:dyDescent="0.25">
      <c r="A255" s="103">
        <v>2025</v>
      </c>
      <c r="B255" s="114">
        <v>109</v>
      </c>
      <c r="C255" s="103" t="s">
        <v>70</v>
      </c>
      <c r="D255" s="103" t="s">
        <v>124</v>
      </c>
      <c r="E255" s="103">
        <v>2</v>
      </c>
      <c r="F255" s="105"/>
      <c r="G255" s="103" t="s">
        <v>140</v>
      </c>
      <c r="H255" s="103" t="s">
        <v>314</v>
      </c>
      <c r="I255" s="103">
        <v>23.708133697509766</v>
      </c>
      <c r="J255" s="103">
        <v>482.96150207519531</v>
      </c>
      <c r="K255" s="106">
        <v>7.4764566692643371</v>
      </c>
      <c r="L255" s="106">
        <v>8.9317722850693997</v>
      </c>
      <c r="M255" s="106">
        <v>0.99430989636231781</v>
      </c>
      <c r="N255" s="106">
        <v>0.62740466337223999</v>
      </c>
      <c r="O255" s="106">
        <v>8.971843972178152E-2</v>
      </c>
      <c r="P255" s="106">
        <v>1.0990376829605837</v>
      </c>
      <c r="Q255" s="106">
        <v>96.610030219999999</v>
      </c>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row>
    <row r="256" spans="1:82" s="107" customFormat="1" ht="15" x14ac:dyDescent="0.25">
      <c r="A256" s="103">
        <v>2026</v>
      </c>
      <c r="B256" s="114">
        <v>111</v>
      </c>
      <c r="C256" s="103" t="s">
        <v>70</v>
      </c>
      <c r="D256" s="103" t="s">
        <v>124</v>
      </c>
      <c r="E256" s="103">
        <v>2</v>
      </c>
      <c r="F256" s="105"/>
      <c r="G256" s="103" t="s">
        <v>140</v>
      </c>
      <c r="H256" s="103" t="s">
        <v>314</v>
      </c>
      <c r="I256" s="103">
        <v>24.794354438781738</v>
      </c>
      <c r="J256" s="103">
        <v>487.26112365722656</v>
      </c>
      <c r="K256" s="106">
        <v>6.3868371372498514</v>
      </c>
      <c r="L256" s="106">
        <v>8.3097488679665368</v>
      </c>
      <c r="M256" s="106">
        <v>0.79211049414173695</v>
      </c>
      <c r="N256" s="106">
        <v>0.85073117486175864</v>
      </c>
      <c r="O256" s="106">
        <v>6.1302674575585511E-2</v>
      </c>
      <c r="P256" s="106">
        <v>1.0426243388143213</v>
      </c>
      <c r="Q256" s="106">
        <v>96.273827510000004</v>
      </c>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row>
    <row r="257" spans="1:82" s="107" customFormat="1" ht="15" x14ac:dyDescent="0.25">
      <c r="A257" s="103">
        <v>2027</v>
      </c>
      <c r="B257" s="114">
        <v>110</v>
      </c>
      <c r="C257" s="103" t="s">
        <v>70</v>
      </c>
      <c r="D257" s="103" t="s">
        <v>124</v>
      </c>
      <c r="E257" s="103">
        <v>2</v>
      </c>
      <c r="F257" s="105"/>
      <c r="G257" s="103" t="s">
        <v>152</v>
      </c>
      <c r="H257" s="103" t="s">
        <v>314</v>
      </c>
      <c r="I257" s="103">
        <v>16.727011203765869</v>
      </c>
      <c r="J257" s="103">
        <v>461.59824371337891</v>
      </c>
      <c r="K257" s="106">
        <v>3.3813116227108431</v>
      </c>
      <c r="L257" s="106">
        <v>6.9030994944860007</v>
      </c>
      <c r="M257" s="106">
        <v>0.58775627589601565</v>
      </c>
      <c r="N257" s="106">
        <v>0.49064854136106578</v>
      </c>
      <c r="O257" s="106">
        <v>0.13310243002813368</v>
      </c>
      <c r="P257" s="106">
        <v>0.85070508616713336</v>
      </c>
      <c r="Q257" s="106">
        <v>93.869253610000001</v>
      </c>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row>
    <row r="258" spans="1:82" s="107" customFormat="1" ht="15" x14ac:dyDescent="0.25">
      <c r="A258" s="103">
        <v>2028</v>
      </c>
      <c r="B258" s="114">
        <v>113</v>
      </c>
      <c r="C258" s="103" t="s">
        <v>70</v>
      </c>
      <c r="D258" s="103" t="s">
        <v>124</v>
      </c>
      <c r="E258" s="103">
        <v>2</v>
      </c>
      <c r="F258" s="105"/>
      <c r="G258" s="103" t="s">
        <v>152</v>
      </c>
      <c r="H258" s="103" t="s">
        <v>314</v>
      </c>
      <c r="I258" s="103">
        <v>18.979098796844482</v>
      </c>
      <c r="J258" s="103">
        <v>493.91998291015625</v>
      </c>
      <c r="K258" s="106">
        <v>4.6435216798849144</v>
      </c>
      <c r="L258" s="106">
        <v>7.6481803656336753</v>
      </c>
      <c r="M258" s="106">
        <v>0.64822334313918095</v>
      </c>
      <c r="N258" s="106">
        <v>0.43389904395526857</v>
      </c>
      <c r="O258" s="106">
        <v>9.4174608226633899E-2</v>
      </c>
      <c r="P258" s="106">
        <v>0.99692011953897886</v>
      </c>
      <c r="Q258" s="106">
        <v>96.273827510000004</v>
      </c>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row>
    <row r="259" spans="1:82" s="107" customFormat="1" ht="15" x14ac:dyDescent="0.25">
      <c r="A259" s="103">
        <v>2029</v>
      </c>
      <c r="B259" s="114">
        <v>128</v>
      </c>
      <c r="C259" s="103" t="s">
        <v>70</v>
      </c>
      <c r="D259" s="103" t="s">
        <v>124</v>
      </c>
      <c r="E259" s="103">
        <v>2</v>
      </c>
      <c r="F259" s="105"/>
      <c r="G259" s="103" t="s">
        <v>152</v>
      </c>
      <c r="H259" s="103" t="s">
        <v>314</v>
      </c>
      <c r="I259" s="103">
        <v>20.546224117279053</v>
      </c>
      <c r="J259" s="103">
        <v>488.86592864990234</v>
      </c>
      <c r="K259" s="106">
        <v>5.5303210806472354</v>
      </c>
      <c r="L259" s="106">
        <v>8.4018403927893086</v>
      </c>
      <c r="M259" s="106">
        <v>0.85933556584794746</v>
      </c>
      <c r="N259" s="106">
        <v>0.58257533744896806</v>
      </c>
      <c r="O259" s="106">
        <v>8.3382161144161263E-2</v>
      </c>
      <c r="P259" s="106">
        <v>1.0908189574446547</v>
      </c>
      <c r="Q259" s="106">
        <v>96.273827510000004</v>
      </c>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row>
    <row r="260" spans="1:82" s="107" customFormat="1" ht="17.25" customHeight="1" x14ac:dyDescent="0.25">
      <c r="A260" s="103">
        <v>2030</v>
      </c>
      <c r="B260" s="114">
        <v>89</v>
      </c>
      <c r="C260" s="103" t="s">
        <v>70</v>
      </c>
      <c r="D260" s="103" t="s">
        <v>124</v>
      </c>
      <c r="E260" s="103">
        <v>2</v>
      </c>
      <c r="F260" s="105"/>
      <c r="G260" s="103" t="s">
        <v>248</v>
      </c>
      <c r="H260" s="103" t="s">
        <v>314</v>
      </c>
      <c r="I260" s="103">
        <v>27.870399951934814</v>
      </c>
      <c r="J260" s="103">
        <v>495.62568664550781</v>
      </c>
      <c r="K260" s="106">
        <v>9.1809399983261315</v>
      </c>
      <c r="L260" s="106">
        <v>9.1349888531017278</v>
      </c>
      <c r="M260" s="106">
        <v>2.2298310406886839</v>
      </c>
      <c r="N260" s="106">
        <v>0.55417088847474516</v>
      </c>
      <c r="O260" s="106">
        <v>0.19543635707498727</v>
      </c>
      <c r="P260" s="106">
        <v>1.3893385821572548</v>
      </c>
      <c r="Q260" s="106">
        <v>96.273827510000004</v>
      </c>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row>
    <row r="261" spans="1:82" s="107" customFormat="1" ht="15" x14ac:dyDescent="0.25">
      <c r="A261" s="103">
        <v>2031</v>
      </c>
      <c r="B261" s="114">
        <v>90</v>
      </c>
      <c r="C261" s="103" t="s">
        <v>70</v>
      </c>
      <c r="D261" s="103" t="s">
        <v>124</v>
      </c>
      <c r="E261" s="103">
        <v>2</v>
      </c>
      <c r="F261" s="105"/>
      <c r="G261" s="103" t="s">
        <v>248</v>
      </c>
      <c r="H261" s="103" t="s">
        <v>314</v>
      </c>
      <c r="I261" s="103">
        <v>25.031917095184326</v>
      </c>
      <c r="J261" s="103">
        <v>481.91135406494141</v>
      </c>
      <c r="K261" s="106">
        <v>10.554997108916385</v>
      </c>
      <c r="L261" s="106">
        <v>12.700805104885033</v>
      </c>
      <c r="M261" s="106">
        <v>1.8391784202861576</v>
      </c>
      <c r="N261" s="106">
        <v>0.50036093293928019</v>
      </c>
      <c r="O261" s="106">
        <v>0.22127383195223696</v>
      </c>
      <c r="P261" s="106">
        <v>1.2953077308510341</v>
      </c>
      <c r="Q261" s="106">
        <v>96.273827510000004</v>
      </c>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row>
    <row r="262" spans="1:82" s="107" customFormat="1" ht="15" x14ac:dyDescent="0.25">
      <c r="A262" s="103">
        <v>2032</v>
      </c>
      <c r="B262" s="114">
        <v>97</v>
      </c>
      <c r="C262" s="103" t="s">
        <v>70</v>
      </c>
      <c r="D262" s="103" t="s">
        <v>124</v>
      </c>
      <c r="E262" s="103">
        <v>2</v>
      </c>
      <c r="F262" s="105"/>
      <c r="G262" s="103" t="s">
        <v>248</v>
      </c>
      <c r="H262" s="103" t="s">
        <v>314</v>
      </c>
      <c r="I262" s="103">
        <v>28.199548721313477</v>
      </c>
      <c r="J262" s="103">
        <v>493.51356506347656</v>
      </c>
      <c r="K262" s="106">
        <v>6.3022213231021373</v>
      </c>
      <c r="L262" s="106">
        <v>11.968319492322538</v>
      </c>
      <c r="M262" s="106">
        <v>1.7329348591986993</v>
      </c>
      <c r="N262" s="106">
        <v>0.45862407613932776</v>
      </c>
      <c r="O262" s="106">
        <v>0.48492039308995749</v>
      </c>
      <c r="P262" s="106">
        <v>1.8098711867426613</v>
      </c>
      <c r="Q262" s="106">
        <v>93.869253610000001</v>
      </c>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row>
    <row r="263" spans="1:82" s="107" customFormat="1" ht="15" x14ac:dyDescent="0.25">
      <c r="A263" s="103">
        <v>2033</v>
      </c>
      <c r="B263" s="114">
        <v>161</v>
      </c>
      <c r="C263" s="103" t="s">
        <v>70</v>
      </c>
      <c r="D263" s="103" t="s">
        <v>124</v>
      </c>
      <c r="E263" s="103">
        <v>3</v>
      </c>
      <c r="F263" s="105"/>
      <c r="G263" s="103" t="s">
        <v>140</v>
      </c>
      <c r="H263" s="103" t="s">
        <v>314</v>
      </c>
      <c r="I263" s="103">
        <v>27.975502014160156</v>
      </c>
      <c r="J263" s="103">
        <v>480.64346313476562</v>
      </c>
      <c r="K263" s="106">
        <v>5.9962421037588687</v>
      </c>
      <c r="L263" s="106">
        <v>8.0295396718453453</v>
      </c>
      <c r="M263" s="106">
        <v>1.1915181317883188</v>
      </c>
      <c r="N263" s="106">
        <v>0.62448715046410741</v>
      </c>
      <c r="O263" s="106">
        <v>9.6666843805539832E-2</v>
      </c>
      <c r="P263" s="106">
        <v>1.174732687464854</v>
      </c>
      <c r="Q263" s="106">
        <v>96.273827510000004</v>
      </c>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row>
    <row r="264" spans="1:82" s="107" customFormat="1" ht="15" x14ac:dyDescent="0.25">
      <c r="A264" s="103">
        <v>2034</v>
      </c>
      <c r="B264" s="114">
        <v>190</v>
      </c>
      <c r="C264" s="103" t="s">
        <v>70</v>
      </c>
      <c r="D264" s="103" t="s">
        <v>124</v>
      </c>
      <c r="E264" s="103">
        <v>3</v>
      </c>
      <c r="F264" s="105"/>
      <c r="G264" s="103" t="s">
        <v>140</v>
      </c>
      <c r="H264" s="103" t="s">
        <v>314</v>
      </c>
      <c r="I264" s="103">
        <v>23.51142406463623</v>
      </c>
      <c r="J264" s="103">
        <v>478.31546783447266</v>
      </c>
      <c r="K264" s="106">
        <v>5.3805013705435591</v>
      </c>
      <c r="L264" s="106">
        <v>7.100910147439957</v>
      </c>
      <c r="M264" s="106">
        <v>0.87871904473726903</v>
      </c>
      <c r="N264" s="106">
        <v>0.6039467002899721</v>
      </c>
      <c r="O264" s="106">
        <v>8.6921900024769072E-2</v>
      </c>
      <c r="P264" s="106">
        <v>1.0665956694799192</v>
      </c>
      <c r="Q264" s="106">
        <v>96.273827510000004</v>
      </c>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row>
    <row r="265" spans="1:82" s="107" customFormat="1" ht="15" x14ac:dyDescent="0.25">
      <c r="A265" s="103">
        <v>2035</v>
      </c>
      <c r="B265" s="114">
        <v>197</v>
      </c>
      <c r="C265" s="103" t="s">
        <v>70</v>
      </c>
      <c r="D265" s="103" t="s">
        <v>124</v>
      </c>
      <c r="E265" s="103">
        <v>3</v>
      </c>
      <c r="F265" s="105"/>
      <c r="G265" s="103" t="s">
        <v>140</v>
      </c>
      <c r="H265" s="103" t="s">
        <v>314</v>
      </c>
      <c r="I265" s="103">
        <v>18.7678062915802</v>
      </c>
      <c r="J265" s="103">
        <v>479.95525360107422</v>
      </c>
      <c r="K265" s="106">
        <v>5.5052794549459856</v>
      </c>
      <c r="L265" s="106">
        <v>6.4064312226771269</v>
      </c>
      <c r="M265" s="106">
        <v>0.90589826428132825</v>
      </c>
      <c r="N265" s="106">
        <v>0.41159721920703773</v>
      </c>
      <c r="O265" s="106">
        <v>6.3145950280975638E-2</v>
      </c>
      <c r="P265" s="106">
        <v>0.83418686189875713</v>
      </c>
      <c r="Q265" s="106">
        <v>96.273827510000004</v>
      </c>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row>
    <row r="266" spans="1:82" s="107" customFormat="1" ht="15" x14ac:dyDescent="0.25">
      <c r="A266" s="103">
        <v>2036</v>
      </c>
      <c r="B266" s="114">
        <v>158</v>
      </c>
      <c r="C266" s="103" t="s">
        <v>70</v>
      </c>
      <c r="D266" s="103" t="s">
        <v>124</v>
      </c>
      <c r="E266" s="103">
        <v>3</v>
      </c>
      <c r="F266" s="105"/>
      <c r="G266" s="103" t="s">
        <v>152</v>
      </c>
      <c r="H266" s="103" t="s">
        <v>314</v>
      </c>
      <c r="I266" s="103">
        <v>17.405306100845337</v>
      </c>
      <c r="J266" s="103">
        <v>495.56846618652344</v>
      </c>
      <c r="K266" s="106">
        <v>4.1876620731038576</v>
      </c>
      <c r="L266" s="106">
        <v>6.4446567133673609</v>
      </c>
      <c r="M266" s="106">
        <v>0.62401700754483103</v>
      </c>
      <c r="N266" s="106">
        <v>0.37434621666117512</v>
      </c>
      <c r="O266" s="106">
        <v>6.2534821981920466E-2</v>
      </c>
      <c r="P266" s="106">
        <v>0.92283594782366796</v>
      </c>
      <c r="Q266" s="106">
        <v>96.273827510000004</v>
      </c>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row>
    <row r="267" spans="1:82" s="107" customFormat="1" ht="15" x14ac:dyDescent="0.25">
      <c r="A267" s="103">
        <v>2037</v>
      </c>
      <c r="B267" s="114">
        <v>180</v>
      </c>
      <c r="C267" s="103" t="s">
        <v>70</v>
      </c>
      <c r="D267" s="103" t="s">
        <v>124</v>
      </c>
      <c r="E267" s="103">
        <v>3</v>
      </c>
      <c r="F267" s="105"/>
      <c r="G267" s="103" t="s">
        <v>152</v>
      </c>
      <c r="H267" s="103" t="s">
        <v>314</v>
      </c>
      <c r="I267" s="103">
        <v>19.053560495376587</v>
      </c>
      <c r="J267" s="103">
        <v>486.78062438964844</v>
      </c>
      <c r="K267" s="106">
        <v>5.4544101024982723</v>
      </c>
      <c r="L267" s="106">
        <v>8.7565227209907022</v>
      </c>
      <c r="M267" s="106">
        <v>0.50775029570703423</v>
      </c>
      <c r="N267" s="106">
        <v>0.65195651793067844</v>
      </c>
      <c r="O267" s="106">
        <v>0.10115313861629109</v>
      </c>
      <c r="P267" s="106">
        <v>1.0574274623405935</v>
      </c>
      <c r="Q267" s="106">
        <v>96.273827510000004</v>
      </c>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row>
    <row r="268" spans="1:82" s="107" customFormat="1" ht="15" x14ac:dyDescent="0.25">
      <c r="A268" s="103">
        <v>2038</v>
      </c>
      <c r="B268" s="114">
        <v>184</v>
      </c>
      <c r="C268" s="103" t="s">
        <v>70</v>
      </c>
      <c r="D268" s="103" t="s">
        <v>124</v>
      </c>
      <c r="E268" s="103">
        <v>3</v>
      </c>
      <c r="F268" s="105"/>
      <c r="G268" s="103" t="s">
        <v>152</v>
      </c>
      <c r="H268" s="103" t="s">
        <v>314</v>
      </c>
      <c r="I268" s="103">
        <v>18.094505071640015</v>
      </c>
      <c r="J268" s="103">
        <v>495.62210083007812</v>
      </c>
      <c r="K268" s="106">
        <v>5.6286383282557386</v>
      </c>
      <c r="L268" s="106">
        <v>7.2196127518598363</v>
      </c>
      <c r="M268" s="106">
        <v>0.71043907820532792</v>
      </c>
      <c r="N268" s="106">
        <v>0.5871815872060655</v>
      </c>
      <c r="O268" s="106">
        <v>7.216594908874592E-2</v>
      </c>
      <c r="P268" s="106">
        <v>1.0074863810148362</v>
      </c>
      <c r="Q268" s="106">
        <v>96.273827510000004</v>
      </c>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row>
    <row r="269" spans="1:82" s="107" customFormat="1" ht="15.75" customHeight="1" x14ac:dyDescent="0.25">
      <c r="A269" s="103">
        <v>2039</v>
      </c>
      <c r="B269" s="114">
        <v>177</v>
      </c>
      <c r="C269" s="103" t="s">
        <v>70</v>
      </c>
      <c r="D269" s="103" t="s">
        <v>124</v>
      </c>
      <c r="E269" s="103">
        <v>3</v>
      </c>
      <c r="F269" s="105"/>
      <c r="G269" s="103" t="s">
        <v>248</v>
      </c>
      <c r="H269" s="103" t="s">
        <v>314</v>
      </c>
      <c r="I269" s="103">
        <v>28.084480762481689</v>
      </c>
      <c r="J269" s="103">
        <v>484.94354248046875</v>
      </c>
      <c r="K269" s="106">
        <v>10.493456656581692</v>
      </c>
      <c r="L269" s="106">
        <v>9.4047684036514489</v>
      </c>
      <c r="M269" s="106">
        <v>2.0771930970245078</v>
      </c>
      <c r="N269" s="106">
        <v>0.69773290856388537</v>
      </c>
      <c r="O269" s="106">
        <v>0.16023364935192796</v>
      </c>
      <c r="P269" s="106">
        <v>1.3780486849890936</v>
      </c>
      <c r="Q269" s="106">
        <v>96.273827510000004</v>
      </c>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row>
    <row r="270" spans="1:82" s="107" customFormat="1" ht="15" x14ac:dyDescent="0.25">
      <c r="A270" s="103">
        <v>2040</v>
      </c>
      <c r="B270" s="114">
        <v>199</v>
      </c>
      <c r="C270" s="103" t="s">
        <v>70</v>
      </c>
      <c r="D270" s="103" t="s">
        <v>124</v>
      </c>
      <c r="E270" s="103">
        <v>3</v>
      </c>
      <c r="F270" s="105"/>
      <c r="G270" s="103" t="s">
        <v>248</v>
      </c>
      <c r="H270" s="103" t="s">
        <v>314</v>
      </c>
      <c r="I270" s="103">
        <v>27.018766403198242</v>
      </c>
      <c r="J270" s="103">
        <v>484.39212799072266</v>
      </c>
      <c r="K270" s="106">
        <v>12.123536871935066</v>
      </c>
      <c r="L270" s="106">
        <v>9.3781130196616882</v>
      </c>
      <c r="M270" s="106">
        <v>1.825120068918876</v>
      </c>
      <c r="N270" s="106">
        <v>0.54139214802498592</v>
      </c>
      <c r="O270" s="106">
        <v>0.20206288612911233</v>
      </c>
      <c r="P270" s="106">
        <v>1.2174759848811108</v>
      </c>
      <c r="Q270" s="106">
        <v>93.869253610000001</v>
      </c>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row>
    <row r="271" spans="1:82" s="107" customFormat="1" ht="15" x14ac:dyDescent="0.25">
      <c r="A271" s="103">
        <v>2041</v>
      </c>
      <c r="B271" s="114">
        <v>200</v>
      </c>
      <c r="C271" s="103" t="s">
        <v>70</v>
      </c>
      <c r="D271" s="103" t="s">
        <v>124</v>
      </c>
      <c r="E271" s="103">
        <v>3</v>
      </c>
      <c r="F271" s="105"/>
      <c r="G271" s="103" t="s">
        <v>248</v>
      </c>
      <c r="H271" s="103" t="s">
        <v>314</v>
      </c>
      <c r="I271" s="103">
        <v>26.557443141937256</v>
      </c>
      <c r="J271" s="103">
        <v>489.93724822998047</v>
      </c>
      <c r="K271" s="106">
        <v>9.0797041300689418</v>
      </c>
      <c r="L271" s="106">
        <v>10.569365420584816</v>
      </c>
      <c r="M271" s="106">
        <v>2.1567129116202741</v>
      </c>
      <c r="N271" s="106">
        <v>0.4736991486691427</v>
      </c>
      <c r="O271" s="106">
        <v>0.26197966934800954</v>
      </c>
      <c r="P271" s="106">
        <v>1.2520165855321499</v>
      </c>
      <c r="Q271" s="106">
        <v>93.869253610000001</v>
      </c>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row>
    <row r="272" spans="1:82" s="107" customFormat="1" ht="15" x14ac:dyDescent="0.25">
      <c r="A272" s="103">
        <v>2042</v>
      </c>
      <c r="B272" s="114">
        <v>302</v>
      </c>
      <c r="C272" s="103" t="s">
        <v>70</v>
      </c>
      <c r="D272" s="103" t="s">
        <v>124</v>
      </c>
      <c r="E272" s="103">
        <v>4</v>
      </c>
      <c r="F272" s="105"/>
      <c r="G272" s="103" t="s">
        <v>140</v>
      </c>
      <c r="H272" s="103" t="s">
        <v>314</v>
      </c>
      <c r="I272" s="103">
        <v>21.701200008392334</v>
      </c>
      <c r="J272" s="103">
        <v>484.77046966552734</v>
      </c>
      <c r="K272" s="106">
        <v>5.4275333317635184</v>
      </c>
      <c r="L272" s="106">
        <v>7.6086308472518525</v>
      </c>
      <c r="M272" s="106">
        <v>1.1723631716310186</v>
      </c>
      <c r="N272" s="106">
        <v>0.61708980014600001</v>
      </c>
      <c r="O272" s="106">
        <v>7.6466671313301857E-2</v>
      </c>
      <c r="P272" s="106">
        <v>1.0543564187796666</v>
      </c>
      <c r="Q272" s="106">
        <v>96.273827510000004</v>
      </c>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row>
    <row r="273" spans="1:82" s="107" customFormat="1" ht="15" x14ac:dyDescent="0.25">
      <c r="A273" s="103">
        <v>2043</v>
      </c>
      <c r="B273" s="114">
        <v>308</v>
      </c>
      <c r="C273" s="103" t="s">
        <v>70</v>
      </c>
      <c r="D273" s="103" t="s">
        <v>124</v>
      </c>
      <c r="E273" s="103">
        <v>4</v>
      </c>
      <c r="F273" s="105"/>
      <c r="G273" s="103" t="s">
        <v>140</v>
      </c>
      <c r="H273" s="103" t="s">
        <v>314</v>
      </c>
      <c r="I273" s="103">
        <v>22.232334613800049</v>
      </c>
      <c r="J273" s="103">
        <v>491.32755279541016</v>
      </c>
      <c r="K273" s="106">
        <v>5.2974806781865649</v>
      </c>
      <c r="L273" s="106">
        <v>6.265168317011085</v>
      </c>
      <c r="M273" s="106">
        <v>0.95661990395856256</v>
      </c>
      <c r="N273" s="106">
        <v>0.59114864916095966</v>
      </c>
      <c r="O273" s="106">
        <v>9.1444244693853108E-2</v>
      </c>
      <c r="P273" s="106">
        <v>1.1357855106022914</v>
      </c>
      <c r="Q273" s="106">
        <v>96.273827510000004</v>
      </c>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row>
    <row r="274" spans="1:82" s="107" customFormat="1" ht="15" x14ac:dyDescent="0.25">
      <c r="A274" s="103">
        <v>2044</v>
      </c>
      <c r="B274" s="114">
        <v>314</v>
      </c>
      <c r="C274" s="103" t="s">
        <v>70</v>
      </c>
      <c r="D274" s="103" t="s">
        <v>124</v>
      </c>
      <c r="E274" s="103">
        <v>4</v>
      </c>
      <c r="F274" s="105"/>
      <c r="G274" s="103" t="s">
        <v>140</v>
      </c>
      <c r="H274" s="103" t="s">
        <v>314</v>
      </c>
      <c r="I274" s="103">
        <v>22.609536647796631</v>
      </c>
      <c r="J274" s="103">
        <v>493.86322021484375</v>
      </c>
      <c r="K274" s="106">
        <v>3.9422353825592871</v>
      </c>
      <c r="L274" s="106">
        <v>8.5779122391645046</v>
      </c>
      <c r="M274" s="106">
        <v>0.74383165572410648</v>
      </c>
      <c r="N274" s="106">
        <v>0.57574015403183287</v>
      </c>
      <c r="O274" s="106">
        <v>5.5157139453664114E-2</v>
      </c>
      <c r="P274" s="106">
        <v>1.1246844051118794</v>
      </c>
      <c r="Q274" s="106">
        <v>96.273827510000004</v>
      </c>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row>
    <row r="275" spans="1:82" s="107" customFormat="1" ht="15" x14ac:dyDescent="0.25">
      <c r="A275" s="103">
        <v>2045</v>
      </c>
      <c r="B275" s="114">
        <v>306</v>
      </c>
      <c r="C275" s="103" t="s">
        <v>70</v>
      </c>
      <c r="D275" s="103" t="s">
        <v>124</v>
      </c>
      <c r="E275" s="103">
        <v>4</v>
      </c>
      <c r="F275" s="105"/>
      <c r="G275" s="103" t="s">
        <v>152</v>
      </c>
      <c r="H275" s="103" t="s">
        <v>314</v>
      </c>
      <c r="I275" s="103">
        <v>14.393041133880615</v>
      </c>
      <c r="J275" s="103">
        <v>482.18986511230469</v>
      </c>
      <c r="K275" s="106">
        <v>5.0970332427338283</v>
      </c>
      <c r="L275" s="106">
        <v>7.4705466796274758</v>
      </c>
      <c r="M275" s="106">
        <v>0.68256079192859753</v>
      </c>
      <c r="N275" s="106">
        <v>0.59773294866008786</v>
      </c>
      <c r="O275" s="106">
        <v>9.2440681424633214E-2</v>
      </c>
      <c r="P275" s="106">
        <v>0.81446900950969514</v>
      </c>
      <c r="Q275" s="106">
        <v>96.273827510000004</v>
      </c>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row>
    <row r="276" spans="1:82" s="107" customFormat="1" ht="15" x14ac:dyDescent="0.25">
      <c r="A276" s="103">
        <v>2046</v>
      </c>
      <c r="B276" s="114">
        <v>320</v>
      </c>
      <c r="C276" s="103" t="s">
        <v>70</v>
      </c>
      <c r="D276" s="103" t="s">
        <v>124</v>
      </c>
      <c r="E276" s="103">
        <v>4</v>
      </c>
      <c r="F276" s="105"/>
      <c r="G276" s="103" t="s">
        <v>152</v>
      </c>
      <c r="H276" s="103" t="s">
        <v>314</v>
      </c>
      <c r="I276" s="103">
        <v>18.640785217285156</v>
      </c>
      <c r="J276" s="103">
        <v>482.63633728027344</v>
      </c>
      <c r="K276" s="106">
        <v>7.3451097515486286</v>
      </c>
      <c r="L276" s="106">
        <v>6.4050375900559313</v>
      </c>
      <c r="M276" s="106">
        <v>1.0769685848636266</v>
      </c>
      <c r="N276" s="106">
        <v>0.79931405647104004</v>
      </c>
      <c r="O276" s="106">
        <v>7.6892817032383376E-2</v>
      </c>
      <c r="P276" s="106">
        <v>0.96131868094436079</v>
      </c>
      <c r="Q276" s="106">
        <v>96.273827510000004</v>
      </c>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row>
    <row r="277" spans="1:82" s="107" customFormat="1" ht="15" x14ac:dyDescent="0.25">
      <c r="A277" s="103">
        <v>2047</v>
      </c>
      <c r="B277" s="114">
        <v>324</v>
      </c>
      <c r="C277" s="103" t="s">
        <v>70</v>
      </c>
      <c r="D277" s="103" t="s">
        <v>124</v>
      </c>
      <c r="E277" s="103">
        <v>4</v>
      </c>
      <c r="F277" s="105"/>
      <c r="G277" s="103" t="s">
        <v>152</v>
      </c>
      <c r="H277" s="103" t="s">
        <v>314</v>
      </c>
      <c r="I277" s="103">
        <v>19.89357590675354</v>
      </c>
      <c r="J277" s="103">
        <v>476.10221862792969</v>
      </c>
      <c r="K277" s="106">
        <v>8.6240489037786041</v>
      </c>
      <c r="L277" s="106">
        <v>8.1293318457147024</v>
      </c>
      <c r="M277" s="106">
        <v>0.94288953546368004</v>
      </c>
      <c r="N277" s="106">
        <v>0.86458563068411853</v>
      </c>
      <c r="O277" s="106">
        <v>9.8367323554436531E-2</v>
      </c>
      <c r="P277" s="106">
        <v>1.1151727756093652</v>
      </c>
      <c r="Q277" s="106">
        <v>96.273827510000004</v>
      </c>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row>
    <row r="278" spans="1:82" s="107" customFormat="1" ht="15" x14ac:dyDescent="0.25">
      <c r="A278" s="103">
        <v>2048</v>
      </c>
      <c r="B278" s="114">
        <v>316</v>
      </c>
      <c r="C278" s="103" t="s">
        <v>70</v>
      </c>
      <c r="D278" s="103" t="s">
        <v>124</v>
      </c>
      <c r="E278" s="103">
        <v>4</v>
      </c>
      <c r="F278" s="105"/>
      <c r="G278" s="103" t="s">
        <v>248</v>
      </c>
      <c r="H278" s="103" t="s">
        <v>314</v>
      </c>
      <c r="I278" s="103">
        <v>23.028154373168945</v>
      </c>
      <c r="J278" s="103">
        <v>489.27196502685547</v>
      </c>
      <c r="K278" s="106">
        <v>8.9237459988302348</v>
      </c>
      <c r="L278" s="106">
        <v>7.3611695614316321</v>
      </c>
      <c r="M278" s="106">
        <v>2.1802163101035292</v>
      </c>
      <c r="N278" s="106">
        <v>0.69981230643977532</v>
      </c>
      <c r="O278" s="106">
        <v>0.12807145679548246</v>
      </c>
      <c r="P278" s="106">
        <v>1.1207447404663278</v>
      </c>
      <c r="Q278" s="106">
        <v>96.273827510000004</v>
      </c>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row>
    <row r="279" spans="1:82" s="107" customFormat="1" ht="15" x14ac:dyDescent="0.25">
      <c r="A279" s="103">
        <v>2049</v>
      </c>
      <c r="B279" s="114">
        <v>339</v>
      </c>
      <c r="C279" s="103" t="s">
        <v>70</v>
      </c>
      <c r="D279" s="103" t="s">
        <v>124</v>
      </c>
      <c r="E279" s="103">
        <v>4</v>
      </c>
      <c r="F279" s="105"/>
      <c r="G279" s="103" t="s">
        <v>248</v>
      </c>
      <c r="H279" s="103" t="s">
        <v>314</v>
      </c>
      <c r="I279" s="103">
        <v>24.478940963745117</v>
      </c>
      <c r="J279" s="103">
        <v>493.50536346435547</v>
      </c>
      <c r="K279" s="106">
        <v>9.763264938680722</v>
      </c>
      <c r="L279" s="106">
        <v>7.7378293785323873</v>
      </c>
      <c r="M279" s="106">
        <v>1.8585717106191733</v>
      </c>
      <c r="N279" s="106">
        <v>0.57559078437495392</v>
      </c>
      <c r="O279" s="106">
        <v>0.20369672557706803</v>
      </c>
      <c r="P279" s="106">
        <v>1.1984834663243122</v>
      </c>
      <c r="Q279" s="106">
        <v>96.273827510000004</v>
      </c>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row>
    <row r="280" spans="1:82" s="107" customFormat="1" ht="15" x14ac:dyDescent="0.25">
      <c r="A280" s="103">
        <v>2050</v>
      </c>
      <c r="B280" s="114">
        <v>343</v>
      </c>
      <c r="C280" s="103" t="s">
        <v>70</v>
      </c>
      <c r="D280" s="103" t="s">
        <v>124</v>
      </c>
      <c r="E280" s="103">
        <v>4</v>
      </c>
      <c r="F280" s="105"/>
      <c r="G280" s="103" t="s">
        <v>248</v>
      </c>
      <c r="H280" s="103" t="s">
        <v>314</v>
      </c>
      <c r="I280" s="103">
        <v>23.360073566436768</v>
      </c>
      <c r="J280" s="103">
        <v>488.89064788818359</v>
      </c>
      <c r="K280" s="106">
        <v>9.4610376994385259</v>
      </c>
      <c r="L280" s="106">
        <v>11.866583235929854</v>
      </c>
      <c r="M280" s="106">
        <v>1.6488334523728423</v>
      </c>
      <c r="N280" s="106">
        <v>0.60084354304652499</v>
      </c>
      <c r="O280" s="106">
        <v>0.24707910793662019</v>
      </c>
      <c r="P280" s="106">
        <v>1.1933944354668515</v>
      </c>
      <c r="Q280" s="106">
        <v>96.273827510000004</v>
      </c>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row>
    <row r="281" spans="1:82" s="107" customFormat="1" ht="15" x14ac:dyDescent="0.25">
      <c r="A281" s="103">
        <v>2051</v>
      </c>
      <c r="B281" s="114">
        <v>1</v>
      </c>
      <c r="C281" s="103" t="s">
        <v>253</v>
      </c>
      <c r="D281" s="103" t="s">
        <v>313</v>
      </c>
      <c r="E281" s="103">
        <v>1</v>
      </c>
      <c r="F281" s="105"/>
      <c r="G281" s="103" t="s">
        <v>140</v>
      </c>
      <c r="H281" s="103" t="s">
        <v>314</v>
      </c>
      <c r="I281" s="103">
        <v>25.758152008056641</v>
      </c>
      <c r="J281" s="103">
        <v>25.758152008056641</v>
      </c>
      <c r="K281" s="106">
        <v>7.1876531394341665</v>
      </c>
      <c r="L281" s="106">
        <v>11.029234954196001</v>
      </c>
      <c r="M281" s="106">
        <v>1.4753946954805091</v>
      </c>
      <c r="N281" s="106">
        <v>0.54081736949378467</v>
      </c>
      <c r="O281" s="106">
        <v>7.8079503641780998E-2</v>
      </c>
      <c r="P281" s="106">
        <v>1.2100924064755862</v>
      </c>
      <c r="Q281" s="106">
        <v>94.945943310000004</v>
      </c>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row>
    <row r="282" spans="1:82" s="107" customFormat="1" ht="15" x14ac:dyDescent="0.25">
      <c r="A282" s="103">
        <v>2052</v>
      </c>
      <c r="B282" s="114">
        <v>2</v>
      </c>
      <c r="C282" s="103" t="s">
        <v>253</v>
      </c>
      <c r="D282" s="103" t="s">
        <v>313</v>
      </c>
      <c r="E282" s="103">
        <v>1</v>
      </c>
      <c r="F282" s="105"/>
      <c r="G282" s="103" t="s">
        <v>140</v>
      </c>
      <c r="H282" s="103" t="s">
        <v>314</v>
      </c>
      <c r="I282" s="103">
        <v>25.236024856567383</v>
      </c>
      <c r="J282" s="103">
        <v>25.236024856567383</v>
      </c>
      <c r="K282" s="106">
        <v>6.2965563349873213</v>
      </c>
      <c r="L282" s="106">
        <v>10.396963631002533</v>
      </c>
      <c r="M282" s="106">
        <v>1.643649878810026</v>
      </c>
      <c r="N282" s="106">
        <v>0.44860551657590808</v>
      </c>
      <c r="O282" s="106">
        <v>0.17288283890725925</v>
      </c>
      <c r="P282" s="106">
        <v>1.2302759756096375</v>
      </c>
      <c r="Q282" s="106">
        <v>94.945943310000004</v>
      </c>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row>
    <row r="283" spans="1:82" s="107" customFormat="1" ht="15" x14ac:dyDescent="0.25">
      <c r="A283" s="103">
        <v>2053</v>
      </c>
      <c r="B283" s="114">
        <v>3</v>
      </c>
      <c r="C283" s="103" t="s">
        <v>253</v>
      </c>
      <c r="D283" s="103" t="s">
        <v>313</v>
      </c>
      <c r="E283" s="103">
        <v>1</v>
      </c>
      <c r="F283" s="105"/>
      <c r="G283" s="103" t="s">
        <v>140</v>
      </c>
      <c r="H283" s="103" t="s">
        <v>314</v>
      </c>
      <c r="I283" s="103">
        <v>27.60932445526123</v>
      </c>
      <c r="J283" s="103">
        <v>27.60932445526123</v>
      </c>
      <c r="K283" s="106">
        <v>7.5295108127504644</v>
      </c>
      <c r="L283" s="106">
        <v>11.017011465339491</v>
      </c>
      <c r="M283" s="106">
        <v>1.3656834910068487</v>
      </c>
      <c r="N283" s="106">
        <v>0.40263868732749764</v>
      </c>
      <c r="O283" s="106">
        <v>0.10548768795480201</v>
      </c>
      <c r="P283" s="106">
        <v>1.2949365889257052</v>
      </c>
      <c r="Q283" s="106">
        <v>94.945943310000004</v>
      </c>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row>
    <row r="284" spans="1:82" s="107" customFormat="1" ht="15" x14ac:dyDescent="0.25">
      <c r="A284" s="103">
        <v>2054</v>
      </c>
      <c r="B284" s="114">
        <v>2320</v>
      </c>
      <c r="C284" s="103" t="s">
        <v>253</v>
      </c>
      <c r="D284" s="103" t="s">
        <v>313</v>
      </c>
      <c r="E284" s="103">
        <v>1</v>
      </c>
      <c r="F284" s="105"/>
      <c r="G284" s="103" t="s">
        <v>315</v>
      </c>
      <c r="H284" s="103" t="s">
        <v>314</v>
      </c>
      <c r="I284" s="103">
        <v>24.733176231384277</v>
      </c>
      <c r="J284" s="103">
        <v>24.733176231384277</v>
      </c>
      <c r="K284" s="106">
        <v>6.7665553906880582</v>
      </c>
      <c r="L284" s="106">
        <v>10.041703806860806</v>
      </c>
      <c r="M284" s="106">
        <v>2.0714347785709477</v>
      </c>
      <c r="N284" s="106">
        <v>0.38820655565797635</v>
      </c>
      <c r="O284" s="106">
        <v>0.23959946631546925</v>
      </c>
      <c r="P284" s="106">
        <v>1.1096268021875264</v>
      </c>
      <c r="Q284" s="106">
        <v>94.945943310000004</v>
      </c>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row>
    <row r="285" spans="1:82" s="107" customFormat="1" ht="15" x14ac:dyDescent="0.25">
      <c r="A285" s="103">
        <v>2055</v>
      </c>
      <c r="B285" s="114">
        <v>8223</v>
      </c>
      <c r="C285" s="103" t="s">
        <v>253</v>
      </c>
      <c r="D285" s="103" t="s">
        <v>313</v>
      </c>
      <c r="E285" s="103">
        <v>1</v>
      </c>
      <c r="F285" s="105"/>
      <c r="G285" s="103" t="s">
        <v>315</v>
      </c>
      <c r="H285" s="103" t="s">
        <v>314</v>
      </c>
      <c r="I285" s="103">
        <v>27.218329906463623</v>
      </c>
      <c r="J285" s="103">
        <v>27.218329906463623</v>
      </c>
      <c r="K285" s="106">
        <v>3.5815810888847031</v>
      </c>
      <c r="L285" s="106">
        <v>10.818018500544982</v>
      </c>
      <c r="M285" s="106">
        <v>1.023539523354146</v>
      </c>
      <c r="N285" s="106">
        <v>0.26673372923531419</v>
      </c>
      <c r="O285" s="106">
        <v>0.19949285173611614</v>
      </c>
      <c r="P285" s="106">
        <v>1.3327946562276489</v>
      </c>
      <c r="Q285" s="106">
        <v>94.945943310000004</v>
      </c>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row>
    <row r="286" spans="1:82" s="107" customFormat="1" ht="26.25" x14ac:dyDescent="0.25">
      <c r="A286" s="103">
        <v>2056</v>
      </c>
      <c r="B286" s="114" t="s">
        <v>350</v>
      </c>
      <c r="C286" s="103" t="s">
        <v>253</v>
      </c>
      <c r="D286" s="103" t="s">
        <v>313</v>
      </c>
      <c r="E286" s="103">
        <v>1</v>
      </c>
      <c r="F286" s="108" t="s">
        <v>316</v>
      </c>
      <c r="G286" s="103" t="s">
        <v>152</v>
      </c>
      <c r="H286" s="103" t="s">
        <v>314</v>
      </c>
      <c r="I286" s="103">
        <v>23.729331493377686</v>
      </c>
      <c r="J286" s="103">
        <v>493.90163421630859</v>
      </c>
      <c r="K286" s="106">
        <v>8.4435986877641138</v>
      </c>
      <c r="L286" s="106">
        <v>7.476435604081753</v>
      </c>
      <c r="M286" s="106">
        <v>0.99229014503908197</v>
      </c>
      <c r="N286" s="106">
        <v>0.33846968980017761</v>
      </c>
      <c r="O286" s="106">
        <v>8.9067648303192776E-2</v>
      </c>
      <c r="P286" s="106">
        <v>1.26228878229161</v>
      </c>
      <c r="Q286" s="106">
        <v>94.945943310000004</v>
      </c>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row>
    <row r="287" spans="1:82" s="107" customFormat="1" ht="15" x14ac:dyDescent="0.25">
      <c r="A287" s="103">
        <v>2057</v>
      </c>
      <c r="B287" s="114">
        <v>8209</v>
      </c>
      <c r="C287" s="103" t="s">
        <v>253</v>
      </c>
      <c r="D287" s="103" t="s">
        <v>313</v>
      </c>
      <c r="E287" s="103">
        <v>1</v>
      </c>
      <c r="F287" s="105"/>
      <c r="G287" s="103" t="s">
        <v>152</v>
      </c>
      <c r="H287" s="103" t="s">
        <v>314</v>
      </c>
      <c r="I287" s="103">
        <v>22.017700672149658</v>
      </c>
      <c r="J287" s="103">
        <v>498.68671417236328</v>
      </c>
      <c r="K287" s="106">
        <v>6.8635361408748317</v>
      </c>
      <c r="L287" s="106">
        <v>7.3024802621905458</v>
      </c>
      <c r="M287" s="106">
        <v>1.2912152583221768</v>
      </c>
      <c r="N287" s="106">
        <v>0.36478277310226048</v>
      </c>
      <c r="O287" s="106">
        <v>0.12622695009477683</v>
      </c>
      <c r="P287" s="106">
        <v>1.2114757439007262</v>
      </c>
      <c r="Q287" s="106">
        <v>94.945943310000004</v>
      </c>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row>
    <row r="288" spans="1:82" s="107" customFormat="1" ht="15" x14ac:dyDescent="0.25">
      <c r="A288" s="103">
        <v>2058</v>
      </c>
      <c r="B288" s="114">
        <v>8210</v>
      </c>
      <c r="C288" s="103" t="s">
        <v>253</v>
      </c>
      <c r="D288" s="103" t="s">
        <v>313</v>
      </c>
      <c r="E288" s="103">
        <v>1</v>
      </c>
      <c r="F288" s="105"/>
      <c r="G288" s="103" t="s">
        <v>152</v>
      </c>
      <c r="H288" s="103" t="s">
        <v>314</v>
      </c>
      <c r="I288" s="103">
        <v>21.504347324371338</v>
      </c>
      <c r="J288" s="103">
        <v>486.12152099609375</v>
      </c>
      <c r="K288" s="106">
        <v>9.1563169163651033</v>
      </c>
      <c r="L288" s="106">
        <v>7.4927433392153384</v>
      </c>
      <c r="M288" s="106">
        <v>1.4629561850455763</v>
      </c>
      <c r="N288" s="106">
        <v>0.3813023438810984</v>
      </c>
      <c r="O288" s="106">
        <v>0.14304019724041467</v>
      </c>
      <c r="P288" s="106">
        <v>1.2281739771257452</v>
      </c>
      <c r="Q288" s="106">
        <v>94.945943310000004</v>
      </c>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row>
    <row r="289" spans="1:82" s="107" customFormat="1" ht="15" x14ac:dyDescent="0.25">
      <c r="A289" s="103">
        <v>2059</v>
      </c>
      <c r="B289" s="114">
        <v>8195</v>
      </c>
      <c r="C289" s="103" t="s">
        <v>253</v>
      </c>
      <c r="D289" s="103" t="s">
        <v>313</v>
      </c>
      <c r="E289" s="103">
        <v>1</v>
      </c>
      <c r="F289" s="105"/>
      <c r="G289" s="103" t="s">
        <v>224</v>
      </c>
      <c r="H289" s="103" t="s">
        <v>314</v>
      </c>
      <c r="I289" s="103">
        <v>32.875323295593262</v>
      </c>
      <c r="J289" s="103">
        <v>502.56504058837891</v>
      </c>
      <c r="K289" s="106" t="e">
        <v>#N/A</v>
      </c>
      <c r="L289" s="106" t="e">
        <v>#N/A</v>
      </c>
      <c r="M289" s="106" t="e">
        <v>#N/A</v>
      </c>
      <c r="N289" s="106" t="e">
        <v>#N/A</v>
      </c>
      <c r="O289" s="106" t="e">
        <v>#N/A</v>
      </c>
      <c r="P289" s="106" t="e">
        <v>#N/A</v>
      </c>
      <c r="Q289" s="106" t="e">
        <v>#N/A</v>
      </c>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row>
    <row r="290" spans="1:82" s="107" customFormat="1" ht="15" x14ac:dyDescent="0.25">
      <c r="A290" s="103">
        <v>2060</v>
      </c>
      <c r="B290" s="114">
        <v>8216</v>
      </c>
      <c r="C290" s="103" t="s">
        <v>253</v>
      </c>
      <c r="D290" s="103" t="s">
        <v>313</v>
      </c>
      <c r="E290" s="103">
        <v>1</v>
      </c>
      <c r="F290" s="105"/>
      <c r="G290" s="103" t="s">
        <v>224</v>
      </c>
      <c r="H290" s="103" t="s">
        <v>314</v>
      </c>
      <c r="I290" s="103">
        <v>31.455764770507812</v>
      </c>
      <c r="J290" s="103">
        <v>493.67034912109375</v>
      </c>
      <c r="K290" s="106">
        <v>8.9760281964305388</v>
      </c>
      <c r="L290" s="106">
        <v>16.107423934074408</v>
      </c>
      <c r="M290" s="106">
        <v>2.6382657683109567</v>
      </c>
      <c r="N290" s="106">
        <v>5.8644325551875723E-2</v>
      </c>
      <c r="O290" s="106">
        <v>0.14520483390065253</v>
      </c>
      <c r="P290" s="106">
        <v>1.6407536775944402</v>
      </c>
      <c r="Q290" s="106">
        <v>94.945943310000004</v>
      </c>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row>
    <row r="291" spans="1:82" s="107" customFormat="1" ht="15" x14ac:dyDescent="0.25">
      <c r="A291" s="103">
        <v>2061</v>
      </c>
      <c r="B291" s="114">
        <v>8222</v>
      </c>
      <c r="C291" s="103" t="s">
        <v>253</v>
      </c>
      <c r="D291" s="103" t="s">
        <v>313</v>
      </c>
      <c r="E291" s="103">
        <v>1</v>
      </c>
      <c r="F291" s="105"/>
      <c r="G291" s="103" t="s">
        <v>224</v>
      </c>
      <c r="H291" s="103" t="s">
        <v>314</v>
      </c>
      <c r="I291" s="103">
        <v>29.286563396453857</v>
      </c>
      <c r="J291" s="103">
        <v>489.47998046875</v>
      </c>
      <c r="K291" s="106">
        <v>12.476961499446537</v>
      </c>
      <c r="L291" s="106">
        <v>13.339299994294786</v>
      </c>
      <c r="M291" s="106">
        <v>2.9093572556143186</v>
      </c>
      <c r="N291" s="106">
        <v>6.628868480566226E-2</v>
      </c>
      <c r="O291" s="106">
        <v>0.1396464153553961</v>
      </c>
      <c r="P291" s="106">
        <v>1.6986968402906146</v>
      </c>
      <c r="Q291" s="106">
        <v>94.945943310000004</v>
      </c>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row>
    <row r="292" spans="1:82" s="107" customFormat="1" ht="15" x14ac:dyDescent="0.25">
      <c r="A292" s="103">
        <v>2062</v>
      </c>
      <c r="B292" s="114">
        <v>8204</v>
      </c>
      <c r="C292" s="103" t="s">
        <v>253</v>
      </c>
      <c r="D292" s="103" t="s">
        <v>313</v>
      </c>
      <c r="E292" s="103">
        <v>1</v>
      </c>
      <c r="F292" s="105"/>
      <c r="G292" s="103" t="s">
        <v>248</v>
      </c>
      <c r="H292" s="103" t="s">
        <v>314</v>
      </c>
      <c r="I292" s="103">
        <v>26.348006725311279</v>
      </c>
      <c r="J292" s="103">
        <v>493.84479522705078</v>
      </c>
      <c r="K292" s="106">
        <v>9.6382183892667985</v>
      </c>
      <c r="L292" s="106">
        <v>9.225187218296572</v>
      </c>
      <c r="M292" s="106">
        <v>2.9453548864837931</v>
      </c>
      <c r="N292" s="106">
        <v>0.4715903533773414</v>
      </c>
      <c r="O292" s="106">
        <v>0.23763811825474004</v>
      </c>
      <c r="P292" s="106">
        <v>1.4273331573931429</v>
      </c>
      <c r="Q292" s="106">
        <v>94.945943310000004</v>
      </c>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row>
    <row r="293" spans="1:82" s="107" customFormat="1" ht="15" x14ac:dyDescent="0.25">
      <c r="A293" s="103">
        <v>2063</v>
      </c>
      <c r="B293" s="114">
        <v>8206</v>
      </c>
      <c r="C293" s="103" t="s">
        <v>253</v>
      </c>
      <c r="D293" s="103" t="s">
        <v>313</v>
      </c>
      <c r="E293" s="103">
        <v>1</v>
      </c>
      <c r="F293" s="105"/>
      <c r="G293" s="103" t="s">
        <v>248</v>
      </c>
      <c r="H293" s="103" t="s">
        <v>314</v>
      </c>
      <c r="I293" s="103">
        <v>25.463263988494873</v>
      </c>
      <c r="J293" s="103">
        <v>497.73483276367187</v>
      </c>
      <c r="K293" s="106">
        <v>6.7710040284934925</v>
      </c>
      <c r="L293" s="106">
        <v>7.614386360236244</v>
      </c>
      <c r="M293" s="106">
        <v>2.2602150077772238</v>
      </c>
      <c r="N293" s="106">
        <v>0.45388935513199347</v>
      </c>
      <c r="O293" s="106">
        <v>0.22857571086707168</v>
      </c>
      <c r="P293" s="106">
        <v>1.3999958131462109</v>
      </c>
      <c r="Q293" s="106">
        <v>94.945943310000004</v>
      </c>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row>
    <row r="294" spans="1:82" s="107" customFormat="1" ht="15" x14ac:dyDescent="0.25">
      <c r="A294" s="103">
        <v>2064</v>
      </c>
      <c r="B294" s="114">
        <v>8221</v>
      </c>
      <c r="C294" s="103" t="s">
        <v>253</v>
      </c>
      <c r="D294" s="103" t="s">
        <v>313</v>
      </c>
      <c r="E294" s="103">
        <v>1</v>
      </c>
      <c r="F294" s="105"/>
      <c r="G294" s="103" t="s">
        <v>248</v>
      </c>
      <c r="H294" s="103" t="s">
        <v>314</v>
      </c>
      <c r="I294" s="103">
        <v>23.810005187988281</v>
      </c>
      <c r="J294" s="103">
        <v>494.77527618408203</v>
      </c>
      <c r="K294" s="106">
        <v>7.5758156443553748</v>
      </c>
      <c r="L294" s="106">
        <v>8.4682050122247485</v>
      </c>
      <c r="M294" s="106">
        <v>2.0178330395669661</v>
      </c>
      <c r="N294" s="106">
        <v>0.37924871926215092</v>
      </c>
      <c r="O294" s="106">
        <v>0.19337259832341142</v>
      </c>
      <c r="P294" s="106">
        <v>1.1867372270380574</v>
      </c>
      <c r="Q294" s="106">
        <v>94.945943310000004</v>
      </c>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row>
    <row r="295" spans="1:82" s="107" customFormat="1" ht="15" x14ac:dyDescent="0.25">
      <c r="A295" s="103">
        <v>2065</v>
      </c>
      <c r="B295" s="114">
        <v>8225</v>
      </c>
      <c r="C295" s="103" t="s">
        <v>253</v>
      </c>
      <c r="D295" s="103" t="s">
        <v>313</v>
      </c>
      <c r="E295" s="103">
        <v>1</v>
      </c>
      <c r="F295" s="108" t="s">
        <v>317</v>
      </c>
      <c r="G295" s="103" t="s">
        <v>69</v>
      </c>
      <c r="H295" s="103" t="s">
        <v>314</v>
      </c>
      <c r="I295" s="103">
        <v>28.884942531585693</v>
      </c>
      <c r="J295" s="103">
        <v>499.04411315917969</v>
      </c>
      <c r="K295" s="106">
        <v>6.9207151865955252</v>
      </c>
      <c r="L295" s="106">
        <v>10.753038178471513</v>
      </c>
      <c r="M295" s="106">
        <v>1.9770059779722409</v>
      </c>
      <c r="N295" s="106">
        <v>0.36557171555842588</v>
      </c>
      <c r="O295" s="106">
        <v>0.25791705395105069</v>
      </c>
      <c r="P295" s="106">
        <v>1.3086653584911627</v>
      </c>
      <c r="Q295" s="106">
        <v>94.945943310000004</v>
      </c>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row>
    <row r="296" spans="1:82" s="107" customFormat="1" ht="15" x14ac:dyDescent="0.25">
      <c r="A296" s="103">
        <v>2066</v>
      </c>
      <c r="B296" s="114">
        <v>8235</v>
      </c>
      <c r="C296" s="103" t="s">
        <v>253</v>
      </c>
      <c r="D296" s="103" t="s">
        <v>313</v>
      </c>
      <c r="E296" s="103">
        <v>1</v>
      </c>
      <c r="F296" s="105"/>
      <c r="G296" s="103" t="s">
        <v>69</v>
      </c>
      <c r="H296" s="103" t="s">
        <v>314</v>
      </c>
      <c r="I296" s="103">
        <v>31.164703369140625</v>
      </c>
      <c r="J296" s="103">
        <v>499.24236297607422</v>
      </c>
      <c r="K296" s="106">
        <v>7.8870703852625832</v>
      </c>
      <c r="L296" s="106">
        <v>10.77614629514375</v>
      </c>
      <c r="M296" s="106">
        <v>2.168287977536318</v>
      </c>
      <c r="N296" s="106">
        <v>0.37346363429395801</v>
      </c>
      <c r="O296" s="106">
        <v>0.23360191421694484</v>
      </c>
      <c r="P296" s="106">
        <v>1.3479972523364612</v>
      </c>
      <c r="Q296" s="106">
        <v>94.945943310000004</v>
      </c>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row>
    <row r="297" spans="1:82" s="107" customFormat="1" ht="15" x14ac:dyDescent="0.25">
      <c r="A297" s="103">
        <v>2067</v>
      </c>
      <c r="B297" s="114">
        <v>1</v>
      </c>
      <c r="C297" s="103" t="s">
        <v>253</v>
      </c>
      <c r="D297" s="103" t="s">
        <v>313</v>
      </c>
      <c r="E297" s="103">
        <v>2</v>
      </c>
      <c r="F297" s="108" t="s">
        <v>318</v>
      </c>
      <c r="G297" s="103" t="s">
        <v>140</v>
      </c>
      <c r="H297" s="103" t="s">
        <v>314</v>
      </c>
      <c r="I297" s="103">
        <v>29.343385696411133</v>
      </c>
      <c r="J297" s="103">
        <v>489.12677764892578</v>
      </c>
      <c r="K297" s="106">
        <v>7.0070462965235274</v>
      </c>
      <c r="L297" s="106">
        <v>10.677286352995411</v>
      </c>
      <c r="M297" s="106">
        <v>1.2140065326993745</v>
      </c>
      <c r="N297" s="106">
        <v>0.31529548454520928</v>
      </c>
      <c r="O297" s="106">
        <v>0.14302172369051</v>
      </c>
      <c r="P297" s="106">
        <v>1.2234098456014435</v>
      </c>
      <c r="Q297" s="106">
        <v>94.945943310000004</v>
      </c>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row>
    <row r="298" spans="1:82" s="107" customFormat="1" ht="15" x14ac:dyDescent="0.25">
      <c r="A298" s="103">
        <v>2068</v>
      </c>
      <c r="B298" s="114">
        <v>2</v>
      </c>
      <c r="C298" s="103" t="s">
        <v>253</v>
      </c>
      <c r="D298" s="103" t="s">
        <v>313</v>
      </c>
      <c r="E298" s="103">
        <v>2</v>
      </c>
      <c r="F298" s="108" t="s">
        <v>318</v>
      </c>
      <c r="G298" s="103" t="s">
        <v>140</v>
      </c>
      <c r="H298" s="103" t="s">
        <v>314</v>
      </c>
      <c r="I298" s="103">
        <v>24.850120544433594</v>
      </c>
      <c r="J298" s="103">
        <v>488.8916015625</v>
      </c>
      <c r="K298" s="106">
        <v>6.1576598076132436</v>
      </c>
      <c r="L298" s="106">
        <v>10.158356065582137</v>
      </c>
      <c r="M298" s="106">
        <v>1.7850357980812879</v>
      </c>
      <c r="N298" s="106">
        <v>0.32830949428731637</v>
      </c>
      <c r="O298" s="106">
        <v>8.2160820097065212E-2</v>
      </c>
      <c r="P298" s="106">
        <v>1.0811254327037978</v>
      </c>
      <c r="Q298" s="106">
        <v>97.780237063256138</v>
      </c>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row>
    <row r="299" spans="1:82" s="107" customFormat="1" ht="15" x14ac:dyDescent="0.25">
      <c r="A299" s="103">
        <v>2069</v>
      </c>
      <c r="B299" s="114">
        <v>3</v>
      </c>
      <c r="C299" s="103" t="s">
        <v>253</v>
      </c>
      <c r="D299" s="103" t="s">
        <v>313</v>
      </c>
      <c r="E299" s="103">
        <v>2</v>
      </c>
      <c r="F299" s="108" t="s">
        <v>318</v>
      </c>
      <c r="G299" s="103" t="s">
        <v>140</v>
      </c>
      <c r="H299" s="103" t="s">
        <v>314</v>
      </c>
      <c r="I299" s="103">
        <v>28.047382831573486</v>
      </c>
      <c r="J299" s="103">
        <v>492.27931976318359</v>
      </c>
      <c r="K299" s="106">
        <v>7.0071281108191759</v>
      </c>
      <c r="L299" s="106">
        <v>8.2665404242254148</v>
      </c>
      <c r="M299" s="106">
        <v>1.8847249317702124</v>
      </c>
      <c r="N299" s="106">
        <v>0.29803003906361414</v>
      </c>
      <c r="O299" s="106">
        <v>6.9079079829266143E-2</v>
      </c>
      <c r="P299" s="106">
        <v>1.2583520339297978</v>
      </c>
      <c r="Q299" s="106">
        <v>94.945943310000004</v>
      </c>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row>
    <row r="300" spans="1:82" s="107" customFormat="1" ht="15" x14ac:dyDescent="0.25">
      <c r="A300" s="103">
        <v>2070</v>
      </c>
      <c r="B300" s="114">
        <v>1</v>
      </c>
      <c r="C300" s="103" t="s">
        <v>253</v>
      </c>
      <c r="D300" s="103" t="s">
        <v>313</v>
      </c>
      <c r="E300" s="103">
        <v>2</v>
      </c>
      <c r="F300" s="108" t="s">
        <v>318</v>
      </c>
      <c r="G300" s="103" t="s">
        <v>152</v>
      </c>
      <c r="H300" s="103" t="s">
        <v>314</v>
      </c>
      <c r="I300" s="103">
        <v>25.60006856918335</v>
      </c>
      <c r="J300" s="103">
        <v>477.95200347900391</v>
      </c>
      <c r="K300" s="106">
        <v>14.040102104983122</v>
      </c>
      <c r="L300" s="106">
        <v>7.7909265793762659</v>
      </c>
      <c r="M300" s="106">
        <v>1.8239387625877734</v>
      </c>
      <c r="N300" s="106">
        <v>0.44488714924132011</v>
      </c>
      <c r="O300" s="106">
        <v>7.9870677265662077E-2</v>
      </c>
      <c r="P300" s="106">
        <v>1.326755334773938</v>
      </c>
      <c r="Q300" s="106">
        <v>97.780237063256138</v>
      </c>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row>
    <row r="301" spans="1:82" s="107" customFormat="1" ht="15" x14ac:dyDescent="0.25">
      <c r="A301" s="103">
        <v>2071</v>
      </c>
      <c r="B301" s="114">
        <v>8253</v>
      </c>
      <c r="C301" s="103" t="s">
        <v>253</v>
      </c>
      <c r="D301" s="103" t="s">
        <v>313</v>
      </c>
      <c r="E301" s="103">
        <v>2</v>
      </c>
      <c r="F301" s="105"/>
      <c r="G301" s="103" t="s">
        <v>152</v>
      </c>
      <c r="H301" s="103" t="s">
        <v>314</v>
      </c>
      <c r="I301" s="103">
        <v>22.057459354400635</v>
      </c>
      <c r="J301" s="103">
        <v>481.04484558105469</v>
      </c>
      <c r="K301" s="106">
        <v>8.9772592742201702</v>
      </c>
      <c r="L301" s="106">
        <v>8.850351206342074</v>
      </c>
      <c r="M301" s="106">
        <v>1.659487251323835</v>
      </c>
      <c r="N301" s="106">
        <v>0.29493195614661316</v>
      </c>
      <c r="O301" s="106">
        <v>9.591176843761573E-2</v>
      </c>
      <c r="P301" s="106">
        <v>1.1559389981025154</v>
      </c>
      <c r="Q301" s="106">
        <v>97.780237063256138</v>
      </c>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row>
    <row r="302" spans="1:82" s="107" customFormat="1" ht="15" x14ac:dyDescent="0.25">
      <c r="A302" s="103">
        <v>2072</v>
      </c>
      <c r="B302" s="114">
        <v>8288</v>
      </c>
      <c r="C302" s="103" t="s">
        <v>253</v>
      </c>
      <c r="D302" s="103" t="s">
        <v>313</v>
      </c>
      <c r="E302" s="103">
        <v>2</v>
      </c>
      <c r="F302" s="105"/>
      <c r="G302" s="103" t="s">
        <v>152</v>
      </c>
      <c r="H302" s="103" t="s">
        <v>314</v>
      </c>
      <c r="I302" s="103">
        <v>25.956227779388428</v>
      </c>
      <c r="J302" s="103">
        <v>496.62868499755859</v>
      </c>
      <c r="K302" s="106">
        <v>8.8692145347858435</v>
      </c>
      <c r="L302" s="106">
        <v>8.7194665225149617</v>
      </c>
      <c r="M302" s="106">
        <v>1.0384745849780381</v>
      </c>
      <c r="N302" s="106">
        <v>0.37155369770337343</v>
      </c>
      <c r="O302" s="106">
        <v>0.15947944854037177</v>
      </c>
      <c r="P302" s="106">
        <v>1.3308680269997011</v>
      </c>
      <c r="Q302" s="106">
        <v>97.780237063256138</v>
      </c>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row>
    <row r="303" spans="1:82" s="107" customFormat="1" ht="15" x14ac:dyDescent="0.25">
      <c r="A303" s="103">
        <v>2073</v>
      </c>
      <c r="B303" s="114">
        <v>8244</v>
      </c>
      <c r="C303" s="103" t="s">
        <v>253</v>
      </c>
      <c r="D303" s="103" t="s">
        <v>313</v>
      </c>
      <c r="E303" s="103">
        <v>2</v>
      </c>
      <c r="F303" s="105"/>
      <c r="G303" s="103" t="s">
        <v>224</v>
      </c>
      <c r="H303" s="103" t="s">
        <v>314</v>
      </c>
      <c r="I303" s="103">
        <v>31.806216239929199</v>
      </c>
      <c r="J303" s="103">
        <v>504.03209686279297</v>
      </c>
      <c r="K303" s="106">
        <v>9.1075703377753889</v>
      </c>
      <c r="L303" s="106">
        <v>11.583987957455903</v>
      </c>
      <c r="M303" s="106">
        <v>3.0952670820470343</v>
      </c>
      <c r="N303" s="106">
        <v>7.830673207167034E-2</v>
      </c>
      <c r="O303" s="106">
        <v>0.2280895128412137</v>
      </c>
      <c r="P303" s="106">
        <v>1.588400571021199</v>
      </c>
      <c r="Q303" s="106">
        <v>97.780237063256138</v>
      </c>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row>
    <row r="304" spans="1:82" s="107" customFormat="1" ht="15" x14ac:dyDescent="0.25">
      <c r="A304" s="103">
        <v>2074</v>
      </c>
      <c r="B304" s="114">
        <v>8250</v>
      </c>
      <c r="C304" s="103" t="s">
        <v>253</v>
      </c>
      <c r="D304" s="103" t="s">
        <v>313</v>
      </c>
      <c r="E304" s="103">
        <v>2</v>
      </c>
      <c r="F304" s="105"/>
      <c r="G304" s="103" t="s">
        <v>224</v>
      </c>
      <c r="H304" s="103" t="s">
        <v>314</v>
      </c>
      <c r="I304" s="103">
        <v>33.096976280212402</v>
      </c>
      <c r="J304" s="103">
        <v>515.6085205078125</v>
      </c>
      <c r="K304" s="106">
        <v>4.7207740656937229</v>
      </c>
      <c r="L304" s="106">
        <v>9.6579569885743748</v>
      </c>
      <c r="M304" s="106">
        <v>2.162369820834992</v>
      </c>
      <c r="N304" s="106">
        <v>4.59189791458487E-2</v>
      </c>
      <c r="O304" s="106">
        <v>0.45771817199856452</v>
      </c>
      <c r="P304" s="106">
        <v>1.4311503540726775</v>
      </c>
      <c r="Q304" s="106">
        <v>94.945943310000004</v>
      </c>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row>
    <row r="305" spans="1:82" s="107" customFormat="1" ht="15" x14ac:dyDescent="0.25">
      <c r="A305" s="103">
        <v>2075</v>
      </c>
      <c r="B305" s="114">
        <v>8263</v>
      </c>
      <c r="C305" s="103" t="s">
        <v>253</v>
      </c>
      <c r="D305" s="103" t="s">
        <v>313</v>
      </c>
      <c r="E305" s="103">
        <v>2</v>
      </c>
      <c r="F305" s="105"/>
      <c r="G305" s="103" t="s">
        <v>224</v>
      </c>
      <c r="H305" s="103" t="s">
        <v>314</v>
      </c>
      <c r="I305" s="103">
        <v>29.444682598114014</v>
      </c>
      <c r="J305" s="103">
        <v>495.63930511474609</v>
      </c>
      <c r="K305" s="106">
        <v>12.367211114319284</v>
      </c>
      <c r="L305" s="106">
        <v>9.7712493986294966</v>
      </c>
      <c r="M305" s="106">
        <v>3.4107149305873978</v>
      </c>
      <c r="N305" s="106">
        <v>8.3258138837330298E-2</v>
      </c>
      <c r="O305" s="106">
        <v>0.18560572584740359</v>
      </c>
      <c r="P305" s="106">
        <v>1.3772835086588751</v>
      </c>
      <c r="Q305" s="106">
        <v>97.780237063256138</v>
      </c>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row>
    <row r="306" spans="1:82" s="107" customFormat="1" ht="15" x14ac:dyDescent="0.25">
      <c r="A306" s="103">
        <v>2076</v>
      </c>
      <c r="B306" s="114">
        <v>8243</v>
      </c>
      <c r="C306" s="103" t="s">
        <v>253</v>
      </c>
      <c r="D306" s="103" t="s">
        <v>313</v>
      </c>
      <c r="E306" s="103">
        <v>2</v>
      </c>
      <c r="F306" s="105"/>
      <c r="G306" s="103" t="s">
        <v>248</v>
      </c>
      <c r="H306" s="103" t="s">
        <v>314</v>
      </c>
      <c r="I306" s="103">
        <v>25.649392604827881</v>
      </c>
      <c r="J306" s="103">
        <v>499.62638854980469</v>
      </c>
      <c r="K306" s="106">
        <v>7.6486357993442482</v>
      </c>
      <c r="L306" s="106">
        <v>9.6701438102381374</v>
      </c>
      <c r="M306" s="106">
        <v>2.225951037222071</v>
      </c>
      <c r="N306" s="106">
        <v>0.34671667773735948</v>
      </c>
      <c r="O306" s="106">
        <v>0.1496408992453386</v>
      </c>
      <c r="P306" s="106">
        <v>1.2838878285298629</v>
      </c>
      <c r="Q306" s="106">
        <v>97.780237063256138</v>
      </c>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row>
    <row r="307" spans="1:82" s="107" customFormat="1" ht="15" x14ac:dyDescent="0.25">
      <c r="A307" s="103">
        <v>2077</v>
      </c>
      <c r="B307" s="114">
        <v>8246</v>
      </c>
      <c r="C307" s="103" t="s">
        <v>253</v>
      </c>
      <c r="D307" s="103" t="s">
        <v>313</v>
      </c>
      <c r="E307" s="103">
        <v>2</v>
      </c>
      <c r="F307" s="105"/>
      <c r="G307" s="103" t="s">
        <v>248</v>
      </c>
      <c r="H307" s="103" t="s">
        <v>314</v>
      </c>
      <c r="I307" s="103">
        <v>28.970422744750977</v>
      </c>
      <c r="J307" s="103">
        <v>496.56463623046875</v>
      </c>
      <c r="K307" s="106">
        <v>10.528380022706857</v>
      </c>
      <c r="L307" s="106">
        <v>10.560069148677599</v>
      </c>
      <c r="M307" s="106">
        <v>2.5219906880683225</v>
      </c>
      <c r="N307" s="106">
        <v>0.46433368219737992</v>
      </c>
      <c r="O307" s="106">
        <v>0.22872694684459377</v>
      </c>
      <c r="P307" s="106">
        <v>1.4298458481220675</v>
      </c>
      <c r="Q307" s="106">
        <v>97.780237063256138</v>
      </c>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row>
    <row r="308" spans="1:82" s="107" customFormat="1" ht="15" x14ac:dyDescent="0.25">
      <c r="A308" s="103">
        <v>2078</v>
      </c>
      <c r="B308" s="114">
        <v>8257</v>
      </c>
      <c r="C308" s="103" t="s">
        <v>253</v>
      </c>
      <c r="D308" s="103" t="s">
        <v>313</v>
      </c>
      <c r="E308" s="103">
        <v>2</v>
      </c>
      <c r="F308" s="105"/>
      <c r="G308" s="103" t="s">
        <v>248</v>
      </c>
      <c r="H308" s="103" t="s">
        <v>314</v>
      </c>
      <c r="I308" s="103">
        <v>30.808372497558594</v>
      </c>
      <c r="J308" s="103">
        <v>502.10487365722656</v>
      </c>
      <c r="K308" s="106">
        <v>7.8359268476505903</v>
      </c>
      <c r="L308" s="106">
        <v>9.3739377219954481</v>
      </c>
      <c r="M308" s="106">
        <v>2.5340566615360016</v>
      </c>
      <c r="N308" s="106">
        <v>0.53655068591687127</v>
      </c>
      <c r="O308" s="106">
        <v>0.22153970576310036</v>
      </c>
      <c r="P308" s="106">
        <v>1.418608966829175</v>
      </c>
      <c r="Q308" s="106">
        <v>97.780237063256138</v>
      </c>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row>
    <row r="309" spans="1:82" s="107" customFormat="1" ht="15" x14ac:dyDescent="0.25">
      <c r="A309" s="103">
        <v>2079</v>
      </c>
      <c r="B309" s="114">
        <v>8251</v>
      </c>
      <c r="C309" s="103" t="s">
        <v>253</v>
      </c>
      <c r="D309" s="103" t="s">
        <v>313</v>
      </c>
      <c r="E309" s="103">
        <v>2</v>
      </c>
      <c r="F309" s="105"/>
      <c r="G309" s="103" t="s">
        <v>69</v>
      </c>
      <c r="H309" s="103" t="s">
        <v>314</v>
      </c>
      <c r="I309" s="103">
        <v>25.887970924377441</v>
      </c>
      <c r="J309" s="103">
        <v>505.97881317138672</v>
      </c>
      <c r="K309" s="106">
        <v>5.3512306059338641</v>
      </c>
      <c r="L309" s="106">
        <v>9.3548187235074405</v>
      </c>
      <c r="M309" s="106">
        <v>1.4082432847314383</v>
      </c>
      <c r="N309" s="106">
        <v>0.56633464383769083</v>
      </c>
      <c r="O309" s="106">
        <v>0.32725040384624521</v>
      </c>
      <c r="P309" s="106">
        <v>1.1287272343859278</v>
      </c>
      <c r="Q309" s="106">
        <v>97.780237063256138</v>
      </c>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row>
    <row r="310" spans="1:82" s="107" customFormat="1" ht="15" x14ac:dyDescent="0.25">
      <c r="A310" s="103">
        <v>2080</v>
      </c>
      <c r="B310" s="114">
        <v>8252</v>
      </c>
      <c r="C310" s="103" t="s">
        <v>253</v>
      </c>
      <c r="D310" s="103" t="s">
        <v>313</v>
      </c>
      <c r="E310" s="103">
        <v>2</v>
      </c>
      <c r="F310" s="105"/>
      <c r="G310" s="103" t="s">
        <v>69</v>
      </c>
      <c r="H310" s="103" t="s">
        <v>314</v>
      </c>
      <c r="I310" s="103">
        <v>27.855255603790283</v>
      </c>
      <c r="J310" s="103">
        <v>512.71499633789062</v>
      </c>
      <c r="K310" s="106">
        <v>4.0159829835804741</v>
      </c>
      <c r="L310" s="106">
        <v>9.268135968264442</v>
      </c>
      <c r="M310" s="106">
        <v>1.1165183308013513</v>
      </c>
      <c r="N310" s="106">
        <v>0.31165863336244526</v>
      </c>
      <c r="O310" s="106">
        <v>0.23993088613397073</v>
      </c>
      <c r="P310" s="106">
        <v>1.1169735388971902</v>
      </c>
      <c r="Q310" s="106">
        <v>94.945943310000004</v>
      </c>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row>
    <row r="311" spans="1:82" s="107" customFormat="1" ht="15" x14ac:dyDescent="0.25">
      <c r="A311" s="103">
        <v>2081</v>
      </c>
      <c r="B311" s="114">
        <v>8276</v>
      </c>
      <c r="C311" s="103" t="s">
        <v>253</v>
      </c>
      <c r="D311" s="103" t="s">
        <v>313</v>
      </c>
      <c r="E311" s="103">
        <v>2</v>
      </c>
      <c r="F311" s="105"/>
      <c r="G311" s="103" t="s">
        <v>69</v>
      </c>
      <c r="H311" s="103" t="s">
        <v>314</v>
      </c>
      <c r="I311" s="103">
        <v>32.446324825286865</v>
      </c>
      <c r="J311" s="103">
        <v>509.70218658447266</v>
      </c>
      <c r="K311" s="106">
        <v>5.767273642814553</v>
      </c>
      <c r="L311" s="106">
        <v>6.5599433820750415</v>
      </c>
      <c r="M311" s="106">
        <v>2.0098816513017663</v>
      </c>
      <c r="N311" s="106">
        <v>0.32247614571121908</v>
      </c>
      <c r="O311" s="106">
        <v>0.48828941504948342</v>
      </c>
      <c r="P311" s="106">
        <v>1.3072200754326904</v>
      </c>
      <c r="Q311" s="106">
        <v>95.351461760000007</v>
      </c>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row>
    <row r="312" spans="1:82" s="107" customFormat="1" ht="15" x14ac:dyDescent="0.25">
      <c r="A312" s="103">
        <v>2082</v>
      </c>
      <c r="B312" s="114">
        <v>1</v>
      </c>
      <c r="C312" s="103" t="s">
        <v>253</v>
      </c>
      <c r="D312" s="103" t="s">
        <v>313</v>
      </c>
      <c r="E312" s="103">
        <v>3</v>
      </c>
      <c r="F312" s="105"/>
      <c r="G312" s="103" t="s">
        <v>140</v>
      </c>
      <c r="H312" s="103" t="s">
        <v>314</v>
      </c>
      <c r="I312" s="103">
        <v>25.716145038604736</v>
      </c>
      <c r="J312" s="103">
        <v>489.19120788574219</v>
      </c>
      <c r="K312" s="106">
        <v>8.4679074628182693</v>
      </c>
      <c r="L312" s="106">
        <v>9.9075100190699636</v>
      </c>
      <c r="M312" s="106">
        <v>1.3787273266785607</v>
      </c>
      <c r="N312" s="106">
        <v>0.2969189741340969</v>
      </c>
      <c r="O312" s="106">
        <v>0.13331546255286161</v>
      </c>
      <c r="P312" s="106">
        <v>1.1528569130414601</v>
      </c>
      <c r="Q312" s="106">
        <v>95.351461760000007</v>
      </c>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row>
    <row r="313" spans="1:82" s="107" customFormat="1" ht="15" x14ac:dyDescent="0.25">
      <c r="A313" s="103">
        <v>2083</v>
      </c>
      <c r="B313" s="114">
        <v>2</v>
      </c>
      <c r="C313" s="103" t="s">
        <v>253</v>
      </c>
      <c r="D313" s="103" t="s">
        <v>313</v>
      </c>
      <c r="E313" s="103">
        <v>3</v>
      </c>
      <c r="F313" s="105"/>
      <c r="G313" s="103" t="s">
        <v>140</v>
      </c>
      <c r="H313" s="103" t="s">
        <v>314</v>
      </c>
      <c r="I313" s="103">
        <v>24.546418190002441</v>
      </c>
      <c r="J313" s="103">
        <v>489.45571899414062</v>
      </c>
      <c r="K313" s="106">
        <v>5.6784201672272303</v>
      </c>
      <c r="L313" s="106">
        <v>8.9261318378318641</v>
      </c>
      <c r="M313" s="106">
        <v>1.1438319038533342</v>
      </c>
      <c r="N313" s="106">
        <v>0.21009371409179528</v>
      </c>
      <c r="O313" s="106">
        <v>0.11130903644647831</v>
      </c>
      <c r="P313" s="106">
        <v>1.235540305558841</v>
      </c>
      <c r="Q313" s="106">
        <v>95.351461760000007</v>
      </c>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row>
    <row r="314" spans="1:82" s="107" customFormat="1" ht="15" x14ac:dyDescent="0.25">
      <c r="A314" s="103">
        <v>2084</v>
      </c>
      <c r="B314" s="114">
        <v>3</v>
      </c>
      <c r="C314" s="103" t="s">
        <v>253</v>
      </c>
      <c r="D314" s="103" t="s">
        <v>313</v>
      </c>
      <c r="E314" s="103">
        <v>3</v>
      </c>
      <c r="F314" s="105"/>
      <c r="G314" s="103" t="s">
        <v>140</v>
      </c>
      <c r="H314" s="103" t="s">
        <v>314</v>
      </c>
      <c r="I314" s="103">
        <v>25.401690006256104</v>
      </c>
      <c r="J314" s="103">
        <v>494.78569030761719</v>
      </c>
      <c r="K314" s="106">
        <v>8.0579342243528149</v>
      </c>
      <c r="L314" s="106">
        <v>9.5467626833750519</v>
      </c>
      <c r="M314" s="106">
        <v>1.5933856565972848</v>
      </c>
      <c r="N314" s="106">
        <v>0.24319602544913421</v>
      </c>
      <c r="O314" s="106">
        <v>0.11578654983010038</v>
      </c>
      <c r="P314" s="106">
        <v>1.1221290000345929</v>
      </c>
      <c r="Q314" s="106">
        <v>95.351461760000007</v>
      </c>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row>
    <row r="315" spans="1:82" s="107" customFormat="1" ht="15" x14ac:dyDescent="0.25">
      <c r="A315" s="103">
        <v>2085</v>
      </c>
      <c r="B315" s="114">
        <v>4</v>
      </c>
      <c r="C315" s="103" t="s">
        <v>253</v>
      </c>
      <c r="D315" s="103" t="s">
        <v>313</v>
      </c>
      <c r="E315" s="103">
        <v>3</v>
      </c>
      <c r="F315" s="105"/>
      <c r="G315" s="103" t="s">
        <v>140</v>
      </c>
      <c r="H315" s="103" t="s">
        <v>314</v>
      </c>
      <c r="I315" s="103">
        <v>26.285479068756104</v>
      </c>
      <c r="J315" s="103">
        <v>500.6158447265625</v>
      </c>
      <c r="K315" s="106">
        <v>6.9252866538592439</v>
      </c>
      <c r="L315" s="106">
        <v>8.2351720944134428</v>
      </c>
      <c r="M315" s="106">
        <v>1.3806047540560076</v>
      </c>
      <c r="N315" s="106">
        <v>0.19475355496173463</v>
      </c>
      <c r="O315" s="106">
        <v>0.15811463804275674</v>
      </c>
      <c r="P315" s="106">
        <v>1.0345315856466832</v>
      </c>
      <c r="Q315" s="106">
        <v>95.351461760000007</v>
      </c>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row>
    <row r="316" spans="1:82" s="107" customFormat="1" ht="15" x14ac:dyDescent="0.25">
      <c r="A316" s="103">
        <v>2086</v>
      </c>
      <c r="B316" s="114">
        <v>1</v>
      </c>
      <c r="C316" s="103" t="s">
        <v>253</v>
      </c>
      <c r="D316" s="103" t="s">
        <v>313</v>
      </c>
      <c r="E316" s="103">
        <v>3</v>
      </c>
      <c r="F316" s="108" t="s">
        <v>319</v>
      </c>
      <c r="G316" s="103" t="s">
        <v>152</v>
      </c>
      <c r="H316" s="103" t="s">
        <v>314</v>
      </c>
      <c r="I316" s="103">
        <v>22.949841022491455</v>
      </c>
      <c r="J316" s="103">
        <v>478.98860931396484</v>
      </c>
      <c r="K316" s="106">
        <v>14.948993485013242</v>
      </c>
      <c r="L316" s="106">
        <v>8.0631008749067448</v>
      </c>
      <c r="M316" s="106">
        <v>2.1179263315964785</v>
      </c>
      <c r="N316" s="106">
        <v>0.28765943011078765</v>
      </c>
      <c r="O316" s="106">
        <v>0.10968688005662683</v>
      </c>
      <c r="P316" s="106">
        <v>1.2615183466561446</v>
      </c>
      <c r="Q316" s="106">
        <v>95.351461760000007</v>
      </c>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row>
    <row r="317" spans="1:82" s="107" customFormat="1" ht="15" x14ac:dyDescent="0.25">
      <c r="A317" s="103">
        <v>2087</v>
      </c>
      <c r="B317" s="114">
        <v>8307</v>
      </c>
      <c r="C317" s="103" t="s">
        <v>253</v>
      </c>
      <c r="D317" s="103" t="s">
        <v>313</v>
      </c>
      <c r="E317" s="103">
        <v>3</v>
      </c>
      <c r="F317" s="105"/>
      <c r="G317" s="103" t="s">
        <v>152</v>
      </c>
      <c r="H317" s="103" t="s">
        <v>314</v>
      </c>
      <c r="I317" s="103">
        <v>25.631053447723389</v>
      </c>
      <c r="J317" s="103">
        <v>486.98429107666016</v>
      </c>
      <c r="K317" s="106">
        <v>13.083432749271076</v>
      </c>
      <c r="L317" s="106">
        <v>8.480116611978886</v>
      </c>
      <c r="M317" s="106">
        <v>1.4713877111793159</v>
      </c>
      <c r="N317" s="106">
        <v>0.21508187972697454</v>
      </c>
      <c r="O317" s="106">
        <v>8.7129322949463087E-2</v>
      </c>
      <c r="P317" s="106">
        <v>1.4004037053815739</v>
      </c>
      <c r="Q317" s="106">
        <v>97.780237063256138</v>
      </c>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row>
    <row r="318" spans="1:82" s="107" customFormat="1" ht="15" x14ac:dyDescent="0.25">
      <c r="A318" s="103">
        <v>2088</v>
      </c>
      <c r="B318" s="114">
        <v>8334</v>
      </c>
      <c r="C318" s="103" t="s">
        <v>253</v>
      </c>
      <c r="D318" s="103" t="s">
        <v>313</v>
      </c>
      <c r="E318" s="103">
        <v>3</v>
      </c>
      <c r="F318" s="105"/>
      <c r="G318" s="103" t="s">
        <v>152</v>
      </c>
      <c r="H318" s="103" t="s">
        <v>314</v>
      </c>
      <c r="I318" s="103">
        <v>24.367799758911133</v>
      </c>
      <c r="J318" s="103">
        <v>485.95531463623047</v>
      </c>
      <c r="K318" s="106">
        <v>12.019425202317443</v>
      </c>
      <c r="L318" s="106">
        <v>8.1965343841866947</v>
      </c>
      <c r="M318" s="106">
        <v>1.6111577892153428</v>
      </c>
      <c r="N318" s="106">
        <v>0.13547796129820669</v>
      </c>
      <c r="O318" s="106">
        <v>9.0356939455428442E-2</v>
      </c>
      <c r="P318" s="106">
        <v>1.2857656984091332</v>
      </c>
      <c r="Q318" s="106">
        <v>97.780237063256138</v>
      </c>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row>
    <row r="319" spans="1:82" s="107" customFormat="1" ht="15" x14ac:dyDescent="0.25">
      <c r="A319" s="103">
        <v>2089</v>
      </c>
      <c r="B319" s="114">
        <v>2</v>
      </c>
      <c r="C319" s="103" t="s">
        <v>253</v>
      </c>
      <c r="D319" s="103" t="s">
        <v>313</v>
      </c>
      <c r="E319" s="103">
        <v>3</v>
      </c>
      <c r="F319" s="105"/>
      <c r="G319" s="103" t="s">
        <v>224</v>
      </c>
      <c r="H319" s="103" t="s">
        <v>314</v>
      </c>
      <c r="I319" s="103">
        <v>29.09451961517334</v>
      </c>
      <c r="J319" s="103">
        <v>491.34357452392578</v>
      </c>
      <c r="K319" s="106">
        <v>13.553159277587129</v>
      </c>
      <c r="L319" s="106">
        <v>11.592726180537726</v>
      </c>
      <c r="M319" s="106">
        <v>2.8249056561919903</v>
      </c>
      <c r="N319" s="106">
        <v>7.8852352115579699E-2</v>
      </c>
      <c r="O319" s="106">
        <v>0.19524686089745932</v>
      </c>
      <c r="P319" s="106">
        <v>1.5102696298788936</v>
      </c>
      <c r="Q319" s="106">
        <v>95.351461760000007</v>
      </c>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row>
    <row r="320" spans="1:82" s="107" customFormat="1" ht="15" x14ac:dyDescent="0.25">
      <c r="A320" s="103">
        <v>2090</v>
      </c>
      <c r="B320" s="114">
        <v>3</v>
      </c>
      <c r="C320" s="103" t="s">
        <v>253</v>
      </c>
      <c r="D320" s="103" t="s">
        <v>313</v>
      </c>
      <c r="E320" s="103">
        <v>3</v>
      </c>
      <c r="F320" s="105"/>
      <c r="G320" s="103" t="s">
        <v>224</v>
      </c>
      <c r="H320" s="103" t="s">
        <v>314</v>
      </c>
      <c r="I320" s="103">
        <v>30.850405693054199</v>
      </c>
      <c r="J320" s="103">
        <v>494.21085357666016</v>
      </c>
      <c r="K320" s="106">
        <v>9.8617562137755304</v>
      </c>
      <c r="L320" s="106">
        <v>16.972075595107498</v>
      </c>
      <c r="M320" s="106">
        <v>2.1124378346160846</v>
      </c>
      <c r="N320" s="106">
        <v>3.9401810271983091E-2</v>
      </c>
      <c r="O320" s="106">
        <v>0.10212421454038041</v>
      </c>
      <c r="P320" s="106">
        <v>1.7009132198119801</v>
      </c>
      <c r="Q320" s="106">
        <v>95.351461760000007</v>
      </c>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row>
    <row r="321" spans="1:82" s="107" customFormat="1" ht="18.75" customHeight="1" x14ac:dyDescent="0.25">
      <c r="A321" s="103">
        <v>2091</v>
      </c>
      <c r="B321" s="114">
        <v>8332</v>
      </c>
      <c r="C321" s="103" t="s">
        <v>253</v>
      </c>
      <c r="D321" s="103" t="s">
        <v>313</v>
      </c>
      <c r="E321" s="103">
        <v>3</v>
      </c>
      <c r="F321" s="105"/>
      <c r="G321" s="103" t="s">
        <v>224</v>
      </c>
      <c r="H321" s="103" t="s">
        <v>314</v>
      </c>
      <c r="I321" s="103">
        <v>33.29770565032959</v>
      </c>
      <c r="J321" s="103">
        <v>493.97029876708984</v>
      </c>
      <c r="K321" s="106">
        <v>12.553428880249621</v>
      </c>
      <c r="L321" s="106">
        <v>10.917157080510011</v>
      </c>
      <c r="M321" s="106">
        <v>2.5562214587118848</v>
      </c>
      <c r="N321" s="106">
        <v>2.9243059978478599E-2</v>
      </c>
      <c r="O321" s="106">
        <v>0.3099489607889479</v>
      </c>
      <c r="P321" s="106">
        <v>1.5537340781020292</v>
      </c>
      <c r="Q321" s="106">
        <v>95.351461760000007</v>
      </c>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row>
    <row r="322" spans="1:82" s="107" customFormat="1" ht="15" x14ac:dyDescent="0.25">
      <c r="A322" s="103">
        <v>2092</v>
      </c>
      <c r="B322" s="114">
        <v>8296</v>
      </c>
      <c r="C322" s="103" t="s">
        <v>253</v>
      </c>
      <c r="D322" s="103" t="s">
        <v>313</v>
      </c>
      <c r="E322" s="103">
        <v>3</v>
      </c>
      <c r="F322" s="105"/>
      <c r="G322" s="103" t="s">
        <v>248</v>
      </c>
      <c r="H322" s="103" t="s">
        <v>314</v>
      </c>
      <c r="I322" s="103">
        <v>30.96315860748291</v>
      </c>
      <c r="J322" s="103">
        <v>500.33596038818359</v>
      </c>
      <c r="K322" s="106">
        <v>9.7778916552057726</v>
      </c>
      <c r="L322" s="106">
        <v>10.102339759782925</v>
      </c>
      <c r="M322" s="106">
        <v>2.7168093316319997</v>
      </c>
      <c r="N322" s="106">
        <v>0.28843696367569061</v>
      </c>
      <c r="O322" s="106">
        <v>0.37584213422352858</v>
      </c>
      <c r="P322" s="106">
        <v>1.3950095330304675</v>
      </c>
      <c r="Q322" s="106">
        <v>95.351461760000007</v>
      </c>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row>
    <row r="323" spans="1:82" s="107" customFormat="1" ht="15" x14ac:dyDescent="0.25">
      <c r="A323" s="103">
        <v>2093</v>
      </c>
      <c r="B323" s="114">
        <v>8317</v>
      </c>
      <c r="C323" s="103" t="s">
        <v>253</v>
      </c>
      <c r="D323" s="103" t="s">
        <v>313</v>
      </c>
      <c r="E323" s="103">
        <v>3</v>
      </c>
      <c r="F323" s="105"/>
      <c r="G323" s="103" t="s">
        <v>248</v>
      </c>
      <c r="H323" s="103" t="s">
        <v>314</v>
      </c>
      <c r="I323" s="103">
        <v>26.694686412811279</v>
      </c>
      <c r="J323" s="103">
        <v>492.08343505859375</v>
      </c>
      <c r="K323" s="106">
        <v>6.4304705030277152</v>
      </c>
      <c r="L323" s="106">
        <v>11.279090914574178</v>
      </c>
      <c r="M323" s="106">
        <v>2.1494497378361079</v>
      </c>
      <c r="N323" s="106">
        <v>0.16129933439392619</v>
      </c>
      <c r="O323" s="106">
        <v>0.24291309129874686</v>
      </c>
      <c r="P323" s="106">
        <v>1.338358309285012</v>
      </c>
      <c r="Q323" s="106">
        <v>95.351461760000007</v>
      </c>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row>
    <row r="324" spans="1:82" s="107" customFormat="1" ht="15" x14ac:dyDescent="0.25">
      <c r="A324" s="103">
        <v>2094</v>
      </c>
      <c r="B324" s="114">
        <v>8328</v>
      </c>
      <c r="C324" s="103" t="s">
        <v>253</v>
      </c>
      <c r="D324" s="103" t="s">
        <v>313</v>
      </c>
      <c r="E324" s="103">
        <v>3</v>
      </c>
      <c r="F324" s="105"/>
      <c r="G324" s="103" t="s">
        <v>248</v>
      </c>
      <c r="H324" s="103" t="s">
        <v>314</v>
      </c>
      <c r="I324" s="103">
        <v>27.058048248291016</v>
      </c>
      <c r="J324" s="103">
        <v>489.50878143310547</v>
      </c>
      <c r="K324" s="106">
        <v>10.709459604613476</v>
      </c>
      <c r="L324" s="106">
        <v>12.581500051423754</v>
      </c>
      <c r="M324" s="106">
        <v>2.2245954483570047</v>
      </c>
      <c r="N324" s="106">
        <v>0.29687889977696169</v>
      </c>
      <c r="O324" s="106">
        <v>0.21418761654257007</v>
      </c>
      <c r="P324" s="106">
        <v>1.2179570888081703</v>
      </c>
      <c r="Q324" s="106">
        <v>95.351461760000007</v>
      </c>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row>
    <row r="325" spans="1:82" s="107" customFormat="1" ht="15" x14ac:dyDescent="0.25">
      <c r="A325" s="103">
        <v>2095</v>
      </c>
      <c r="B325" s="114">
        <v>8294</v>
      </c>
      <c r="C325" s="103" t="s">
        <v>253</v>
      </c>
      <c r="D325" s="103" t="s">
        <v>313</v>
      </c>
      <c r="E325" s="103">
        <v>3</v>
      </c>
      <c r="F325" s="105"/>
      <c r="G325" s="103" t="s">
        <v>69</v>
      </c>
      <c r="H325" s="103" t="s">
        <v>314</v>
      </c>
      <c r="I325" s="103">
        <v>27.170913219451904</v>
      </c>
      <c r="J325" s="103">
        <v>493.27880859375</v>
      </c>
      <c r="K325" s="106">
        <v>10.795469052633672</v>
      </c>
      <c r="L325" s="106">
        <v>9.4103188537000726</v>
      </c>
      <c r="M325" s="106">
        <v>2.1717913468882126</v>
      </c>
      <c r="N325" s="106">
        <v>0.28476722486447115</v>
      </c>
      <c r="O325" s="106">
        <v>0.20530783071348579</v>
      </c>
      <c r="P325" s="106">
        <v>1.1198390421812761</v>
      </c>
      <c r="Q325" s="106">
        <v>97.780237063256138</v>
      </c>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row>
    <row r="326" spans="1:82" s="107" customFormat="1" ht="15" x14ac:dyDescent="0.25">
      <c r="A326" s="103">
        <v>2096</v>
      </c>
      <c r="B326" s="114">
        <v>8330</v>
      </c>
      <c r="C326" s="103" t="s">
        <v>253</v>
      </c>
      <c r="D326" s="103" t="s">
        <v>313</v>
      </c>
      <c r="E326" s="103">
        <v>3</v>
      </c>
      <c r="F326" s="105"/>
      <c r="G326" s="103" t="s">
        <v>69</v>
      </c>
      <c r="H326" s="103" t="s">
        <v>314</v>
      </c>
      <c r="I326" s="103">
        <v>30.855302810668945</v>
      </c>
      <c r="J326" s="103">
        <v>497.91549682617187</v>
      </c>
      <c r="K326" s="106">
        <v>9.9995643702880201</v>
      </c>
      <c r="L326" s="106">
        <v>11.859113410284753</v>
      </c>
      <c r="M326" s="106">
        <v>1.969070550531411</v>
      </c>
      <c r="N326" s="106">
        <v>0.18535653145402906</v>
      </c>
      <c r="O326" s="106">
        <v>0.18724980093275545</v>
      </c>
      <c r="P326" s="106">
        <v>1.4966002810126977</v>
      </c>
      <c r="Q326" s="106">
        <v>97.780237063256138</v>
      </c>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row>
    <row r="327" spans="1:82" s="107" customFormat="1" ht="15" x14ac:dyDescent="0.25">
      <c r="A327" s="103">
        <v>2097</v>
      </c>
      <c r="B327" s="114">
        <v>8333</v>
      </c>
      <c r="C327" s="103" t="s">
        <v>253</v>
      </c>
      <c r="D327" s="103" t="s">
        <v>313</v>
      </c>
      <c r="E327" s="103">
        <v>3</v>
      </c>
      <c r="F327" s="105"/>
      <c r="G327" s="103" t="s">
        <v>69</v>
      </c>
      <c r="H327" s="103" t="s">
        <v>314</v>
      </c>
      <c r="I327" s="103">
        <v>29.470345973968506</v>
      </c>
      <c r="J327" s="103">
        <v>499.84107971191406</v>
      </c>
      <c r="K327" s="106">
        <v>8.3326362760479391</v>
      </c>
      <c r="L327" s="106">
        <v>11.739967554049453</v>
      </c>
      <c r="M327" s="106">
        <v>1.8797980511402164</v>
      </c>
      <c r="N327" s="106">
        <v>0.18926964099328297</v>
      </c>
      <c r="O327" s="106">
        <v>0.15775942054445574</v>
      </c>
      <c r="P327" s="106">
        <v>1.2577481556985264</v>
      </c>
      <c r="Q327" s="106">
        <v>95.351461760000007</v>
      </c>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row>
    <row r="328" spans="1:82" s="107" customFormat="1" ht="15" x14ac:dyDescent="0.25">
      <c r="A328" s="103">
        <v>2098</v>
      </c>
      <c r="B328" s="114">
        <v>1</v>
      </c>
      <c r="C328" s="103" t="s">
        <v>253</v>
      </c>
      <c r="D328" s="103" t="s">
        <v>313</v>
      </c>
      <c r="E328" s="103">
        <v>4</v>
      </c>
      <c r="F328" s="105"/>
      <c r="G328" s="103" t="s">
        <v>140</v>
      </c>
      <c r="H328" s="103" t="s">
        <v>314</v>
      </c>
      <c r="I328" s="103">
        <v>25.795192718505859</v>
      </c>
      <c r="J328" s="103">
        <v>492.35134124755859</v>
      </c>
      <c r="K328" s="106">
        <v>6.6408866096787742</v>
      </c>
      <c r="L328" s="106">
        <v>8.6453163511569358</v>
      </c>
      <c r="M328" s="106">
        <v>1.5248818851692327</v>
      </c>
      <c r="N328" s="106">
        <v>0.24301800481083344</v>
      </c>
      <c r="O328" s="106">
        <v>8.1640623994685552E-2</v>
      </c>
      <c r="P328" s="106">
        <v>1.1693979018926584</v>
      </c>
      <c r="Q328" s="106">
        <v>95.351461760000007</v>
      </c>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row>
    <row r="329" spans="1:82" s="107" customFormat="1" ht="15" x14ac:dyDescent="0.25">
      <c r="A329" s="103">
        <v>2099</v>
      </c>
      <c r="B329" s="114">
        <v>2</v>
      </c>
      <c r="C329" s="103" t="s">
        <v>253</v>
      </c>
      <c r="D329" s="103" t="s">
        <v>313</v>
      </c>
      <c r="E329" s="103">
        <v>4</v>
      </c>
      <c r="F329" s="105"/>
      <c r="G329" s="103" t="s">
        <v>140</v>
      </c>
      <c r="H329" s="103" t="s">
        <v>314</v>
      </c>
      <c r="I329" s="103">
        <v>22.960512638092041</v>
      </c>
      <c r="J329" s="103">
        <v>487.60990142822266</v>
      </c>
      <c r="K329" s="106">
        <v>7.7581041029663087</v>
      </c>
      <c r="L329" s="106">
        <v>8.5507797269248282</v>
      </c>
      <c r="M329" s="106">
        <v>1.7142426999806941</v>
      </c>
      <c r="N329" s="106">
        <v>0.30226236476984147</v>
      </c>
      <c r="O329" s="106">
        <v>4.449878710442353E-2</v>
      </c>
      <c r="P329" s="106">
        <v>1.0665394559754111</v>
      </c>
      <c r="Q329" s="106">
        <v>95.351461760000007</v>
      </c>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row>
    <row r="330" spans="1:82" s="107" customFormat="1" ht="15" x14ac:dyDescent="0.25">
      <c r="A330" s="103">
        <v>2100</v>
      </c>
      <c r="B330" s="114">
        <v>3</v>
      </c>
      <c r="C330" s="103" t="s">
        <v>253</v>
      </c>
      <c r="D330" s="103" t="s">
        <v>313</v>
      </c>
      <c r="E330" s="103">
        <v>4</v>
      </c>
      <c r="F330" s="105"/>
      <c r="G330" s="103" t="s">
        <v>140</v>
      </c>
      <c r="H330" s="103" t="s">
        <v>314</v>
      </c>
      <c r="I330" s="103">
        <v>25.451889038085938</v>
      </c>
      <c r="J330" s="103">
        <v>489.25880432128906</v>
      </c>
      <c r="K330" s="106">
        <v>5.3141718968064664</v>
      </c>
      <c r="L330" s="106">
        <v>10.055629978568559</v>
      </c>
      <c r="M330" s="106">
        <v>1.5123773280402548</v>
      </c>
      <c r="N330" s="106">
        <v>0.25997545110308867</v>
      </c>
      <c r="O330" s="106">
        <v>6.3191046917484436E-2</v>
      </c>
      <c r="P330" s="106">
        <v>1.090698444716192</v>
      </c>
      <c r="Q330" s="106">
        <v>95.351461760000007</v>
      </c>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row>
    <row r="331" spans="1:82" s="107" customFormat="1" ht="15" x14ac:dyDescent="0.25">
      <c r="A331" s="103">
        <v>2101</v>
      </c>
      <c r="B331" s="114">
        <v>811</v>
      </c>
      <c r="C331" s="103" t="s">
        <v>253</v>
      </c>
      <c r="D331" s="103" t="s">
        <v>313</v>
      </c>
      <c r="E331" s="103">
        <v>4</v>
      </c>
      <c r="F331" s="105"/>
      <c r="G331" s="103" t="s">
        <v>152</v>
      </c>
      <c r="H331" s="103" t="s">
        <v>314</v>
      </c>
      <c r="I331" s="103">
        <v>22.666716575622559</v>
      </c>
      <c r="J331" s="103">
        <v>491.96731567382812</v>
      </c>
      <c r="K331" s="106">
        <v>7.9767068939385259</v>
      </c>
      <c r="L331" s="106">
        <v>8.3346481143349784</v>
      </c>
      <c r="M331" s="106">
        <v>1.3216204672066603</v>
      </c>
      <c r="N331" s="106">
        <v>0.27445386190396448</v>
      </c>
      <c r="O331" s="106">
        <v>0.13214714414547196</v>
      </c>
      <c r="P331" s="106">
        <v>1.2647148858922199</v>
      </c>
      <c r="Q331" s="106">
        <v>95.351461760000007</v>
      </c>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row>
    <row r="332" spans="1:82" s="107" customFormat="1" ht="15" x14ac:dyDescent="0.25">
      <c r="A332" s="103">
        <v>2102</v>
      </c>
      <c r="B332" s="114">
        <v>832</v>
      </c>
      <c r="C332" s="103" t="s">
        <v>253</v>
      </c>
      <c r="D332" s="103" t="s">
        <v>313</v>
      </c>
      <c r="E332" s="103">
        <v>4</v>
      </c>
      <c r="F332" s="105"/>
      <c r="G332" s="103" t="s">
        <v>152</v>
      </c>
      <c r="H332" s="103" t="s">
        <v>314</v>
      </c>
      <c r="I332" s="103">
        <v>23.704888820648193</v>
      </c>
      <c r="J332" s="103">
        <v>483.23299407958984</v>
      </c>
      <c r="K332" s="106">
        <v>9.5832002713426832</v>
      </c>
      <c r="L332" s="106">
        <v>8.9516529078582501</v>
      </c>
      <c r="M332" s="106">
        <v>1.2914630828685507</v>
      </c>
      <c r="N332" s="106">
        <v>0.28908936599319474</v>
      </c>
      <c r="O332" s="106">
        <v>9.6855173416212609E-2</v>
      </c>
      <c r="P332" s="106">
        <v>1.2066297709275189</v>
      </c>
      <c r="Q332" s="106">
        <v>97.780237063256138</v>
      </c>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row>
    <row r="333" spans="1:82" s="107" customFormat="1" ht="15" x14ac:dyDescent="0.25">
      <c r="A333" s="103">
        <v>2103</v>
      </c>
      <c r="B333" s="114">
        <v>839</v>
      </c>
      <c r="C333" s="103" t="s">
        <v>253</v>
      </c>
      <c r="D333" s="103" t="s">
        <v>313</v>
      </c>
      <c r="E333" s="103">
        <v>4</v>
      </c>
      <c r="F333" s="105"/>
      <c r="G333" s="103" t="s">
        <v>152</v>
      </c>
      <c r="H333" s="103" t="s">
        <v>314</v>
      </c>
      <c r="I333" s="103">
        <v>23.274986743927002</v>
      </c>
      <c r="J333" s="103">
        <v>486.33556365966797</v>
      </c>
      <c r="K333" s="106">
        <v>7.4572095596939878</v>
      </c>
      <c r="L333" s="106">
        <v>8.3153573242815959</v>
      </c>
      <c r="M333" s="106">
        <v>1.2338866835512117</v>
      </c>
      <c r="N333" s="106">
        <v>0.35265623557048942</v>
      </c>
      <c r="O333" s="106">
        <v>6.8197460323318221E-2</v>
      </c>
      <c r="P333" s="106">
        <v>1.1876080240631555</v>
      </c>
      <c r="Q333" s="106">
        <v>97.780237063256138</v>
      </c>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row>
    <row r="334" spans="1:82" s="107" customFormat="1" ht="15" x14ac:dyDescent="0.25">
      <c r="A334" s="103">
        <v>2104</v>
      </c>
      <c r="B334" s="114">
        <v>830</v>
      </c>
      <c r="C334" s="103" t="s">
        <v>253</v>
      </c>
      <c r="D334" s="103" t="s">
        <v>313</v>
      </c>
      <c r="E334" s="103">
        <v>4</v>
      </c>
      <c r="F334" s="105"/>
      <c r="G334" s="103" t="s">
        <v>224</v>
      </c>
      <c r="H334" s="103" t="s">
        <v>314</v>
      </c>
      <c r="I334" s="103">
        <v>28.990764617919922</v>
      </c>
      <c r="J334" s="103">
        <v>494.69448089599609</v>
      </c>
      <c r="K334" s="106">
        <v>11.704338822412423</v>
      </c>
      <c r="L334" s="106">
        <v>12.789956073963426</v>
      </c>
      <c r="M334" s="106">
        <v>2.2400041922811114</v>
      </c>
      <c r="N334" s="106">
        <v>3.9028732284377129E-2</v>
      </c>
      <c r="O334" s="106">
        <v>0.30867316532304007</v>
      </c>
      <c r="P334" s="106">
        <v>1.4769924721496264</v>
      </c>
      <c r="Q334" s="106">
        <v>97.780237063256138</v>
      </c>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row>
    <row r="335" spans="1:82" s="107" customFormat="1" ht="15" x14ac:dyDescent="0.25">
      <c r="A335" s="103">
        <v>2105</v>
      </c>
      <c r="B335" s="114">
        <v>866</v>
      </c>
      <c r="C335" s="103" t="s">
        <v>253</v>
      </c>
      <c r="D335" s="103" t="s">
        <v>313</v>
      </c>
      <c r="E335" s="103">
        <v>4</v>
      </c>
      <c r="F335" s="105"/>
      <c r="G335" s="103" t="s">
        <v>224</v>
      </c>
      <c r="H335" s="103" t="s">
        <v>314</v>
      </c>
      <c r="I335" s="103">
        <v>33.257608413696289</v>
      </c>
      <c r="J335" s="103">
        <v>499.28607940673828</v>
      </c>
      <c r="K335" s="106">
        <v>9.2884853574253121</v>
      </c>
      <c r="L335" s="106">
        <v>12.914661967447103</v>
      </c>
      <c r="M335" s="106">
        <v>2.4072593765275276</v>
      </c>
      <c r="N335" s="106">
        <v>7.403559757976598E-2</v>
      </c>
      <c r="O335" s="106">
        <v>0.13444908753650214</v>
      </c>
      <c r="P335" s="106">
        <v>1.7027084831865194</v>
      </c>
      <c r="Q335" s="106">
        <v>95.351461760000007</v>
      </c>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row>
    <row r="336" spans="1:82" s="107" customFormat="1" ht="15" x14ac:dyDescent="0.25">
      <c r="A336" s="103">
        <v>2106</v>
      </c>
      <c r="B336" s="114">
        <v>876</v>
      </c>
      <c r="C336" s="103" t="s">
        <v>253</v>
      </c>
      <c r="D336" s="103" t="s">
        <v>313</v>
      </c>
      <c r="E336" s="103">
        <v>4</v>
      </c>
      <c r="F336" s="105"/>
      <c r="G336" s="103" t="s">
        <v>224</v>
      </c>
      <c r="H336" s="103" t="s">
        <v>314</v>
      </c>
      <c r="I336" s="103">
        <v>27.281458377838135</v>
      </c>
      <c r="J336" s="103">
        <v>497.80342102050781</v>
      </c>
      <c r="K336" s="106">
        <v>7.0502242866386684</v>
      </c>
      <c r="L336" s="106">
        <v>13.554343301765837</v>
      </c>
      <c r="M336" s="106">
        <v>2.212817899521776</v>
      </c>
      <c r="N336" s="106">
        <v>5.1897617507773518E-2</v>
      </c>
      <c r="O336" s="106">
        <v>0.22475787918847898</v>
      </c>
      <c r="P336" s="106">
        <v>1.4070614456790738</v>
      </c>
      <c r="Q336" s="106">
        <v>95.351461760000007</v>
      </c>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row>
    <row r="337" spans="1:82" s="107" customFormat="1" ht="15" x14ac:dyDescent="0.25">
      <c r="A337" s="103">
        <v>2107</v>
      </c>
      <c r="B337" s="114">
        <v>875</v>
      </c>
      <c r="C337" s="103" t="s">
        <v>253</v>
      </c>
      <c r="D337" s="103" t="s">
        <v>313</v>
      </c>
      <c r="E337" s="103">
        <v>4</v>
      </c>
      <c r="F337" s="105"/>
      <c r="G337" s="103" t="s">
        <v>248</v>
      </c>
      <c r="H337" s="103" t="s">
        <v>314</v>
      </c>
      <c r="I337" s="103">
        <v>24.868779182434082</v>
      </c>
      <c r="J337" s="103">
        <v>494.00272369384766</v>
      </c>
      <c r="K337" s="106">
        <v>6.5331358612511874</v>
      </c>
      <c r="L337" s="106">
        <v>10.33131488248118</v>
      </c>
      <c r="M337" s="106">
        <v>2.4947910916441889</v>
      </c>
      <c r="N337" s="106">
        <v>0.32908699323313018</v>
      </c>
      <c r="O337" s="106">
        <v>0.34919945772960659</v>
      </c>
      <c r="P337" s="106">
        <v>1.275576896199428</v>
      </c>
      <c r="Q337" s="106">
        <v>95.351461760000007</v>
      </c>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row>
    <row r="338" spans="1:82" s="107" customFormat="1" ht="15" x14ac:dyDescent="0.25">
      <c r="A338" s="103">
        <v>2108</v>
      </c>
      <c r="B338" s="114">
        <v>889</v>
      </c>
      <c r="C338" s="103" t="s">
        <v>253</v>
      </c>
      <c r="D338" s="103" t="s">
        <v>313</v>
      </c>
      <c r="E338" s="103">
        <v>4</v>
      </c>
      <c r="F338" s="105"/>
      <c r="G338" s="103" t="s">
        <v>248</v>
      </c>
      <c r="H338" s="103" t="s">
        <v>314</v>
      </c>
      <c r="I338" s="103">
        <v>20.749568939208984</v>
      </c>
      <c r="J338" s="103">
        <v>409.81758117675781</v>
      </c>
      <c r="K338" s="106">
        <v>7.1567230451430284</v>
      </c>
      <c r="L338" s="106">
        <v>11.748636509540306</v>
      </c>
      <c r="M338" s="106">
        <v>2.1789690569940907</v>
      </c>
      <c r="N338" s="106">
        <v>0.17875874263886923</v>
      </c>
      <c r="O338" s="106">
        <v>0.59910989013584404</v>
      </c>
      <c r="P338" s="106">
        <v>1.4105288158620009</v>
      </c>
      <c r="Q338" s="106">
        <v>95.351461760000007</v>
      </c>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row>
    <row r="339" spans="1:82" s="107" customFormat="1" ht="15" x14ac:dyDescent="0.25">
      <c r="A339" s="103">
        <v>2109</v>
      </c>
      <c r="B339" s="114">
        <v>899</v>
      </c>
      <c r="C339" s="103" t="s">
        <v>253</v>
      </c>
      <c r="D339" s="103" t="s">
        <v>313</v>
      </c>
      <c r="E339" s="103">
        <v>4</v>
      </c>
      <c r="F339" s="105"/>
      <c r="G339" s="103" t="s">
        <v>248</v>
      </c>
      <c r="H339" s="103" t="s">
        <v>314</v>
      </c>
      <c r="I339" s="103">
        <v>27.413163185119629</v>
      </c>
      <c r="J339" s="103">
        <v>444.34036254882812</v>
      </c>
      <c r="K339" s="106">
        <v>7.0881149255841986</v>
      </c>
      <c r="L339" s="106">
        <v>11.938302173010854</v>
      </c>
      <c r="M339" s="106">
        <v>2.4477189351662867</v>
      </c>
      <c r="N339" s="106">
        <v>0.34886140086721201</v>
      </c>
      <c r="O339" s="106">
        <v>0.16823754346856876</v>
      </c>
      <c r="P339" s="106">
        <v>1.4971371567124656</v>
      </c>
      <c r="Q339" s="106">
        <v>95.351461760000007</v>
      </c>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row>
    <row r="340" spans="1:82" s="107" customFormat="1" ht="15" x14ac:dyDescent="0.25">
      <c r="A340" s="103">
        <v>2110</v>
      </c>
      <c r="B340" s="114">
        <v>843</v>
      </c>
      <c r="C340" s="103" t="s">
        <v>253</v>
      </c>
      <c r="D340" s="103" t="s">
        <v>313</v>
      </c>
      <c r="E340" s="103">
        <v>4</v>
      </c>
      <c r="F340" s="105"/>
      <c r="G340" s="103" t="s">
        <v>69</v>
      </c>
      <c r="H340" s="103" t="s">
        <v>314</v>
      </c>
      <c r="I340" s="103">
        <v>25.078818798065186</v>
      </c>
      <c r="J340" s="103">
        <v>510.56438446044922</v>
      </c>
      <c r="K340" s="106">
        <v>5.2092278150464733</v>
      </c>
      <c r="L340" s="106">
        <v>9.7189209995256398</v>
      </c>
      <c r="M340" s="106">
        <v>1.1826935397067202</v>
      </c>
      <c r="N340" s="106">
        <v>0.30166751205808079</v>
      </c>
      <c r="O340" s="106">
        <v>0.20398514797967832</v>
      </c>
      <c r="P340" s="106">
        <v>1.2396772015829896</v>
      </c>
      <c r="Q340" s="106">
        <v>97.780237063256138</v>
      </c>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row>
    <row r="341" spans="1:82" s="107" customFormat="1" ht="15" x14ac:dyDescent="0.25">
      <c r="A341" s="103">
        <v>2111</v>
      </c>
      <c r="B341" s="114">
        <v>867</v>
      </c>
      <c r="C341" s="103" t="s">
        <v>253</v>
      </c>
      <c r="D341" s="103" t="s">
        <v>313</v>
      </c>
      <c r="E341" s="103">
        <v>4</v>
      </c>
      <c r="F341" s="105"/>
      <c r="G341" s="103" t="s">
        <v>69</v>
      </c>
      <c r="H341" s="103" t="s">
        <v>314</v>
      </c>
      <c r="I341" s="103">
        <v>26.030759811401367</v>
      </c>
      <c r="J341" s="103">
        <v>505.47702789306641</v>
      </c>
      <c r="K341" s="106">
        <v>6.5006809497735372</v>
      </c>
      <c r="L341" s="106">
        <v>11.935788742468452</v>
      </c>
      <c r="M341" s="106">
        <v>1.871440903699477</v>
      </c>
      <c r="N341" s="106">
        <v>0.26549129977407537</v>
      </c>
      <c r="O341" s="106">
        <v>0.23628103281856616</v>
      </c>
      <c r="P341" s="106">
        <v>1.186155588611939</v>
      </c>
      <c r="Q341" s="106">
        <v>97.780237063256138</v>
      </c>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row>
    <row r="342" spans="1:82" s="107" customFormat="1" ht="15" x14ac:dyDescent="0.25">
      <c r="A342" s="103">
        <v>2112</v>
      </c>
      <c r="B342" s="114">
        <v>870</v>
      </c>
      <c r="C342" s="103" t="s">
        <v>253</v>
      </c>
      <c r="D342" s="103" t="s">
        <v>313</v>
      </c>
      <c r="E342" s="103">
        <v>4</v>
      </c>
      <c r="F342" s="105"/>
      <c r="G342" s="103" t="s">
        <v>69</v>
      </c>
      <c r="H342" s="103" t="s">
        <v>314</v>
      </c>
      <c r="I342" s="103">
        <v>20.807175636291504</v>
      </c>
      <c r="J342" s="103">
        <v>496.45214080810547</v>
      </c>
      <c r="K342" s="106">
        <v>6.853126473361864</v>
      </c>
      <c r="L342" s="106">
        <v>11.117514818167423</v>
      </c>
      <c r="M342" s="106">
        <v>1.5670596515394253</v>
      </c>
      <c r="N342" s="106">
        <v>0.15668514898197575</v>
      </c>
      <c r="O342" s="106">
        <v>0.3524860464314708</v>
      </c>
      <c r="P342" s="106">
        <v>0.95077770694936847</v>
      </c>
      <c r="Q342" s="106">
        <v>97.780237063256138</v>
      </c>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row>
    <row r="343" spans="1:82" s="107" customFormat="1" ht="15" x14ac:dyDescent="0.25">
      <c r="A343" s="103">
        <v>2113</v>
      </c>
      <c r="B343" s="114">
        <v>8035</v>
      </c>
      <c r="C343" s="103" t="s">
        <v>253</v>
      </c>
      <c r="D343" s="103" t="s">
        <v>320</v>
      </c>
      <c r="E343" s="103">
        <v>1</v>
      </c>
      <c r="F343" s="105"/>
      <c r="G343" s="103" t="s">
        <v>140</v>
      </c>
      <c r="H343" s="103" t="s">
        <v>314</v>
      </c>
      <c r="I343" s="103">
        <v>25.874195098876953</v>
      </c>
      <c r="J343" s="103">
        <v>493.11008453369141</v>
      </c>
      <c r="K343" s="106">
        <v>5.8761425011472159</v>
      </c>
      <c r="L343" s="106">
        <v>9.2221091917569353</v>
      </c>
      <c r="M343" s="106">
        <v>1.275024393732983</v>
      </c>
      <c r="N343" s="106">
        <v>0.30287378688125649</v>
      </c>
      <c r="O343" s="106">
        <v>5.5102576488787844E-2</v>
      </c>
      <c r="P343" s="106">
        <v>1.2609350271731332</v>
      </c>
      <c r="Q343" s="106">
        <v>95.351461760000007</v>
      </c>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row>
    <row r="344" spans="1:82" s="107" customFormat="1" ht="15" x14ac:dyDescent="0.25">
      <c r="A344" s="103">
        <v>2114</v>
      </c>
      <c r="B344" s="114">
        <v>8053</v>
      </c>
      <c r="C344" s="103" t="s">
        <v>253</v>
      </c>
      <c r="D344" s="103" t="s">
        <v>320</v>
      </c>
      <c r="E344" s="103">
        <v>1</v>
      </c>
      <c r="F344" s="108" t="s">
        <v>321</v>
      </c>
      <c r="G344" s="103" t="s">
        <v>140</v>
      </c>
      <c r="H344" s="103" t="s">
        <v>314</v>
      </c>
      <c r="I344" s="103">
        <v>16.153676509857178</v>
      </c>
      <c r="J344" s="103">
        <v>484.75429534912109</v>
      </c>
      <c r="K344" s="106">
        <v>6.835763842193006</v>
      </c>
      <c r="L344" s="106">
        <v>3.9214473604544575</v>
      </c>
      <c r="M344" s="106">
        <v>1.5783026167998901</v>
      </c>
      <c r="N344" s="106">
        <v>0.28108303730294404</v>
      </c>
      <c r="O344" s="106">
        <v>6.4432995692547651E-2</v>
      </c>
      <c r="P344" s="106">
        <v>1.0328464351151057</v>
      </c>
      <c r="Q344" s="106">
        <v>95.351461760000007</v>
      </c>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row>
    <row r="345" spans="1:82" s="107" customFormat="1" ht="15" x14ac:dyDescent="0.25">
      <c r="A345" s="103">
        <v>2115</v>
      </c>
      <c r="B345" s="114">
        <v>8054</v>
      </c>
      <c r="C345" s="103" t="s">
        <v>253</v>
      </c>
      <c r="D345" s="103" t="s">
        <v>320</v>
      </c>
      <c r="E345" s="103">
        <v>1</v>
      </c>
      <c r="F345" s="105"/>
      <c r="G345" s="103" t="s">
        <v>140</v>
      </c>
      <c r="H345" s="103" t="s">
        <v>314</v>
      </c>
      <c r="I345" s="103">
        <v>23.169622421264648</v>
      </c>
      <c r="J345" s="103">
        <v>490.662841796875</v>
      </c>
      <c r="K345" s="106">
        <v>7.5949776737522567</v>
      </c>
      <c r="L345" s="106">
        <v>6.6266092263354652</v>
      </c>
      <c r="M345" s="106">
        <v>1.0842139306836838</v>
      </c>
      <c r="N345" s="106">
        <v>0.33887500161670131</v>
      </c>
      <c r="O345" s="106">
        <v>7.092318914990145E-2</v>
      </c>
      <c r="P345" s="106">
        <v>1.0848320182291453</v>
      </c>
      <c r="Q345" s="106">
        <v>95.351461760000007</v>
      </c>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row>
    <row r="346" spans="1:82" s="107" customFormat="1" ht="15" x14ac:dyDescent="0.25">
      <c r="A346" s="103">
        <v>2116</v>
      </c>
      <c r="B346" s="114">
        <v>8003</v>
      </c>
      <c r="C346" s="103" t="s">
        <v>253</v>
      </c>
      <c r="D346" s="103" t="s">
        <v>320</v>
      </c>
      <c r="E346" s="103">
        <v>1</v>
      </c>
      <c r="F346" s="105"/>
      <c r="G346" s="103" t="s">
        <v>152</v>
      </c>
      <c r="H346" s="103" t="s">
        <v>314</v>
      </c>
      <c r="I346" s="103">
        <v>20.682389736175537</v>
      </c>
      <c r="J346" s="103">
        <v>490.379638671875</v>
      </c>
      <c r="K346" s="106">
        <v>9.1159155344172618</v>
      </c>
      <c r="L346" s="106">
        <v>7.3493086852527911</v>
      </c>
      <c r="M346" s="106">
        <v>1.016765927044996</v>
      </c>
      <c r="N346" s="106">
        <v>0.33293806033422269</v>
      </c>
      <c r="O346" s="106">
        <v>0.20476905624491543</v>
      </c>
      <c r="P346" s="106">
        <v>1.1927771430310141</v>
      </c>
      <c r="Q346" s="106">
        <v>95.351461760000007</v>
      </c>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row>
    <row r="347" spans="1:82" s="107" customFormat="1" ht="15" x14ac:dyDescent="0.25">
      <c r="A347" s="103">
        <v>2117</v>
      </c>
      <c r="B347" s="114">
        <v>8028</v>
      </c>
      <c r="C347" s="103" t="s">
        <v>253</v>
      </c>
      <c r="D347" s="103" t="s">
        <v>320</v>
      </c>
      <c r="E347" s="103">
        <v>1</v>
      </c>
      <c r="F347" s="105"/>
      <c r="G347" s="103" t="s">
        <v>152</v>
      </c>
      <c r="H347" s="103" t="s">
        <v>314</v>
      </c>
      <c r="I347" s="103">
        <v>21.86661958694458</v>
      </c>
      <c r="J347" s="103">
        <v>483.91227722167969</v>
      </c>
      <c r="K347" s="106">
        <v>11.695274330237057</v>
      </c>
      <c r="L347" s="106">
        <v>7.290659768186595</v>
      </c>
      <c r="M347" s="106">
        <v>1.5154915646857476</v>
      </c>
      <c r="N347" s="106">
        <v>0.2690017535891272</v>
      </c>
      <c r="O347" s="106">
        <v>0.17678255545149757</v>
      </c>
      <c r="P347" s="106">
        <v>1.1523672816714794</v>
      </c>
      <c r="Q347" s="106">
        <v>95.351461760000007</v>
      </c>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row>
    <row r="348" spans="1:82" s="107" customFormat="1" ht="15" x14ac:dyDescent="0.25">
      <c r="A348" s="103">
        <v>2118</v>
      </c>
      <c r="B348" s="114">
        <v>8029</v>
      </c>
      <c r="C348" s="103" t="s">
        <v>253</v>
      </c>
      <c r="D348" s="103" t="s">
        <v>320</v>
      </c>
      <c r="E348" s="103">
        <v>1</v>
      </c>
      <c r="F348" s="105"/>
      <c r="G348" s="103" t="s">
        <v>152</v>
      </c>
      <c r="H348" s="103" t="s">
        <v>314</v>
      </c>
      <c r="I348" s="103">
        <v>19.185532331466675</v>
      </c>
      <c r="J348" s="103">
        <v>491.8157958984375</v>
      </c>
      <c r="K348" s="106">
        <v>7.3444732057385727</v>
      </c>
      <c r="L348" s="106">
        <v>8.2900523796857755</v>
      </c>
      <c r="M348" s="106">
        <v>1.2280941103778076</v>
      </c>
      <c r="N348" s="106">
        <v>0.41411734129715927</v>
      </c>
      <c r="O348" s="106">
        <v>5.9868345242273836E-2</v>
      </c>
      <c r="P348" s="106">
        <v>1.1747735735378213</v>
      </c>
      <c r="Q348" s="106">
        <v>97.780237063256138</v>
      </c>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row>
    <row r="349" spans="1:82" s="107" customFormat="1" ht="15" x14ac:dyDescent="0.25">
      <c r="A349" s="103">
        <v>2119</v>
      </c>
      <c r="B349" s="114">
        <v>8019</v>
      </c>
      <c r="C349" s="103" t="s">
        <v>253</v>
      </c>
      <c r="D349" s="103" t="s">
        <v>320</v>
      </c>
      <c r="E349" s="103">
        <v>1</v>
      </c>
      <c r="F349" s="105"/>
      <c r="G349" s="103" t="s">
        <v>248</v>
      </c>
      <c r="H349" s="103" t="s">
        <v>314</v>
      </c>
      <c r="I349" s="103">
        <v>26.45296573638916</v>
      </c>
      <c r="J349" s="103">
        <v>494.16614532470703</v>
      </c>
      <c r="K349" s="106">
        <v>7.8356085470255561</v>
      </c>
      <c r="L349" s="106">
        <v>8.6643908339146485</v>
      </c>
      <c r="M349" s="106">
        <v>1.6729299265270767</v>
      </c>
      <c r="N349" s="106">
        <v>0.40725470063167302</v>
      </c>
      <c r="O349" s="106">
        <v>0.22386884846086072</v>
      </c>
      <c r="P349" s="106">
        <v>1.3367248301320755</v>
      </c>
      <c r="Q349" s="106">
        <v>97.780237063256138</v>
      </c>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row>
    <row r="350" spans="1:82" s="107" customFormat="1" ht="15" x14ac:dyDescent="0.25">
      <c r="A350" s="103">
        <v>2120</v>
      </c>
      <c r="B350" s="114">
        <v>8047</v>
      </c>
      <c r="C350" s="103" t="s">
        <v>253</v>
      </c>
      <c r="D350" s="103" t="s">
        <v>320</v>
      </c>
      <c r="E350" s="103">
        <v>1</v>
      </c>
      <c r="F350" s="105"/>
      <c r="G350" s="103" t="s">
        <v>248</v>
      </c>
      <c r="H350" s="103" t="s">
        <v>314</v>
      </c>
      <c r="I350" s="103">
        <v>29.495291709899902</v>
      </c>
      <c r="J350" s="103">
        <v>488.03165435791016</v>
      </c>
      <c r="K350" s="106">
        <v>12.431464716501873</v>
      </c>
      <c r="L350" s="106">
        <v>13.453642678193214</v>
      </c>
      <c r="M350" s="106">
        <v>2.6287748229189427</v>
      </c>
      <c r="N350" s="106">
        <v>0.62267797024145821</v>
      </c>
      <c r="O350" s="106">
        <v>0.24284490473369733</v>
      </c>
      <c r="P350" s="106">
        <v>1.4205395579969831</v>
      </c>
      <c r="Q350" s="106">
        <v>97.780237063256138</v>
      </c>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row>
    <row r="351" spans="1:82" s="107" customFormat="1" ht="15" x14ac:dyDescent="0.25">
      <c r="A351" s="103">
        <v>2121</v>
      </c>
      <c r="B351" s="114">
        <v>8060</v>
      </c>
      <c r="C351" s="103" t="s">
        <v>253</v>
      </c>
      <c r="D351" s="103" t="s">
        <v>320</v>
      </c>
      <c r="E351" s="103">
        <v>1</v>
      </c>
      <c r="F351" s="105"/>
      <c r="G351" s="103" t="s">
        <v>248</v>
      </c>
      <c r="H351" s="103" t="s">
        <v>314</v>
      </c>
      <c r="I351" s="103">
        <v>26.964602470397949</v>
      </c>
      <c r="J351" s="103">
        <v>490.87165832519531</v>
      </c>
      <c r="K351" s="106">
        <v>9.2659470095861529</v>
      </c>
      <c r="L351" s="106">
        <v>10.365083009805419</v>
      </c>
      <c r="M351" s="106">
        <v>2.3743547697873773</v>
      </c>
      <c r="N351" s="106">
        <v>0.53556549299286127</v>
      </c>
      <c r="O351" s="106">
        <v>0.21270026200234307</v>
      </c>
      <c r="P351" s="106">
        <v>1.3812749808914744</v>
      </c>
      <c r="Q351" s="106">
        <v>95.351461760000007</v>
      </c>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row>
    <row r="352" spans="1:82" s="107" customFormat="1" ht="15" x14ac:dyDescent="0.25">
      <c r="A352" s="103">
        <v>2122</v>
      </c>
      <c r="B352" s="114">
        <v>8108</v>
      </c>
      <c r="C352" s="103" t="s">
        <v>253</v>
      </c>
      <c r="D352" s="103" t="s">
        <v>320</v>
      </c>
      <c r="E352" s="103">
        <v>2</v>
      </c>
      <c r="F352" s="105"/>
      <c r="G352" s="103" t="s">
        <v>140</v>
      </c>
      <c r="H352" s="103" t="s">
        <v>314</v>
      </c>
      <c r="I352" s="103">
        <v>24.588212966918945</v>
      </c>
      <c r="J352" s="103">
        <v>491.94038391113281</v>
      </c>
      <c r="K352" s="106">
        <v>5.402439246757865</v>
      </c>
      <c r="L352" s="106">
        <v>8.8228767859771082</v>
      </c>
      <c r="M352" s="106">
        <v>1.2611319135432004</v>
      </c>
      <c r="N352" s="106">
        <v>0.24800152729245084</v>
      </c>
      <c r="O352" s="106">
        <v>6.0512528935094664E-2</v>
      </c>
      <c r="P352" s="106">
        <v>1.1689950074002262</v>
      </c>
      <c r="Q352" s="106">
        <v>95.351461760000007</v>
      </c>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row>
    <row r="353" spans="1:82" s="107" customFormat="1" ht="15" x14ac:dyDescent="0.25">
      <c r="A353" s="103">
        <v>2123</v>
      </c>
      <c r="B353" s="114">
        <v>8109</v>
      </c>
      <c r="C353" s="103" t="s">
        <v>253</v>
      </c>
      <c r="D353" s="103" t="s">
        <v>320</v>
      </c>
      <c r="E353" s="103">
        <v>2</v>
      </c>
      <c r="F353" s="105"/>
      <c r="G353" s="103" t="s">
        <v>140</v>
      </c>
      <c r="H353" s="103" t="s">
        <v>314</v>
      </c>
      <c r="I353" s="103">
        <v>21.194288730621338</v>
      </c>
      <c r="J353" s="103">
        <v>487.37987518310547</v>
      </c>
      <c r="K353" s="106">
        <v>4.5273803443325136</v>
      </c>
      <c r="L353" s="106">
        <v>7.9443476405476856</v>
      </c>
      <c r="M353" s="106">
        <v>1.0594840446438167</v>
      </c>
      <c r="N353" s="106">
        <v>0.21363841593791486</v>
      </c>
      <c r="O353" s="106">
        <v>6.8190577365400823E-2</v>
      </c>
      <c r="P353" s="106">
        <v>1.0339773570570772</v>
      </c>
      <c r="Q353" s="106">
        <v>95.351461760000007</v>
      </c>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row>
    <row r="354" spans="1:82" s="107" customFormat="1" ht="15" x14ac:dyDescent="0.25">
      <c r="A354" s="103">
        <v>2124</v>
      </c>
      <c r="B354" s="114">
        <v>8111</v>
      </c>
      <c r="C354" s="103" t="s">
        <v>253</v>
      </c>
      <c r="D354" s="103" t="s">
        <v>320</v>
      </c>
      <c r="E354" s="103">
        <v>2</v>
      </c>
      <c r="F354" s="105"/>
      <c r="G354" s="103" t="s">
        <v>140</v>
      </c>
      <c r="H354" s="103" t="s">
        <v>314</v>
      </c>
      <c r="I354" s="103">
        <v>19.576015472412109</v>
      </c>
      <c r="J354" s="103">
        <v>486.72508239746094</v>
      </c>
      <c r="K354" s="106">
        <v>5.4833699837440042</v>
      </c>
      <c r="L354" s="106">
        <v>5.9899095824008555</v>
      </c>
      <c r="M354" s="106">
        <v>1.2125769729166134</v>
      </c>
      <c r="N354" s="106">
        <v>0.25997934114219834</v>
      </c>
      <c r="O354" s="106">
        <v>0.1542159885583253</v>
      </c>
      <c r="P354" s="106">
        <v>0.8724485177538599</v>
      </c>
      <c r="Q354" s="106">
        <v>95.351461760000007</v>
      </c>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row>
    <row r="355" spans="1:82" s="107" customFormat="1" ht="15" x14ac:dyDescent="0.25">
      <c r="A355" s="103">
        <v>2125</v>
      </c>
      <c r="B355" s="114">
        <v>8067</v>
      </c>
      <c r="C355" s="103" t="s">
        <v>253</v>
      </c>
      <c r="D355" s="103" t="s">
        <v>320</v>
      </c>
      <c r="E355" s="103">
        <v>2</v>
      </c>
      <c r="F355" s="105"/>
      <c r="G355" s="103" t="s">
        <v>152</v>
      </c>
      <c r="H355" s="103" t="s">
        <v>314</v>
      </c>
      <c r="I355" s="103">
        <v>22.018256187438965</v>
      </c>
      <c r="J355" s="103">
        <v>485.00312805175781</v>
      </c>
      <c r="K355" s="106">
        <v>10.270221623548322</v>
      </c>
      <c r="L355" s="106">
        <v>9.2219652134055217</v>
      </c>
      <c r="M355" s="106">
        <v>1.1756471370892305</v>
      </c>
      <c r="N355" s="106">
        <v>0.47888587301664687</v>
      </c>
      <c r="O355" s="106">
        <v>0.15295578376214003</v>
      </c>
      <c r="P355" s="106">
        <v>1.1014321727206506</v>
      </c>
      <c r="Q355" s="106">
        <v>95.351461760000007</v>
      </c>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row>
    <row r="356" spans="1:82" s="107" customFormat="1" ht="15" x14ac:dyDescent="0.25">
      <c r="A356" s="103">
        <v>2126</v>
      </c>
      <c r="B356" s="114">
        <v>8079</v>
      </c>
      <c r="C356" s="103" t="s">
        <v>253</v>
      </c>
      <c r="D356" s="103" t="s">
        <v>320</v>
      </c>
      <c r="E356" s="103">
        <v>2</v>
      </c>
      <c r="F356" s="105"/>
      <c r="G356" s="103" t="s">
        <v>152</v>
      </c>
      <c r="H356" s="103" t="s">
        <v>314</v>
      </c>
      <c r="I356" s="103">
        <v>20.77117919921875</v>
      </c>
      <c r="J356" s="103">
        <v>478.44829559326172</v>
      </c>
      <c r="K356" s="106">
        <v>11.121010356736987</v>
      </c>
      <c r="L356" s="106">
        <v>7.3271020472080686</v>
      </c>
      <c r="M356" s="106">
        <v>1.992851276042978</v>
      </c>
      <c r="N356" s="106">
        <v>0.42837718765090982</v>
      </c>
      <c r="O356" s="106">
        <v>8.246732464406227E-2</v>
      </c>
      <c r="P356" s="106">
        <v>1.1177031987253261</v>
      </c>
      <c r="Q356" s="106">
        <v>97.780237063256138</v>
      </c>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row>
    <row r="357" spans="1:82" s="107" customFormat="1" ht="15" x14ac:dyDescent="0.25">
      <c r="A357" s="103">
        <v>2127</v>
      </c>
      <c r="B357" s="114">
        <v>8090</v>
      </c>
      <c r="C357" s="103" t="s">
        <v>253</v>
      </c>
      <c r="D357" s="103" t="s">
        <v>320</v>
      </c>
      <c r="E357" s="103">
        <v>2</v>
      </c>
      <c r="F357" s="105"/>
      <c r="G357" s="103" t="s">
        <v>152</v>
      </c>
      <c r="H357" s="103" t="s">
        <v>314</v>
      </c>
      <c r="I357" s="103">
        <v>21.727712154388428</v>
      </c>
      <c r="J357" s="103">
        <v>487.12444305419922</v>
      </c>
      <c r="K357" s="106">
        <v>6.3927207715312973</v>
      </c>
      <c r="L357" s="106">
        <v>8.6995223699747903</v>
      </c>
      <c r="M357" s="106">
        <v>0.91482126500863103</v>
      </c>
      <c r="N357" s="106">
        <v>0.37606031099703646</v>
      </c>
      <c r="O357" s="106">
        <v>5.696093605257653E-2</v>
      </c>
      <c r="P357" s="106">
        <v>1.1748113283484234</v>
      </c>
      <c r="Q357" s="106">
        <v>97.780237063256138</v>
      </c>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row>
    <row r="358" spans="1:82" s="107" customFormat="1" ht="15" x14ac:dyDescent="0.25">
      <c r="A358" s="103">
        <v>2128</v>
      </c>
      <c r="B358" s="114">
        <v>8070</v>
      </c>
      <c r="C358" s="103" t="s">
        <v>253</v>
      </c>
      <c r="D358" s="103" t="s">
        <v>320</v>
      </c>
      <c r="E358" s="103">
        <v>2</v>
      </c>
      <c r="F358" s="105"/>
      <c r="G358" s="103" t="s">
        <v>248</v>
      </c>
      <c r="H358" s="103" t="s">
        <v>314</v>
      </c>
      <c r="I358" s="103">
        <v>26.748905181884766</v>
      </c>
      <c r="J358" s="103">
        <v>485.96305847167969</v>
      </c>
      <c r="K358" s="106">
        <v>12.43784064482573</v>
      </c>
      <c r="L358" s="106">
        <v>12.592754959648206</v>
      </c>
      <c r="M358" s="106">
        <v>2.6641513092354989</v>
      </c>
      <c r="N358" s="106">
        <v>0.52186739882386601</v>
      </c>
      <c r="O358" s="106">
        <v>0.24248770489450605</v>
      </c>
      <c r="P358" s="106">
        <v>1.3241463006709977</v>
      </c>
      <c r="Q358" s="106">
        <v>97.780237063256138</v>
      </c>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row>
    <row r="359" spans="1:82" s="107" customFormat="1" ht="15" x14ac:dyDescent="0.25">
      <c r="A359" s="103">
        <v>2129</v>
      </c>
      <c r="B359" s="114">
        <v>8113</v>
      </c>
      <c r="C359" s="103" t="s">
        <v>253</v>
      </c>
      <c r="D359" s="103" t="s">
        <v>320</v>
      </c>
      <c r="E359" s="103">
        <v>2</v>
      </c>
      <c r="F359" s="105"/>
      <c r="G359" s="103" t="s">
        <v>248</v>
      </c>
      <c r="H359" s="103" t="s">
        <v>314</v>
      </c>
      <c r="I359" s="103">
        <v>32.731282711029053</v>
      </c>
      <c r="J359" s="103">
        <v>490.01335144042969</v>
      </c>
      <c r="K359" s="106">
        <v>8.5345075189570494</v>
      </c>
      <c r="L359" s="106">
        <v>14.122803554268383</v>
      </c>
      <c r="M359" s="106">
        <v>2.1729906449621725</v>
      </c>
      <c r="N359" s="106">
        <v>0.42934370429029511</v>
      </c>
      <c r="O359" s="106">
        <v>0.31597552403492091</v>
      </c>
      <c r="P359" s="106">
        <v>1.6417312601005503</v>
      </c>
      <c r="Q359" s="106">
        <v>97.780237063256138</v>
      </c>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row>
    <row r="360" spans="1:82" s="107" customFormat="1" ht="15" x14ac:dyDescent="0.25">
      <c r="A360" s="103">
        <v>2130</v>
      </c>
      <c r="B360" s="114">
        <v>8115</v>
      </c>
      <c r="C360" s="103" t="s">
        <v>253</v>
      </c>
      <c r="D360" s="103" t="s">
        <v>320</v>
      </c>
      <c r="E360" s="103">
        <v>2</v>
      </c>
      <c r="F360" s="105"/>
      <c r="G360" s="103" t="s">
        <v>248</v>
      </c>
      <c r="H360" s="103" t="s">
        <v>314</v>
      </c>
      <c r="I360" s="103">
        <v>30.531501770019531</v>
      </c>
      <c r="J360" s="103">
        <v>485.70091247558594</v>
      </c>
      <c r="K360" s="106">
        <v>11.145402570974419</v>
      </c>
      <c r="L360" s="106">
        <v>17.010108152012783</v>
      </c>
      <c r="M360" s="106">
        <v>2.2670249075213151</v>
      </c>
      <c r="N360" s="106">
        <v>0.45994037650456759</v>
      </c>
      <c r="O360" s="106">
        <v>0.35719404154658951</v>
      </c>
      <c r="P360" s="106">
        <v>1.4670768705916564</v>
      </c>
      <c r="Q360" s="106">
        <v>95.351461760000007</v>
      </c>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row>
    <row r="361" spans="1:82" s="107" customFormat="1" ht="15" x14ac:dyDescent="0.25">
      <c r="A361" s="103">
        <v>2131</v>
      </c>
      <c r="B361" s="114">
        <v>8126</v>
      </c>
      <c r="C361" s="103" t="s">
        <v>253</v>
      </c>
      <c r="D361" s="103" t="s">
        <v>320</v>
      </c>
      <c r="E361" s="103">
        <v>3</v>
      </c>
      <c r="F361" s="105"/>
      <c r="G361" s="103" t="s">
        <v>140</v>
      </c>
      <c r="H361" s="103" t="s">
        <v>314</v>
      </c>
      <c r="I361" s="103">
        <v>23.184797763824463</v>
      </c>
      <c r="J361" s="103">
        <v>491.33720397949219</v>
      </c>
      <c r="K361" s="106">
        <v>5.5999949897419343</v>
      </c>
      <c r="L361" s="106">
        <v>6.9119445995264508</v>
      </c>
      <c r="M361" s="106">
        <v>1.4355541482386238</v>
      </c>
      <c r="N361" s="106">
        <v>0.30184923544748388</v>
      </c>
      <c r="O361" s="106">
        <v>2.8310866709638713E-2</v>
      </c>
      <c r="P361" s="106">
        <v>1.2761402889660429</v>
      </c>
      <c r="Q361" s="106">
        <v>97.780237063256138</v>
      </c>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row>
    <row r="362" spans="1:82" s="107" customFormat="1" ht="15" x14ac:dyDescent="0.25">
      <c r="A362" s="103">
        <v>2132</v>
      </c>
      <c r="B362" s="114">
        <v>8130</v>
      </c>
      <c r="C362" s="103" t="s">
        <v>253</v>
      </c>
      <c r="D362" s="103" t="s">
        <v>320</v>
      </c>
      <c r="E362" s="103">
        <v>3</v>
      </c>
      <c r="F362" s="105"/>
      <c r="G362" s="103" t="s">
        <v>140</v>
      </c>
      <c r="H362" s="103" t="s">
        <v>314</v>
      </c>
      <c r="I362" s="103">
        <v>23.510947227478027</v>
      </c>
      <c r="J362" s="103">
        <v>489.84809875488281</v>
      </c>
      <c r="K362" s="106">
        <v>6.3128878637060799</v>
      </c>
      <c r="L362" s="106">
        <v>7.4142860800166961</v>
      </c>
      <c r="M362" s="106">
        <v>1.3585798046618971</v>
      </c>
      <c r="N362" s="106">
        <v>0.30705188539496109</v>
      </c>
      <c r="O362" s="106">
        <v>4.9392329026477041E-2</v>
      </c>
      <c r="P362" s="106">
        <v>1.2360680836143787</v>
      </c>
      <c r="Q362" s="106">
        <v>97.780237063256138</v>
      </c>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row>
    <row r="363" spans="1:82" s="107" customFormat="1" ht="15" x14ac:dyDescent="0.25">
      <c r="A363" s="103">
        <v>2133</v>
      </c>
      <c r="B363" s="114">
        <v>8144</v>
      </c>
      <c r="C363" s="103" t="s">
        <v>253</v>
      </c>
      <c r="D363" s="103" t="s">
        <v>320</v>
      </c>
      <c r="E363" s="103">
        <v>3</v>
      </c>
      <c r="F363" s="105"/>
      <c r="G363" s="103" t="s">
        <v>140</v>
      </c>
      <c r="H363" s="103" t="s">
        <v>314</v>
      </c>
      <c r="I363" s="103" t="e">
        <v>#N/A</v>
      </c>
      <c r="J363" s="103" t="e">
        <v>#N/A</v>
      </c>
      <c r="K363" s="106">
        <v>6.2449553544315242</v>
      </c>
      <c r="L363" s="106">
        <v>7.1756135208994776</v>
      </c>
      <c r="M363" s="106">
        <v>1.6849527055182951</v>
      </c>
      <c r="N363" s="106">
        <v>0.34470625696439733</v>
      </c>
      <c r="O363" s="106">
        <v>5.6163996101689727E-2</v>
      </c>
      <c r="P363" s="106">
        <v>1.3308420749008225</v>
      </c>
      <c r="Q363" s="106">
        <v>95.351461760000007</v>
      </c>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row>
    <row r="364" spans="1:82" s="107" customFormat="1" ht="15" x14ac:dyDescent="0.25">
      <c r="A364" s="103">
        <v>2134</v>
      </c>
      <c r="B364" s="114">
        <v>8164</v>
      </c>
      <c r="C364" s="103" t="s">
        <v>253</v>
      </c>
      <c r="D364" s="103" t="s">
        <v>320</v>
      </c>
      <c r="E364" s="103">
        <v>3</v>
      </c>
      <c r="F364" s="105"/>
      <c r="G364" s="103" t="s">
        <v>152</v>
      </c>
      <c r="H364" s="103" t="s">
        <v>314</v>
      </c>
      <c r="I364" s="103">
        <v>21.235697269439697</v>
      </c>
      <c r="J364" s="103">
        <v>492.21481323242187</v>
      </c>
      <c r="K364" s="106">
        <v>5.8280398043285446</v>
      </c>
      <c r="L364" s="106">
        <v>8.1208965618324847</v>
      </c>
      <c r="M364" s="106">
        <v>1.215939155403315</v>
      </c>
      <c r="N364" s="106">
        <v>0.2919704805706364</v>
      </c>
      <c r="O364" s="106">
        <v>7.7383761052188485E-2</v>
      </c>
      <c r="P364" s="106">
        <v>1.1502887021865575</v>
      </c>
      <c r="Q364" s="106">
        <v>95.351461760000007</v>
      </c>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row>
    <row r="365" spans="1:82" s="107" customFormat="1" ht="15" x14ac:dyDescent="0.25">
      <c r="A365" s="103">
        <v>2135</v>
      </c>
      <c r="B365" s="114">
        <v>8168</v>
      </c>
      <c r="C365" s="103" t="s">
        <v>253</v>
      </c>
      <c r="D365" s="103" t="s">
        <v>320</v>
      </c>
      <c r="E365" s="103">
        <v>3</v>
      </c>
      <c r="F365" s="105"/>
      <c r="G365" s="103" t="s">
        <v>152</v>
      </c>
      <c r="H365" s="103" t="s">
        <v>314</v>
      </c>
      <c r="I365" s="103">
        <v>19.260193109512329</v>
      </c>
      <c r="J365" s="103">
        <v>485.11409759521484</v>
      </c>
      <c r="K365" s="106">
        <v>8.0240660860927413</v>
      </c>
      <c r="L365" s="106">
        <v>8.2109645381578336</v>
      </c>
      <c r="M365" s="106">
        <v>1.0937133981244549</v>
      </c>
      <c r="N365" s="106">
        <v>0.29617162515171475</v>
      </c>
      <c r="O365" s="106">
        <v>0.18166530008758366</v>
      </c>
      <c r="P365" s="106">
        <v>1.0800799143659787</v>
      </c>
      <c r="Q365" s="106">
        <v>95.351461760000007</v>
      </c>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row>
    <row r="366" spans="1:82" s="107" customFormat="1" ht="15" x14ac:dyDescent="0.25">
      <c r="A366" s="103">
        <v>2136</v>
      </c>
      <c r="B366" s="114">
        <v>8179</v>
      </c>
      <c r="C366" s="103" t="s">
        <v>253</v>
      </c>
      <c r="D366" s="103" t="s">
        <v>320</v>
      </c>
      <c r="E366" s="103">
        <v>3</v>
      </c>
      <c r="F366" s="105"/>
      <c r="G366" s="103" t="s">
        <v>152</v>
      </c>
      <c r="H366" s="103" t="s">
        <v>314</v>
      </c>
      <c r="I366" s="103">
        <v>21.03477954864502</v>
      </c>
      <c r="J366" s="103">
        <v>492.06039428710937</v>
      </c>
      <c r="K366" s="106">
        <v>7.1974490684117232</v>
      </c>
      <c r="L366" s="106">
        <v>7.3501751888258084</v>
      </c>
      <c r="M366" s="106">
        <v>1.1316570872928857</v>
      </c>
      <c r="N366" s="106">
        <v>0.31093737267135574</v>
      </c>
      <c r="O366" s="106">
        <v>8.4627118434534673E-2</v>
      </c>
      <c r="P366" s="106">
        <v>1.1054233848366377</v>
      </c>
      <c r="Q366" s="106">
        <v>95.351461760000007</v>
      </c>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row>
    <row r="367" spans="1:82" s="107" customFormat="1" ht="15" x14ac:dyDescent="0.25">
      <c r="A367" s="103">
        <v>2137</v>
      </c>
      <c r="B367" s="114">
        <v>8140</v>
      </c>
      <c r="C367" s="103" t="s">
        <v>253</v>
      </c>
      <c r="D367" s="103" t="s">
        <v>320</v>
      </c>
      <c r="E367" s="103">
        <v>3</v>
      </c>
      <c r="F367" s="105"/>
      <c r="G367" s="103" t="s">
        <v>248</v>
      </c>
      <c r="H367" s="103" t="s">
        <v>314</v>
      </c>
      <c r="I367" s="103">
        <v>25.945670604705811</v>
      </c>
      <c r="J367" s="103">
        <v>497.26531982421875</v>
      </c>
      <c r="K367" s="106">
        <v>7.1026552921625496</v>
      </c>
      <c r="L367" s="106">
        <v>9.4750970838662738</v>
      </c>
      <c r="M367" s="106">
        <v>1.9957036454288233</v>
      </c>
      <c r="N367" s="106">
        <v>0.37940676688586272</v>
      </c>
      <c r="O367" s="106">
        <v>0.2667130161902157</v>
      </c>
      <c r="P367" s="106">
        <v>1.1954075320420587</v>
      </c>
      <c r="Q367" s="106">
        <v>94.945943310000004</v>
      </c>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row>
    <row r="368" spans="1:82" s="107" customFormat="1" ht="15" x14ac:dyDescent="0.25">
      <c r="A368" s="103">
        <v>2138</v>
      </c>
      <c r="B368" s="114">
        <v>8154</v>
      </c>
      <c r="C368" s="103" t="s">
        <v>253</v>
      </c>
      <c r="D368" s="103" t="s">
        <v>320</v>
      </c>
      <c r="E368" s="103">
        <v>3</v>
      </c>
      <c r="F368" s="105"/>
      <c r="G368" s="103" t="s">
        <v>248</v>
      </c>
      <c r="H368" s="103" t="s">
        <v>314</v>
      </c>
      <c r="I368" s="103">
        <v>32.445130348205566</v>
      </c>
      <c r="J368" s="103">
        <v>536.24477386474609</v>
      </c>
      <c r="K368" s="106">
        <v>7.6758733523825429</v>
      </c>
      <c r="L368" s="106">
        <v>9.9885344351915606</v>
      </c>
      <c r="M368" s="106">
        <v>1.9756193180558275</v>
      </c>
      <c r="N368" s="106">
        <v>0.3731678446893813</v>
      </c>
      <c r="O368" s="106">
        <v>0.36235912733498332</v>
      </c>
      <c r="P368" s="106">
        <v>1.5298099962833573</v>
      </c>
      <c r="Q368" s="106">
        <v>97.780237063256138</v>
      </c>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row>
    <row r="369" spans="1:82" s="107" customFormat="1" ht="15" x14ac:dyDescent="0.25">
      <c r="A369" s="103">
        <v>2139</v>
      </c>
      <c r="B369" s="114">
        <v>8180</v>
      </c>
      <c r="C369" s="103" t="s">
        <v>253</v>
      </c>
      <c r="D369" s="103" t="s">
        <v>320</v>
      </c>
      <c r="E369" s="103">
        <v>3</v>
      </c>
      <c r="F369" s="105"/>
      <c r="G369" s="103" t="s">
        <v>248</v>
      </c>
      <c r="H369" s="103" t="s">
        <v>314</v>
      </c>
      <c r="I369" s="103">
        <v>29.796657562255859</v>
      </c>
      <c r="J369" s="103">
        <v>478.98166656494141</v>
      </c>
      <c r="K369" s="106">
        <v>15.373049473995271</v>
      </c>
      <c r="L369" s="106">
        <v>10.396834338950493</v>
      </c>
      <c r="M369" s="106">
        <v>3.4840327423133304</v>
      </c>
      <c r="N369" s="106">
        <v>0.49879064501512249</v>
      </c>
      <c r="O369" s="106">
        <v>0.26314482813235557</v>
      </c>
      <c r="P369" s="106">
        <v>1.5870010131166612</v>
      </c>
      <c r="Q369" s="106">
        <v>97.780237063256138</v>
      </c>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row>
    <row r="370" spans="1:82" s="107" customFormat="1" ht="15" x14ac:dyDescent="0.25">
      <c r="A370" s="103">
        <v>2140</v>
      </c>
      <c r="B370" s="114">
        <v>1</v>
      </c>
      <c r="C370" s="103" t="s">
        <v>253</v>
      </c>
      <c r="D370" s="103" t="s">
        <v>320</v>
      </c>
      <c r="E370" s="103">
        <v>4</v>
      </c>
      <c r="F370" s="105"/>
      <c r="G370" s="103" t="s">
        <v>140</v>
      </c>
      <c r="H370" s="103" t="s">
        <v>314</v>
      </c>
      <c r="I370" s="103">
        <v>22.572941780090332</v>
      </c>
      <c r="J370" s="103">
        <v>493.88290405273437</v>
      </c>
      <c r="K370" s="106">
        <v>5.7103655563877549</v>
      </c>
      <c r="L370" s="106">
        <v>7.409159977155185</v>
      </c>
      <c r="M370" s="106">
        <v>1.5863164753245012</v>
      </c>
      <c r="N370" s="106">
        <v>0.2749818856882813</v>
      </c>
      <c r="O370" s="106">
        <v>6.5734652780165617E-2</v>
      </c>
      <c r="P370" s="106">
        <v>0.95267484619614762</v>
      </c>
      <c r="Q370" s="106">
        <v>97.780237063256138</v>
      </c>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row>
    <row r="371" spans="1:82" s="107" customFormat="1" ht="15" x14ac:dyDescent="0.25">
      <c r="A371" s="103">
        <v>2141</v>
      </c>
      <c r="B371" s="114">
        <v>2</v>
      </c>
      <c r="C371" s="103" t="s">
        <v>253</v>
      </c>
      <c r="D371" s="103" t="s">
        <v>320</v>
      </c>
      <c r="E371" s="103">
        <v>4</v>
      </c>
      <c r="F371" s="105"/>
      <c r="G371" s="103" t="s">
        <v>140</v>
      </c>
      <c r="H371" s="103" t="s">
        <v>314</v>
      </c>
      <c r="I371" s="103">
        <v>24.07792329788208</v>
      </c>
      <c r="J371" s="103">
        <v>454.01264190673828</v>
      </c>
      <c r="K371" s="106">
        <v>6.8941505045322389</v>
      </c>
      <c r="L371" s="106">
        <v>10.014730924975407</v>
      </c>
      <c r="M371" s="106">
        <v>1.4724897186698884</v>
      </c>
      <c r="N371" s="106">
        <v>0.29010187798493747</v>
      </c>
      <c r="O371" s="106">
        <v>6.6616986283326823E-2</v>
      </c>
      <c r="P371" s="106">
        <v>1.166722743230312</v>
      </c>
      <c r="Q371" s="106">
        <v>97.780237063256138</v>
      </c>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row>
    <row r="372" spans="1:82" s="107" customFormat="1" ht="15" x14ac:dyDescent="0.25">
      <c r="A372" s="103">
        <v>2142</v>
      </c>
      <c r="B372" s="114">
        <v>3</v>
      </c>
      <c r="C372" s="103" t="s">
        <v>253</v>
      </c>
      <c r="D372" s="103" t="s">
        <v>320</v>
      </c>
      <c r="E372" s="103">
        <v>4</v>
      </c>
      <c r="F372" s="105"/>
      <c r="G372" s="103" t="s">
        <v>140</v>
      </c>
      <c r="H372" s="103" t="s">
        <v>314</v>
      </c>
      <c r="I372" s="103">
        <v>20.304348468780518</v>
      </c>
      <c r="J372" s="103">
        <v>490.07862091064453</v>
      </c>
      <c r="K372" s="106">
        <v>5.4826119897600005</v>
      </c>
      <c r="L372" s="106">
        <v>7.0774672381851351</v>
      </c>
      <c r="M372" s="106">
        <v>0.85523918527760145</v>
      </c>
      <c r="N372" s="106">
        <v>0.27926130437869601</v>
      </c>
      <c r="O372" s="106">
        <v>6.6926479376887851E-2</v>
      </c>
      <c r="P372" s="106">
        <v>0.98530110421720285</v>
      </c>
      <c r="Q372" s="106">
        <v>97.780237063256138</v>
      </c>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row>
    <row r="373" spans="1:82" s="107" customFormat="1" ht="15" x14ac:dyDescent="0.25">
      <c r="A373" s="103">
        <v>2143</v>
      </c>
      <c r="B373" s="114">
        <v>54</v>
      </c>
      <c r="C373" s="103" t="s">
        <v>253</v>
      </c>
      <c r="D373" s="103" t="s">
        <v>320</v>
      </c>
      <c r="E373" s="103">
        <v>4</v>
      </c>
      <c r="F373" s="105"/>
      <c r="G373" s="103" t="s">
        <v>152</v>
      </c>
      <c r="H373" s="103" t="s">
        <v>314</v>
      </c>
      <c r="I373" s="103">
        <v>22.313625812530518</v>
      </c>
      <c r="J373" s="103">
        <v>484.70733642578125</v>
      </c>
      <c r="K373" s="106">
        <v>11.75370507213067</v>
      </c>
      <c r="L373" s="106">
        <v>6.3767680310698225</v>
      </c>
      <c r="M373" s="106">
        <v>1.4664878450458305</v>
      </c>
      <c r="N373" s="106">
        <v>0.52062236362986836</v>
      </c>
      <c r="O373" s="106">
        <v>8.8995440497415743E-2</v>
      </c>
      <c r="P373" s="106">
        <v>1.2415712334647733</v>
      </c>
      <c r="Q373" s="106">
        <v>97.780237063256138</v>
      </c>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row>
    <row r="374" spans="1:82" s="107" customFormat="1" ht="15" x14ac:dyDescent="0.25">
      <c r="A374" s="103">
        <v>2144</v>
      </c>
      <c r="B374" s="114">
        <v>62</v>
      </c>
      <c r="C374" s="103" t="s">
        <v>253</v>
      </c>
      <c r="D374" s="103" t="s">
        <v>320</v>
      </c>
      <c r="E374" s="103">
        <v>4</v>
      </c>
      <c r="F374" s="105"/>
      <c r="G374" s="103" t="s">
        <v>152</v>
      </c>
      <c r="H374" s="103" t="s">
        <v>314</v>
      </c>
      <c r="I374" s="103">
        <v>24.404194355010986</v>
      </c>
      <c r="J374" s="103">
        <v>484.81361389160156</v>
      </c>
      <c r="K374" s="106">
        <v>7.9476333372431078</v>
      </c>
      <c r="L374" s="106">
        <v>10.771422113472996</v>
      </c>
      <c r="M374" s="106">
        <v>1.2160851883584933</v>
      </c>
      <c r="N374" s="106">
        <v>0.41529407687277881</v>
      </c>
      <c r="O374" s="106">
        <v>0.19094875651329338</v>
      </c>
      <c r="P374" s="106">
        <v>1.2271497305648844</v>
      </c>
      <c r="Q374" s="106">
        <v>97.780237063256138</v>
      </c>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row>
    <row r="375" spans="1:82" s="107" customFormat="1" ht="15" x14ac:dyDescent="0.25">
      <c r="A375" s="103">
        <v>2145</v>
      </c>
      <c r="B375" s="114">
        <v>96</v>
      </c>
      <c r="C375" s="103" t="s">
        <v>253</v>
      </c>
      <c r="D375" s="103" t="s">
        <v>320</v>
      </c>
      <c r="E375" s="103">
        <v>4</v>
      </c>
      <c r="F375" s="105"/>
      <c r="G375" s="103" t="s">
        <v>152</v>
      </c>
      <c r="H375" s="103" t="s">
        <v>314</v>
      </c>
      <c r="I375" s="103">
        <v>22.495379447937012</v>
      </c>
      <c r="J375" s="103">
        <v>491.46160125732422</v>
      </c>
      <c r="K375" s="106">
        <v>10.833433563901778</v>
      </c>
      <c r="L375" s="106">
        <v>7.0968864902889663</v>
      </c>
      <c r="M375" s="106">
        <v>1.4203827058946696</v>
      </c>
      <c r="N375" s="106">
        <v>0.50908851196202443</v>
      </c>
      <c r="O375" s="106">
        <v>9.8919574665083415E-2</v>
      </c>
      <c r="P375" s="106">
        <v>1.2615868384519726</v>
      </c>
      <c r="Q375" s="106">
        <v>97.780237063256138</v>
      </c>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row>
    <row r="376" spans="1:82" s="107" customFormat="1" ht="15" x14ac:dyDescent="0.25">
      <c r="A376" s="103">
        <v>2146</v>
      </c>
      <c r="B376" s="114">
        <v>1</v>
      </c>
      <c r="C376" s="103" t="s">
        <v>253</v>
      </c>
      <c r="D376" s="103" t="s">
        <v>320</v>
      </c>
      <c r="E376" s="103">
        <v>4</v>
      </c>
      <c r="F376" s="105"/>
      <c r="G376" s="103" t="s">
        <v>248</v>
      </c>
      <c r="H376" s="103" t="s">
        <v>314</v>
      </c>
      <c r="I376" s="103">
        <v>28.136382102966309</v>
      </c>
      <c r="J376" s="103">
        <v>486.71234130859375</v>
      </c>
      <c r="K376" s="106">
        <v>9.8232714561371868</v>
      </c>
      <c r="L376" s="106">
        <v>16.582733195351214</v>
      </c>
      <c r="M376" s="106">
        <v>2.7721187688330757</v>
      </c>
      <c r="N376" s="106">
        <v>0.48665469648134868</v>
      </c>
      <c r="O376" s="106">
        <v>0.43960570343978794</v>
      </c>
      <c r="P376" s="106">
        <v>1.6840414557163685</v>
      </c>
      <c r="Q376" s="106">
        <v>97.780237063256138</v>
      </c>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row>
    <row r="377" spans="1:82" s="107" customFormat="1" ht="15" x14ac:dyDescent="0.25">
      <c r="A377" s="103">
        <v>2147</v>
      </c>
      <c r="B377" s="114">
        <v>2</v>
      </c>
      <c r="C377" s="103" t="s">
        <v>253</v>
      </c>
      <c r="D377" s="103" t="s">
        <v>320</v>
      </c>
      <c r="E377" s="103">
        <v>4</v>
      </c>
      <c r="F377" s="105"/>
      <c r="G377" s="103" t="s">
        <v>248</v>
      </c>
      <c r="H377" s="103" t="s">
        <v>314</v>
      </c>
      <c r="I377" s="103">
        <v>29.396016597747803</v>
      </c>
      <c r="J377" s="103">
        <v>487.87826538085937</v>
      </c>
      <c r="K377" s="106">
        <v>9.5522538244277211</v>
      </c>
      <c r="L377" s="106">
        <v>14.279917095659108</v>
      </c>
      <c r="M377" s="106">
        <v>1.6471805261481378</v>
      </c>
      <c r="N377" s="106">
        <v>0.34506411881166971</v>
      </c>
      <c r="O377" s="106">
        <v>0.24722176874438476</v>
      </c>
      <c r="P377" s="106">
        <v>1.4493669294362068</v>
      </c>
      <c r="Q377" s="106">
        <v>95.351461760000007</v>
      </c>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row>
    <row r="378" spans="1:82" s="107" customFormat="1" ht="15" x14ac:dyDescent="0.25">
      <c r="A378" s="103">
        <v>2148</v>
      </c>
      <c r="B378" s="114">
        <v>3</v>
      </c>
      <c r="C378" s="103" t="s">
        <v>253</v>
      </c>
      <c r="D378" s="103" t="s">
        <v>320</v>
      </c>
      <c r="E378" s="103">
        <v>4</v>
      </c>
      <c r="F378" s="105"/>
      <c r="G378" s="103" t="s">
        <v>248</v>
      </c>
      <c r="H378" s="103" t="s">
        <v>314</v>
      </c>
      <c r="I378" s="103">
        <v>25.239005088806152</v>
      </c>
      <c r="J378" s="103">
        <v>484.65427398681641</v>
      </c>
      <c r="K378" s="106">
        <v>11.003644652829623</v>
      </c>
      <c r="L378" s="106">
        <v>10.2715353295933</v>
      </c>
      <c r="M378" s="106">
        <v>2.0778749310104714</v>
      </c>
      <c r="N378" s="106">
        <v>0.40142153866948344</v>
      </c>
      <c r="O378" s="106">
        <v>0.26348881803750945</v>
      </c>
      <c r="P378" s="106">
        <v>1.2275516572892333</v>
      </c>
      <c r="Q378" s="106">
        <v>97.780237063256138</v>
      </c>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row>
    <row r="379" spans="1:82" s="107" customFormat="1" ht="15" x14ac:dyDescent="0.25">
      <c r="A379" s="103">
        <v>2149</v>
      </c>
      <c r="B379" s="114">
        <v>1</v>
      </c>
      <c r="C379" s="103" t="s">
        <v>59</v>
      </c>
      <c r="D379" s="103" t="s">
        <v>313</v>
      </c>
      <c r="E379" s="103">
        <v>1</v>
      </c>
      <c r="F379" s="105"/>
      <c r="G379" s="103" t="s">
        <v>140</v>
      </c>
      <c r="H379" s="103" t="s">
        <v>314</v>
      </c>
      <c r="I379" s="103">
        <v>23.818929195404053</v>
      </c>
      <c r="J379" s="103">
        <v>487.45822906494141</v>
      </c>
      <c r="K379" s="106">
        <v>7.5190334544164568</v>
      </c>
      <c r="L379" s="106">
        <v>7.3465604058853202</v>
      </c>
      <c r="M379" s="106">
        <v>1.7184313949117915</v>
      </c>
      <c r="N379" s="106">
        <v>0.49276729073735681</v>
      </c>
      <c r="O379" s="106">
        <v>0.12885703021171266</v>
      </c>
      <c r="P379" s="106">
        <v>1.0968556358799553</v>
      </c>
      <c r="Q379" s="106">
        <v>99.458192359999998</v>
      </c>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row>
    <row r="380" spans="1:82" s="107" customFormat="1" ht="15" x14ac:dyDescent="0.25">
      <c r="A380" s="103">
        <v>2150</v>
      </c>
      <c r="B380" s="114">
        <v>2</v>
      </c>
      <c r="C380" s="103" t="s">
        <v>59</v>
      </c>
      <c r="D380" s="103" t="s">
        <v>313</v>
      </c>
      <c r="E380" s="103">
        <v>1</v>
      </c>
      <c r="F380" s="105"/>
      <c r="G380" s="103" t="s">
        <v>140</v>
      </c>
      <c r="H380" s="103" t="s">
        <v>314</v>
      </c>
      <c r="I380" s="103">
        <v>23.408169746398926</v>
      </c>
      <c r="J380" s="103">
        <v>494.38247680664062</v>
      </c>
      <c r="K380" s="106">
        <v>6.4816030964660047</v>
      </c>
      <c r="L380" s="106">
        <v>9.3280679970943083</v>
      </c>
      <c r="M380" s="106">
        <v>1.3130362335190808</v>
      </c>
      <c r="N380" s="106">
        <v>0.35718665299525854</v>
      </c>
      <c r="O380" s="106">
        <v>0.11269743819148199</v>
      </c>
      <c r="P380" s="106">
        <v>1.060708541273107</v>
      </c>
      <c r="Q380" s="106">
        <v>99.458192359999998</v>
      </c>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row>
    <row r="381" spans="1:82" s="107" customFormat="1" ht="15" x14ac:dyDescent="0.25">
      <c r="A381" s="103">
        <v>2151</v>
      </c>
      <c r="B381" s="114">
        <v>3</v>
      </c>
      <c r="C381" s="103" t="s">
        <v>59</v>
      </c>
      <c r="D381" s="103" t="s">
        <v>313</v>
      </c>
      <c r="E381" s="103">
        <v>1</v>
      </c>
      <c r="F381" s="105"/>
      <c r="G381" s="103" t="s">
        <v>140</v>
      </c>
      <c r="H381" s="103" t="s">
        <v>314</v>
      </c>
      <c r="I381" s="103">
        <v>27.023897171020508</v>
      </c>
      <c r="J381" s="103">
        <v>490.07736206054687</v>
      </c>
      <c r="K381" s="106">
        <v>6.3184423944927781</v>
      </c>
      <c r="L381" s="106">
        <v>9.4889664090036732</v>
      </c>
      <c r="M381" s="106">
        <v>1.3293480579950216</v>
      </c>
      <c r="N381" s="106">
        <v>0.45425510160144295</v>
      </c>
      <c r="O381" s="106">
        <v>0.11262762175858623</v>
      </c>
      <c r="P381" s="106">
        <v>1.1563611491529076</v>
      </c>
      <c r="Q381" s="106">
        <v>99.458192359999998</v>
      </c>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row>
    <row r="382" spans="1:82" s="107" customFormat="1" ht="15" x14ac:dyDescent="0.25">
      <c r="A382" s="103">
        <v>2152</v>
      </c>
      <c r="B382" s="114">
        <v>1</v>
      </c>
      <c r="C382" s="103" t="s">
        <v>59</v>
      </c>
      <c r="D382" s="103" t="s">
        <v>313</v>
      </c>
      <c r="E382" s="103">
        <v>1</v>
      </c>
      <c r="F382" s="105"/>
      <c r="G382" s="103" t="s">
        <v>152</v>
      </c>
      <c r="H382" s="103" t="s">
        <v>314</v>
      </c>
      <c r="I382" s="103">
        <v>20.936856269836426</v>
      </c>
      <c r="J382" s="103">
        <v>490.14942169189453</v>
      </c>
      <c r="K382" s="106">
        <v>5.7993479772878516</v>
      </c>
      <c r="L382" s="106">
        <v>8.548377671635798</v>
      </c>
      <c r="M382" s="106">
        <v>1.0688177566869868</v>
      </c>
      <c r="N382" s="106">
        <v>0.61898641479455219</v>
      </c>
      <c r="O382" s="106">
        <v>9.6416167899995686E-2</v>
      </c>
      <c r="P382" s="106">
        <v>1.0118368272202303</v>
      </c>
      <c r="Q382" s="106">
        <v>96.610030219999999</v>
      </c>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row>
    <row r="383" spans="1:82" s="107" customFormat="1" ht="15" x14ac:dyDescent="0.25">
      <c r="A383" s="103">
        <v>2153</v>
      </c>
      <c r="B383" s="114">
        <v>2</v>
      </c>
      <c r="C383" s="103" t="s">
        <v>59</v>
      </c>
      <c r="D383" s="103" t="s">
        <v>313</v>
      </c>
      <c r="E383" s="103">
        <v>1</v>
      </c>
      <c r="F383" s="105"/>
      <c r="G383" s="103" t="s">
        <v>152</v>
      </c>
      <c r="H383" s="103" t="s">
        <v>314</v>
      </c>
      <c r="I383" s="103">
        <v>22.42985725402832</v>
      </c>
      <c r="J383" s="103">
        <v>486.29585266113281</v>
      </c>
      <c r="K383" s="106">
        <v>6.5910209439679823</v>
      </c>
      <c r="L383" s="106">
        <v>9.1106223234170205</v>
      </c>
      <c r="M383" s="106">
        <v>1.2012885007872929</v>
      </c>
      <c r="N383" s="106">
        <v>0.74934545758910442</v>
      </c>
      <c r="O383" s="106">
        <v>8.9239022066639057E-2</v>
      </c>
      <c r="P383" s="106">
        <v>1.247714386987347</v>
      </c>
      <c r="Q383" s="106">
        <v>94.945943310000004</v>
      </c>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row>
    <row r="384" spans="1:82" s="107" customFormat="1" ht="15" x14ac:dyDescent="0.25">
      <c r="A384" s="103">
        <v>2154</v>
      </c>
      <c r="B384" s="114">
        <v>8609</v>
      </c>
      <c r="C384" s="103" t="s">
        <v>59</v>
      </c>
      <c r="D384" s="103" t="s">
        <v>313</v>
      </c>
      <c r="E384" s="103">
        <v>1</v>
      </c>
      <c r="F384" s="105"/>
      <c r="G384" s="103" t="s">
        <v>152</v>
      </c>
      <c r="H384" s="103" t="s">
        <v>314</v>
      </c>
      <c r="I384" s="103">
        <v>18.658926486968994</v>
      </c>
      <c r="J384" s="103">
        <v>486.20983123779297</v>
      </c>
      <c r="K384" s="106">
        <v>7.0276020135715571</v>
      </c>
      <c r="L384" s="106">
        <v>7.7190048564371967</v>
      </c>
      <c r="M384" s="106">
        <v>1.0325263240512683</v>
      </c>
      <c r="N384" s="106">
        <v>0.59788744770543478</v>
      </c>
      <c r="O384" s="106">
        <v>9.7349092332771725E-2</v>
      </c>
      <c r="P384" s="106">
        <v>1.0033784895457729</v>
      </c>
      <c r="Q384" s="106">
        <v>94.945943310000004</v>
      </c>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row>
    <row r="385" spans="1:82" s="107" customFormat="1" ht="15" x14ac:dyDescent="0.25">
      <c r="A385" s="103">
        <v>2155</v>
      </c>
      <c r="B385" s="114">
        <v>8631</v>
      </c>
      <c r="C385" s="103" t="s">
        <v>59</v>
      </c>
      <c r="D385" s="103" t="s">
        <v>313</v>
      </c>
      <c r="E385" s="103">
        <v>1</v>
      </c>
      <c r="F385" s="105"/>
      <c r="G385" s="103" t="s">
        <v>224</v>
      </c>
      <c r="H385" s="103" t="s">
        <v>314</v>
      </c>
      <c r="I385" s="103">
        <v>23.226680755615234</v>
      </c>
      <c r="J385" s="103">
        <v>497.53799438476562</v>
      </c>
      <c r="K385" s="106">
        <v>7.4751292683299182</v>
      </c>
      <c r="L385" s="106">
        <v>11.724945371531534</v>
      </c>
      <c r="M385" s="106">
        <v>2.5296211458760687</v>
      </c>
      <c r="N385" s="106">
        <v>0.26453503841899689</v>
      </c>
      <c r="O385" s="106">
        <v>0.25246318191440043</v>
      </c>
      <c r="P385" s="106">
        <v>1.2990601706015055</v>
      </c>
      <c r="Q385" s="106">
        <v>96.610030219999999</v>
      </c>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row>
    <row r="386" spans="1:82" s="107" customFormat="1" ht="15" x14ac:dyDescent="0.25">
      <c r="A386" s="103">
        <v>2156</v>
      </c>
      <c r="B386" s="114">
        <v>8591</v>
      </c>
      <c r="C386" s="103" t="s">
        <v>59</v>
      </c>
      <c r="D386" s="103" t="s">
        <v>313</v>
      </c>
      <c r="E386" s="103">
        <v>1</v>
      </c>
      <c r="F386" s="105"/>
      <c r="G386" s="103" t="s">
        <v>224</v>
      </c>
      <c r="H386" s="103" t="s">
        <v>314</v>
      </c>
      <c r="I386" s="103">
        <v>31.019387245178223</v>
      </c>
      <c r="J386" s="103">
        <v>496.44001007080078</v>
      </c>
      <c r="K386" s="106">
        <v>7.719730945693013</v>
      </c>
      <c r="L386" s="106">
        <v>15.221143435283818</v>
      </c>
      <c r="M386" s="106">
        <v>2.2859176487666271</v>
      </c>
      <c r="N386" s="106">
        <v>0.16268229957794739</v>
      </c>
      <c r="O386" s="106">
        <v>0.27631213174593516</v>
      </c>
      <c r="P386" s="106">
        <v>1.7039776990192559</v>
      </c>
      <c r="Q386" s="106">
        <v>96.610030219999999</v>
      </c>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row>
    <row r="387" spans="1:82" s="107" customFormat="1" ht="15" x14ac:dyDescent="0.25">
      <c r="A387" s="103">
        <v>2157</v>
      </c>
      <c r="B387" s="114">
        <v>8592</v>
      </c>
      <c r="C387" s="103" t="s">
        <v>59</v>
      </c>
      <c r="D387" s="103" t="s">
        <v>313</v>
      </c>
      <c r="E387" s="103">
        <v>1</v>
      </c>
      <c r="F387" s="105"/>
      <c r="G387" s="103" t="s">
        <v>224</v>
      </c>
      <c r="H387" s="103" t="s">
        <v>314</v>
      </c>
      <c r="I387" s="103">
        <v>28.740577697753906</v>
      </c>
      <c r="J387" s="103">
        <v>503.37230682373047</v>
      </c>
      <c r="K387" s="106">
        <v>6.6998820468837597</v>
      </c>
      <c r="L387" s="106">
        <v>13.306982176861956</v>
      </c>
      <c r="M387" s="106">
        <v>2.1697531472542919</v>
      </c>
      <c r="N387" s="106">
        <v>0.17121525817542696</v>
      </c>
      <c r="O387" s="106">
        <v>0.38063348276609754</v>
      </c>
      <c r="P387" s="106">
        <v>1.4418052393905287</v>
      </c>
      <c r="Q387" s="106">
        <v>96.610030219999999</v>
      </c>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row>
    <row r="388" spans="1:82" s="107" customFormat="1" ht="15" x14ac:dyDescent="0.25">
      <c r="A388" s="103">
        <v>2158</v>
      </c>
      <c r="B388" s="114">
        <v>439</v>
      </c>
      <c r="C388" s="103" t="s">
        <v>59</v>
      </c>
      <c r="D388" s="103" t="s">
        <v>313</v>
      </c>
      <c r="E388" s="103">
        <v>1</v>
      </c>
      <c r="F388" s="105"/>
      <c r="G388" s="103" t="s">
        <v>248</v>
      </c>
      <c r="H388" s="103" t="s">
        <v>314</v>
      </c>
      <c r="I388" s="103">
        <v>23.533689975738525</v>
      </c>
      <c r="J388" s="103">
        <v>489.94678497314453</v>
      </c>
      <c r="K388" s="106">
        <v>7.8607940410582966</v>
      </c>
      <c r="L388" s="106">
        <v>10.432251330176031</v>
      </c>
      <c r="M388" s="106">
        <v>2.107270444024786</v>
      </c>
      <c r="N388" s="106">
        <v>0.57183329866569932</v>
      </c>
      <c r="O388" s="106">
        <v>0.36496469615942934</v>
      </c>
      <c r="P388" s="106">
        <v>1.2517985363792177</v>
      </c>
      <c r="Q388" s="106">
        <v>94.945943310000004</v>
      </c>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row>
    <row r="389" spans="1:82" s="107" customFormat="1" ht="15" x14ac:dyDescent="0.25">
      <c r="A389" s="103">
        <v>2159</v>
      </c>
      <c r="B389" s="114">
        <v>8599</v>
      </c>
      <c r="C389" s="103" t="s">
        <v>59</v>
      </c>
      <c r="D389" s="103" t="s">
        <v>313</v>
      </c>
      <c r="E389" s="103">
        <v>1</v>
      </c>
      <c r="F389" s="105"/>
      <c r="G389" s="103" t="s">
        <v>248</v>
      </c>
      <c r="H389" s="103" t="s">
        <v>314</v>
      </c>
      <c r="I389" s="103">
        <v>25.853724479675293</v>
      </c>
      <c r="J389" s="103">
        <v>490.18531799316406</v>
      </c>
      <c r="K389" s="106">
        <v>9.1513398030256496</v>
      </c>
      <c r="L389" s="106">
        <v>10.497346207533294</v>
      </c>
      <c r="M389" s="106">
        <v>1.8570520953044236</v>
      </c>
      <c r="N389" s="106">
        <v>0.38123454588977396</v>
      </c>
      <c r="O389" s="106">
        <v>0.250327311390036</v>
      </c>
      <c r="P389" s="106">
        <v>1.3562335048662488</v>
      </c>
      <c r="Q389" s="106">
        <v>96.610030219999999</v>
      </c>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row>
    <row r="390" spans="1:82" s="107" customFormat="1" ht="15" x14ac:dyDescent="0.25">
      <c r="A390" s="103">
        <v>2160</v>
      </c>
      <c r="B390" s="114">
        <v>8620</v>
      </c>
      <c r="C390" s="103" t="s">
        <v>59</v>
      </c>
      <c r="D390" s="103" t="s">
        <v>313</v>
      </c>
      <c r="E390" s="103">
        <v>1</v>
      </c>
      <c r="F390" s="105"/>
      <c r="G390" s="103" t="s">
        <v>248</v>
      </c>
      <c r="H390" s="103" t="s">
        <v>314</v>
      </c>
      <c r="I390" s="103">
        <v>21.287753582000732</v>
      </c>
      <c r="J390" s="103">
        <v>497.11837768554687</v>
      </c>
      <c r="K390" s="106">
        <v>7.3787972267195245</v>
      </c>
      <c r="L390" s="106">
        <v>8.6527226710993137</v>
      </c>
      <c r="M390" s="106">
        <v>1.5498589785769894</v>
      </c>
      <c r="N390" s="106">
        <v>0.41126752165284131</v>
      </c>
      <c r="O390" s="106">
        <v>0.20477768281292696</v>
      </c>
      <c r="P390" s="106">
        <v>1.133737949223635</v>
      </c>
      <c r="Q390" s="106">
        <v>94.945943310000004</v>
      </c>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row>
    <row r="391" spans="1:82" s="107" customFormat="1" ht="15" x14ac:dyDescent="0.25">
      <c r="A391" s="103">
        <v>2161</v>
      </c>
      <c r="B391" s="114">
        <v>8584</v>
      </c>
      <c r="C391" s="103" t="s">
        <v>59</v>
      </c>
      <c r="D391" s="103" t="s">
        <v>313</v>
      </c>
      <c r="E391" s="103">
        <v>1</v>
      </c>
      <c r="F391" s="105"/>
      <c r="G391" s="103" t="s">
        <v>69</v>
      </c>
      <c r="H391" s="103" t="s">
        <v>314</v>
      </c>
      <c r="I391" s="103">
        <v>21.321361064910889</v>
      </c>
      <c r="J391" s="103">
        <v>510.15361785888672</v>
      </c>
      <c r="K391" s="106">
        <v>4.9697002354495776</v>
      </c>
      <c r="L391" s="106">
        <v>6.5931118240748567</v>
      </c>
      <c r="M391" s="106">
        <v>0.89891648527311907</v>
      </c>
      <c r="N391" s="106">
        <v>0.27500674285217469</v>
      </c>
      <c r="O391" s="106">
        <v>0.15081333454933532</v>
      </c>
      <c r="P391" s="106">
        <v>0.9403462184244511</v>
      </c>
      <c r="Q391" s="106">
        <v>96.273827510000004</v>
      </c>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row>
    <row r="392" spans="1:82" s="107" customFormat="1" ht="15" x14ac:dyDescent="0.25">
      <c r="A392" s="103">
        <v>2162</v>
      </c>
      <c r="B392" s="114">
        <v>8585</v>
      </c>
      <c r="C392" s="103" t="s">
        <v>59</v>
      </c>
      <c r="D392" s="103" t="s">
        <v>313</v>
      </c>
      <c r="E392" s="103">
        <v>1</v>
      </c>
      <c r="F392" s="105"/>
      <c r="G392" s="103" t="s">
        <v>69</v>
      </c>
      <c r="H392" s="103" t="s">
        <v>314</v>
      </c>
      <c r="I392" s="103">
        <v>24.551622867584229</v>
      </c>
      <c r="J392" s="103">
        <v>506.79527282714844</v>
      </c>
      <c r="K392" s="106">
        <v>5.5058511853427055</v>
      </c>
      <c r="L392" s="106">
        <v>10.137215732476697</v>
      </c>
      <c r="M392" s="106">
        <v>1.3244702969316566</v>
      </c>
      <c r="N392" s="106">
        <v>0.38558229145754219</v>
      </c>
      <c r="O392" s="106">
        <v>0.34614333947090842</v>
      </c>
      <c r="P392" s="106">
        <v>1.3923782925909252</v>
      </c>
      <c r="Q392" s="106">
        <v>96.273827510000004</v>
      </c>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row>
    <row r="393" spans="1:82" s="107" customFormat="1" ht="15" x14ac:dyDescent="0.25">
      <c r="A393" s="103">
        <v>2163</v>
      </c>
      <c r="B393" s="114">
        <v>8597</v>
      </c>
      <c r="C393" s="103" t="s">
        <v>59</v>
      </c>
      <c r="D393" s="103" t="s">
        <v>313</v>
      </c>
      <c r="E393" s="103">
        <v>1</v>
      </c>
      <c r="F393" s="105"/>
      <c r="G393" s="103" t="s">
        <v>69</v>
      </c>
      <c r="H393" s="103" t="s">
        <v>314</v>
      </c>
      <c r="I393" s="103">
        <v>29.072310924530029</v>
      </c>
      <c r="J393" s="103">
        <v>505.21453857421875</v>
      </c>
      <c r="K393" s="106">
        <v>6.6312668652331155</v>
      </c>
      <c r="L393" s="106">
        <v>8.3942979465636576</v>
      </c>
      <c r="M393" s="106">
        <v>1.4537588951726694</v>
      </c>
      <c r="N393" s="106">
        <v>0.33783729014055708</v>
      </c>
      <c r="O393" s="106">
        <v>0.27481869566131273</v>
      </c>
      <c r="P393" s="106">
        <v>1.2530096368143928</v>
      </c>
      <c r="Q393" s="106">
        <v>99.458192359999998</v>
      </c>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row>
    <row r="394" spans="1:82" s="107" customFormat="1" ht="15" x14ac:dyDescent="0.25">
      <c r="A394" s="103">
        <v>2164</v>
      </c>
      <c r="B394" s="114">
        <v>8617</v>
      </c>
      <c r="C394" s="103" t="s">
        <v>59</v>
      </c>
      <c r="D394" s="103" t="s">
        <v>313</v>
      </c>
      <c r="E394" s="103">
        <v>1</v>
      </c>
      <c r="F394" s="105"/>
      <c r="G394" s="103" t="s">
        <v>69</v>
      </c>
      <c r="H394" s="103" t="s">
        <v>314</v>
      </c>
      <c r="I394" s="103">
        <v>23.273305892944336</v>
      </c>
      <c r="J394" s="103">
        <v>503.43467712402344</v>
      </c>
      <c r="K394" s="106">
        <v>6.1876917659821871</v>
      </c>
      <c r="L394" s="106">
        <v>8.0285768566287636</v>
      </c>
      <c r="M394" s="106">
        <v>1.1945765808034097</v>
      </c>
      <c r="N394" s="106">
        <v>0.46627936085049004</v>
      </c>
      <c r="O394" s="106">
        <v>0.19333480345616599</v>
      </c>
      <c r="P394" s="106">
        <v>1.1163743337597318</v>
      </c>
      <c r="Q394" s="106">
        <v>99.458192359999998</v>
      </c>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row>
    <row r="395" spans="1:82" s="107" customFormat="1" ht="15" x14ac:dyDescent="0.25">
      <c r="A395" s="103">
        <v>2165</v>
      </c>
      <c r="B395" s="114">
        <v>1</v>
      </c>
      <c r="C395" s="103" t="s">
        <v>59</v>
      </c>
      <c r="D395" s="103" t="s">
        <v>313</v>
      </c>
      <c r="E395" s="103">
        <v>2</v>
      </c>
      <c r="F395" s="105"/>
      <c r="G395" s="103" t="s">
        <v>140</v>
      </c>
      <c r="H395" s="103" t="s">
        <v>314</v>
      </c>
      <c r="I395" s="103">
        <v>27.182447910308838</v>
      </c>
      <c r="J395" s="103">
        <v>490.28675079345703</v>
      </c>
      <c r="K395" s="106">
        <v>5.0516560747810511</v>
      </c>
      <c r="L395" s="106">
        <v>7.7111025045074397</v>
      </c>
      <c r="M395" s="106">
        <v>1.230230652083623</v>
      </c>
      <c r="N395" s="106">
        <v>0.46248545087135728</v>
      </c>
      <c r="O395" s="106">
        <v>9.1417373110409039E-2</v>
      </c>
      <c r="P395" s="106">
        <v>1.3534379478542964</v>
      </c>
      <c r="Q395" s="106">
        <v>99.458192359999998</v>
      </c>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row>
    <row r="396" spans="1:82" s="107" customFormat="1" ht="15" x14ac:dyDescent="0.25">
      <c r="A396" s="103">
        <v>2166</v>
      </c>
      <c r="B396" s="114">
        <v>2</v>
      </c>
      <c r="C396" s="103" t="s">
        <v>59</v>
      </c>
      <c r="D396" s="103" t="s">
        <v>313</v>
      </c>
      <c r="E396" s="103">
        <v>2</v>
      </c>
      <c r="F396" s="105"/>
      <c r="G396" s="103" t="s">
        <v>140</v>
      </c>
      <c r="H396" s="103" t="s">
        <v>314</v>
      </c>
      <c r="I396" s="103">
        <v>25.055341720581055</v>
      </c>
      <c r="J396" s="103">
        <v>491.41231536865234</v>
      </c>
      <c r="K396" s="106">
        <v>5.0051025992779072</v>
      </c>
      <c r="L396" s="106">
        <v>9.4275881112450826</v>
      </c>
      <c r="M396" s="106">
        <v>0.96556409067723659</v>
      </c>
      <c r="N396" s="106">
        <v>0.49733583032498446</v>
      </c>
      <c r="O396" s="106">
        <v>0.17231333780097036</v>
      </c>
      <c r="P396" s="106">
        <v>1.2314020278166062</v>
      </c>
      <c r="Q396" s="106">
        <v>99.458192359999998</v>
      </c>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row>
    <row r="397" spans="1:82" s="107" customFormat="1" ht="15" x14ac:dyDescent="0.25">
      <c r="A397" s="103">
        <v>2167</v>
      </c>
      <c r="B397" s="114">
        <v>3</v>
      </c>
      <c r="C397" s="103" t="s">
        <v>59</v>
      </c>
      <c r="D397" s="103" t="s">
        <v>313</v>
      </c>
      <c r="E397" s="103">
        <v>2</v>
      </c>
      <c r="F397" s="105"/>
      <c r="G397" s="103" t="s">
        <v>140</v>
      </c>
      <c r="H397" s="103" t="s">
        <v>314</v>
      </c>
      <c r="I397" s="103">
        <v>26.485941410064697</v>
      </c>
      <c r="J397" s="103">
        <v>502.15236663818359</v>
      </c>
      <c r="K397" s="106">
        <v>3.9908406886336003</v>
      </c>
      <c r="L397" s="106">
        <v>8.9500960568596284</v>
      </c>
      <c r="M397" s="106">
        <v>1.1305642218350502</v>
      </c>
      <c r="N397" s="106">
        <v>0.36184887800831333</v>
      </c>
      <c r="O397" s="106">
        <v>0.12729743418705292</v>
      </c>
      <c r="P397" s="106">
        <v>1.1272810038868661</v>
      </c>
      <c r="Q397" s="106">
        <v>99.458192359999998</v>
      </c>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row>
    <row r="398" spans="1:82" s="107" customFormat="1" ht="15" x14ac:dyDescent="0.25">
      <c r="A398" s="103">
        <v>2168</v>
      </c>
      <c r="B398" s="114">
        <v>8537</v>
      </c>
      <c r="C398" s="103" t="s">
        <v>59</v>
      </c>
      <c r="D398" s="103" t="s">
        <v>313</v>
      </c>
      <c r="E398" s="103">
        <v>2</v>
      </c>
      <c r="F398" s="105"/>
      <c r="G398" s="103" t="s">
        <v>152</v>
      </c>
      <c r="H398" s="103" t="s">
        <v>314</v>
      </c>
      <c r="I398" s="103">
        <v>20.894479751586914</v>
      </c>
      <c r="J398" s="103">
        <v>504.07913208007812</v>
      </c>
      <c r="K398" s="106">
        <v>4.3628682360253013</v>
      </c>
      <c r="L398" s="106">
        <v>6.5540911862765041</v>
      </c>
      <c r="M398" s="106">
        <v>0.73658476301692777</v>
      </c>
      <c r="N398" s="106">
        <v>0.46128674741367459</v>
      </c>
      <c r="O398" s="106">
        <v>6.6931277145234946E-2</v>
      </c>
      <c r="P398" s="106">
        <v>1.0363906425415661</v>
      </c>
      <c r="Q398" s="106">
        <v>95.239550462786411</v>
      </c>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row>
    <row r="399" spans="1:82" s="107" customFormat="1" ht="15" x14ac:dyDescent="0.25">
      <c r="A399" s="103">
        <v>2169</v>
      </c>
      <c r="B399" s="114">
        <v>8567</v>
      </c>
      <c r="C399" s="103" t="s">
        <v>59</v>
      </c>
      <c r="D399" s="103" t="s">
        <v>313</v>
      </c>
      <c r="E399" s="103">
        <v>2</v>
      </c>
      <c r="F399" s="105"/>
      <c r="G399" s="103" t="s">
        <v>152</v>
      </c>
      <c r="H399" s="103" t="s">
        <v>314</v>
      </c>
      <c r="I399" s="103">
        <v>19.824975728988647</v>
      </c>
      <c r="J399" s="103">
        <v>495.67787170410156</v>
      </c>
      <c r="K399" s="106">
        <v>4.4552001835556378</v>
      </c>
      <c r="L399" s="106">
        <v>7.4852877969616252</v>
      </c>
      <c r="M399" s="106">
        <v>0.56130537600019481</v>
      </c>
      <c r="N399" s="106">
        <v>0.51657091068824468</v>
      </c>
      <c r="O399" s="106">
        <v>5.8752173504779015E-2</v>
      </c>
      <c r="P399" s="106">
        <v>1.1324769134428649</v>
      </c>
      <c r="Q399" s="106">
        <v>96.610030219999999</v>
      </c>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row>
    <row r="400" spans="1:82" s="107" customFormat="1" ht="15" x14ac:dyDescent="0.25">
      <c r="A400" s="103">
        <v>2170</v>
      </c>
      <c r="B400" s="114">
        <v>8573</v>
      </c>
      <c r="C400" s="103" t="s">
        <v>59</v>
      </c>
      <c r="D400" s="103" t="s">
        <v>313</v>
      </c>
      <c r="E400" s="103">
        <v>2</v>
      </c>
      <c r="F400" s="105"/>
      <c r="G400" s="103" t="s">
        <v>152</v>
      </c>
      <c r="H400" s="103" t="s">
        <v>314</v>
      </c>
      <c r="I400" s="103">
        <v>22.81686544418335</v>
      </c>
      <c r="J400" s="103">
        <v>501.9476318359375</v>
      </c>
      <c r="K400" s="106">
        <v>5.4465307838919683</v>
      </c>
      <c r="L400" s="106">
        <v>7.6107728934656542</v>
      </c>
      <c r="M400" s="106">
        <v>0.58243789262830015</v>
      </c>
      <c r="N400" s="106">
        <v>0.58099179619006236</v>
      </c>
      <c r="O400" s="106">
        <v>6.5529188063357863E-2</v>
      </c>
      <c r="P400" s="106">
        <v>1.3584494774076767</v>
      </c>
      <c r="Q400" s="106">
        <v>96.610030219999999</v>
      </c>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row>
    <row r="401" spans="1:82" s="107" customFormat="1" ht="15" x14ac:dyDescent="0.25">
      <c r="A401" s="103">
        <v>2171</v>
      </c>
      <c r="B401" s="114">
        <v>8554</v>
      </c>
      <c r="C401" s="103" t="s">
        <v>59</v>
      </c>
      <c r="D401" s="103" t="s">
        <v>313</v>
      </c>
      <c r="E401" s="103">
        <v>2</v>
      </c>
      <c r="F401" s="105"/>
      <c r="G401" s="103" t="s">
        <v>248</v>
      </c>
      <c r="H401" s="103" t="s">
        <v>314</v>
      </c>
      <c r="I401" s="103">
        <v>34.495301246643066</v>
      </c>
      <c r="J401" s="103">
        <v>502.3187255859375</v>
      </c>
      <c r="K401" s="106">
        <v>6.1908014837129297</v>
      </c>
      <c r="L401" s="106">
        <v>11.195163079746107</v>
      </c>
      <c r="M401" s="106">
        <v>1.2611441792175941</v>
      </c>
      <c r="N401" s="106">
        <v>0.66456000851484753</v>
      </c>
      <c r="O401" s="106">
        <v>0.19467364520167099</v>
      </c>
      <c r="P401" s="106">
        <v>1.6911873009354317</v>
      </c>
      <c r="Q401" s="106">
        <v>96.273827510000004</v>
      </c>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row>
    <row r="402" spans="1:82" s="107" customFormat="1" ht="15" x14ac:dyDescent="0.25">
      <c r="A402" s="103">
        <v>2172</v>
      </c>
      <c r="B402" s="114">
        <v>8555</v>
      </c>
      <c r="C402" s="103" t="s">
        <v>59</v>
      </c>
      <c r="D402" s="103" t="s">
        <v>313</v>
      </c>
      <c r="E402" s="103">
        <v>2</v>
      </c>
      <c r="F402" s="105"/>
      <c r="G402" s="103" t="s">
        <v>248</v>
      </c>
      <c r="H402" s="103" t="s">
        <v>314</v>
      </c>
      <c r="I402" s="103">
        <v>28.420705795288086</v>
      </c>
      <c r="J402" s="103">
        <v>490.59902191162109</v>
      </c>
      <c r="K402" s="106">
        <v>8.0221820878624577</v>
      </c>
      <c r="L402" s="106">
        <v>8.7522658158368678</v>
      </c>
      <c r="M402" s="106">
        <v>2.2387003793362656</v>
      </c>
      <c r="N402" s="106">
        <v>0.5150204003768093</v>
      </c>
      <c r="O402" s="106">
        <v>0.3063247389770492</v>
      </c>
      <c r="P402" s="106">
        <v>1.4238445013164338</v>
      </c>
      <c r="Q402" s="106">
        <v>99.458192359999998</v>
      </c>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row>
    <row r="403" spans="1:82" s="107" customFormat="1" ht="15" x14ac:dyDescent="0.25">
      <c r="A403" s="103">
        <v>2173</v>
      </c>
      <c r="B403" s="114">
        <v>8563</v>
      </c>
      <c r="C403" s="103" t="s">
        <v>59</v>
      </c>
      <c r="D403" s="103" t="s">
        <v>313</v>
      </c>
      <c r="E403" s="103">
        <v>2</v>
      </c>
      <c r="F403" s="105"/>
      <c r="G403" s="103" t="s">
        <v>248</v>
      </c>
      <c r="H403" s="103" t="s">
        <v>314</v>
      </c>
      <c r="I403" s="103">
        <v>18.950971364974976</v>
      </c>
      <c r="J403" s="103">
        <v>509.37797546386719</v>
      </c>
      <c r="K403" s="106">
        <v>3.6730298787165494</v>
      </c>
      <c r="L403" s="106">
        <v>5.8278906553920375</v>
      </c>
      <c r="M403" s="106">
        <v>1.1070001218388603</v>
      </c>
      <c r="N403" s="106">
        <v>0.30568211520486716</v>
      </c>
      <c r="O403" s="106">
        <v>0.20399675332923833</v>
      </c>
      <c r="P403" s="106">
        <v>0.90322778843067553</v>
      </c>
      <c r="Q403" s="106">
        <v>99.458192359999998</v>
      </c>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row>
    <row r="404" spans="1:82" s="107" customFormat="1" ht="15" x14ac:dyDescent="0.25">
      <c r="A404" s="103">
        <v>2174</v>
      </c>
      <c r="B404" s="114">
        <v>8546</v>
      </c>
      <c r="C404" s="103" t="s">
        <v>59</v>
      </c>
      <c r="D404" s="103" t="s">
        <v>313</v>
      </c>
      <c r="E404" s="103">
        <v>2</v>
      </c>
      <c r="F404" s="105"/>
      <c r="G404" s="103" t="s">
        <v>69</v>
      </c>
      <c r="H404" s="103" t="s">
        <v>314</v>
      </c>
      <c r="I404" s="103">
        <v>23.459150791168213</v>
      </c>
      <c r="J404" s="103">
        <v>500.34202575683594</v>
      </c>
      <c r="K404" s="106">
        <v>5.685540623235009</v>
      </c>
      <c r="L404" s="106">
        <v>6.3591123869054167</v>
      </c>
      <c r="M404" s="106">
        <v>1.1637698188411456</v>
      </c>
      <c r="N404" s="106">
        <v>0.40808997982092338</v>
      </c>
      <c r="O404" s="106">
        <v>0.22596442859011098</v>
      </c>
      <c r="P404" s="106">
        <v>1.1719201452312855</v>
      </c>
      <c r="Q404" s="106">
        <v>94.945943310000004</v>
      </c>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row>
    <row r="405" spans="1:82" s="107" customFormat="1" ht="15" x14ac:dyDescent="0.25">
      <c r="A405" s="103">
        <v>2175</v>
      </c>
      <c r="B405" s="114">
        <v>1</v>
      </c>
      <c r="C405" s="103" t="s">
        <v>59</v>
      </c>
      <c r="D405" s="103" t="s">
        <v>313</v>
      </c>
      <c r="E405" s="103">
        <v>3</v>
      </c>
      <c r="F405" s="108" t="s">
        <v>327</v>
      </c>
      <c r="G405" s="103" t="s">
        <v>140</v>
      </c>
      <c r="H405" s="103" t="s">
        <v>314</v>
      </c>
      <c r="I405" s="103">
        <v>26.4827561378479</v>
      </c>
      <c r="J405" s="103">
        <v>488.91719818115234</v>
      </c>
      <c r="K405" s="106">
        <v>6.6655867715792736</v>
      </c>
      <c r="L405" s="106">
        <v>8.1427046556059874</v>
      </c>
      <c r="M405" s="106">
        <v>1.6642419098703651</v>
      </c>
      <c r="N405" s="106">
        <v>0.43649708234570378</v>
      </c>
      <c r="O405" s="106">
        <v>6.112888144757582E-2</v>
      </c>
      <c r="P405" s="106">
        <v>1.2776949070598294</v>
      </c>
      <c r="Q405" s="106">
        <v>94.945943310000004</v>
      </c>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row>
    <row r="406" spans="1:82" s="107" customFormat="1" ht="15" x14ac:dyDescent="0.25">
      <c r="A406" s="103">
        <v>2176</v>
      </c>
      <c r="B406" s="114">
        <v>2</v>
      </c>
      <c r="C406" s="103" t="s">
        <v>59</v>
      </c>
      <c r="D406" s="103" t="s">
        <v>313</v>
      </c>
      <c r="E406" s="103">
        <v>3</v>
      </c>
      <c r="F406" s="108" t="s">
        <v>328</v>
      </c>
      <c r="G406" s="103" t="s">
        <v>140</v>
      </c>
      <c r="H406" s="103" t="s">
        <v>314</v>
      </c>
      <c r="I406" s="103">
        <v>24.19783353805542</v>
      </c>
      <c r="J406" s="103">
        <v>487.86476135253906</v>
      </c>
      <c r="K406" s="106">
        <v>6.4794422734555805</v>
      </c>
      <c r="L406" s="106">
        <v>8.9779114524219121</v>
      </c>
      <c r="M406" s="106">
        <v>1.2068569386346046</v>
      </c>
      <c r="N406" s="106">
        <v>0.39647709174902401</v>
      </c>
      <c r="O406" s="106">
        <v>5.5914071782466053E-2</v>
      </c>
      <c r="P406" s="106">
        <v>1.0896964722190405</v>
      </c>
      <c r="Q406" s="106">
        <v>96.610030219999999</v>
      </c>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row>
    <row r="407" spans="1:82" s="107" customFormat="1" ht="15" x14ac:dyDescent="0.25">
      <c r="A407" s="103">
        <v>2177</v>
      </c>
      <c r="B407" s="114">
        <v>8485</v>
      </c>
      <c r="C407" s="103" t="s">
        <v>59</v>
      </c>
      <c r="D407" s="103" t="s">
        <v>313</v>
      </c>
      <c r="E407" s="103">
        <v>3</v>
      </c>
      <c r="F407" s="105"/>
      <c r="G407" s="103" t="s">
        <v>140</v>
      </c>
      <c r="H407" s="103" t="s">
        <v>314</v>
      </c>
      <c r="I407" s="103">
        <v>27.569985389709473</v>
      </c>
      <c r="J407" s="103">
        <v>490.389404296875</v>
      </c>
      <c r="K407" s="106">
        <v>6.4266840506534075</v>
      </c>
      <c r="L407" s="106">
        <v>9.0376754896317308</v>
      </c>
      <c r="M407" s="106">
        <v>1.3948788113269945</v>
      </c>
      <c r="N407" s="106">
        <v>0.44143857898189937</v>
      </c>
      <c r="O407" s="106">
        <v>0.10568208826687372</v>
      </c>
      <c r="P407" s="106">
        <v>1.2759566760341898</v>
      </c>
      <c r="Q407" s="106">
        <v>94.945943310000004</v>
      </c>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row>
    <row r="408" spans="1:82" s="107" customFormat="1" ht="15" x14ac:dyDescent="0.25">
      <c r="A408" s="103">
        <v>2178</v>
      </c>
      <c r="B408" s="114">
        <v>8483</v>
      </c>
      <c r="C408" s="103" t="s">
        <v>59</v>
      </c>
      <c r="D408" s="103" t="s">
        <v>313</v>
      </c>
      <c r="E408" s="103">
        <v>3</v>
      </c>
      <c r="F408" s="105"/>
      <c r="G408" s="103" t="s">
        <v>152</v>
      </c>
      <c r="H408" s="103" t="s">
        <v>314</v>
      </c>
      <c r="I408" s="103">
        <v>20.13120174407959</v>
      </c>
      <c r="J408" s="103">
        <v>501.53964996337891</v>
      </c>
      <c r="K408" s="106">
        <v>4.2311467681906239</v>
      </c>
      <c r="L408" s="106">
        <v>8.0422158877539207</v>
      </c>
      <c r="M408" s="106">
        <v>0.79629299698449607</v>
      </c>
      <c r="N408" s="106">
        <v>0.51297363891048953</v>
      </c>
      <c r="O408" s="106">
        <v>0.10611569787365216</v>
      </c>
      <c r="P408" s="106">
        <v>1.1018924695137056</v>
      </c>
      <c r="Q408" s="106">
        <v>96.610030219999999</v>
      </c>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row>
    <row r="409" spans="1:82" s="107" customFormat="1" ht="15" x14ac:dyDescent="0.25">
      <c r="A409" s="103">
        <v>2179</v>
      </c>
      <c r="B409" s="114">
        <v>8525</v>
      </c>
      <c r="C409" s="103" t="s">
        <v>59</v>
      </c>
      <c r="D409" s="103" t="s">
        <v>313</v>
      </c>
      <c r="E409" s="103">
        <v>3</v>
      </c>
      <c r="F409" s="105"/>
      <c r="G409" s="103" t="s">
        <v>152</v>
      </c>
      <c r="H409" s="103" t="s">
        <v>314</v>
      </c>
      <c r="I409" s="103">
        <v>20.423667430877686</v>
      </c>
      <c r="J409" s="103">
        <v>494.5025634765625</v>
      </c>
      <c r="K409" s="106">
        <v>4.8762871399211507</v>
      </c>
      <c r="L409" s="106">
        <v>8.1736012278004715</v>
      </c>
      <c r="M409" s="106">
        <v>0.71308328395731424</v>
      </c>
      <c r="N409" s="106">
        <v>0.37893175863198725</v>
      </c>
      <c r="O409" s="106">
        <v>0.14872627248884221</v>
      </c>
      <c r="P409" s="106">
        <v>1.1666875857632</v>
      </c>
      <c r="Q409" s="106">
        <v>96.610030219999999</v>
      </c>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row>
    <row r="410" spans="1:82" s="107" customFormat="1" ht="15" x14ac:dyDescent="0.25">
      <c r="A410" s="103">
        <v>2180</v>
      </c>
      <c r="B410" s="114">
        <v>8527</v>
      </c>
      <c r="C410" s="103" t="s">
        <v>59</v>
      </c>
      <c r="D410" s="103" t="s">
        <v>313</v>
      </c>
      <c r="E410" s="103">
        <v>3</v>
      </c>
      <c r="F410" s="105"/>
      <c r="G410" s="103" t="s">
        <v>152</v>
      </c>
      <c r="H410" s="103" t="s">
        <v>314</v>
      </c>
      <c r="I410" s="103">
        <v>17.290802001953125</v>
      </c>
      <c r="J410" s="103">
        <v>498.59878540039062</v>
      </c>
      <c r="K410" s="106">
        <v>4.200795644033624</v>
      </c>
      <c r="L410" s="106">
        <v>7.9473326764414649</v>
      </c>
      <c r="M410" s="106">
        <v>0.56789505624996472</v>
      </c>
      <c r="N410" s="106">
        <v>0.48406531707439676</v>
      </c>
      <c r="O410" s="106">
        <v>7.2429464601952084E-2</v>
      </c>
      <c r="P410" s="106">
        <v>0.95452675546433052</v>
      </c>
      <c r="Q410" s="106">
        <v>94.945943310000004</v>
      </c>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row>
    <row r="411" spans="1:82" s="107" customFormat="1" ht="15" x14ac:dyDescent="0.25">
      <c r="A411" s="103">
        <v>2181</v>
      </c>
      <c r="B411" s="114">
        <v>8503</v>
      </c>
      <c r="C411" s="103" t="s">
        <v>59</v>
      </c>
      <c r="D411" s="103" t="s">
        <v>313</v>
      </c>
      <c r="E411" s="103">
        <v>3</v>
      </c>
      <c r="F411" s="105"/>
      <c r="G411" s="103" t="s">
        <v>224</v>
      </c>
      <c r="H411" s="103" t="s">
        <v>314</v>
      </c>
      <c r="I411" s="103">
        <v>29.995577335357666</v>
      </c>
      <c r="J411" s="103">
        <v>494.47853088378906</v>
      </c>
      <c r="K411" s="106">
        <v>12.142615562325634</v>
      </c>
      <c r="L411" s="106">
        <v>9.0372541092901137</v>
      </c>
      <c r="M411" s="106">
        <v>3.6966100572036278</v>
      </c>
      <c r="N411" s="106">
        <v>0.28904896804684754</v>
      </c>
      <c r="O411" s="106">
        <v>0.20836050754992297</v>
      </c>
      <c r="P411" s="106">
        <v>1.8513701193058216</v>
      </c>
      <c r="Q411" s="106">
        <v>94.945943310000004</v>
      </c>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row>
    <row r="412" spans="1:82" s="107" customFormat="1" ht="15" x14ac:dyDescent="0.25">
      <c r="A412" s="103">
        <v>2182</v>
      </c>
      <c r="B412" s="114">
        <v>8496</v>
      </c>
      <c r="C412" s="103" t="s">
        <v>59</v>
      </c>
      <c r="D412" s="103" t="s">
        <v>313</v>
      </c>
      <c r="E412" s="103">
        <v>3</v>
      </c>
      <c r="F412" s="105"/>
      <c r="G412" s="103" t="s">
        <v>248</v>
      </c>
      <c r="H412" s="103" t="s">
        <v>314</v>
      </c>
      <c r="I412" s="103">
        <v>25.354545116424561</v>
      </c>
      <c r="J412" s="103">
        <v>508.14929962158203</v>
      </c>
      <c r="K412" s="106">
        <v>3.626971386060585</v>
      </c>
      <c r="L412" s="106">
        <v>8.9774067146459711</v>
      </c>
      <c r="M412" s="106">
        <v>1.1634237848047666</v>
      </c>
      <c r="N412" s="106">
        <v>0.35097030185433009</v>
      </c>
      <c r="O412" s="106">
        <v>0.36521826062945867</v>
      </c>
      <c r="P412" s="106">
        <v>1.3566688715161423</v>
      </c>
      <c r="Q412" s="106">
        <v>94.945943310000004</v>
      </c>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row>
    <row r="413" spans="1:82" s="107" customFormat="1" ht="15" x14ac:dyDescent="0.25">
      <c r="A413" s="103">
        <v>2183</v>
      </c>
      <c r="B413" s="114">
        <v>8504</v>
      </c>
      <c r="C413" s="103" t="s">
        <v>59</v>
      </c>
      <c r="D413" s="103" t="s">
        <v>313</v>
      </c>
      <c r="E413" s="103">
        <v>3</v>
      </c>
      <c r="F413" s="105"/>
      <c r="G413" s="103" t="s">
        <v>248</v>
      </c>
      <c r="H413" s="103" t="s">
        <v>314</v>
      </c>
      <c r="I413" s="103">
        <v>26.791224479675293</v>
      </c>
      <c r="J413" s="103">
        <v>505.5694580078125</v>
      </c>
      <c r="K413" s="106">
        <v>4.932607215633241</v>
      </c>
      <c r="L413" s="106">
        <v>8.6775757677912537</v>
      </c>
      <c r="M413" s="106">
        <v>1.0940372274134418</v>
      </c>
      <c r="N413" s="106">
        <v>0.4228585333764156</v>
      </c>
      <c r="O413" s="106">
        <v>0.24880430318944977</v>
      </c>
      <c r="P413" s="106">
        <v>1.3861871742471534</v>
      </c>
      <c r="Q413" s="106">
        <v>99.458192359999998</v>
      </c>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row>
    <row r="414" spans="1:82" s="107" customFormat="1" ht="15" x14ac:dyDescent="0.25">
      <c r="A414" s="103">
        <v>2184</v>
      </c>
      <c r="B414" s="114">
        <v>8521</v>
      </c>
      <c r="C414" s="103" t="s">
        <v>59</v>
      </c>
      <c r="D414" s="103" t="s">
        <v>313</v>
      </c>
      <c r="E414" s="103">
        <v>3</v>
      </c>
      <c r="F414" s="105"/>
      <c r="G414" s="103" t="s">
        <v>248</v>
      </c>
      <c r="H414" s="103" t="s">
        <v>314</v>
      </c>
      <c r="I414" s="103">
        <v>29.431185722351074</v>
      </c>
      <c r="J414" s="103">
        <v>500.31784057617187</v>
      </c>
      <c r="K414" s="106">
        <v>6.3578880502690929</v>
      </c>
      <c r="L414" s="106">
        <v>8.4920668981527285</v>
      </c>
      <c r="M414" s="106">
        <v>1.8716831708858184</v>
      </c>
      <c r="N414" s="106">
        <v>0.46944721131054545</v>
      </c>
      <c r="O414" s="106">
        <v>0.21563856041890911</v>
      </c>
      <c r="P414" s="106">
        <v>1.4882036372247274</v>
      </c>
      <c r="Q414" s="106">
        <v>99.458192359999998</v>
      </c>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row>
    <row r="415" spans="1:82" s="107" customFormat="1" ht="15" x14ac:dyDescent="0.25">
      <c r="A415" s="103">
        <v>2185</v>
      </c>
      <c r="B415" s="114">
        <v>8500</v>
      </c>
      <c r="C415" s="103" t="s">
        <v>59</v>
      </c>
      <c r="D415" s="103" t="s">
        <v>313</v>
      </c>
      <c r="E415" s="103">
        <v>3</v>
      </c>
      <c r="F415" s="105"/>
      <c r="G415" s="103" t="s">
        <v>69</v>
      </c>
      <c r="H415" s="103" t="s">
        <v>314</v>
      </c>
      <c r="I415" s="103">
        <v>19.382680654525757</v>
      </c>
      <c r="J415" s="103">
        <v>499.34028625488281</v>
      </c>
      <c r="K415" s="106">
        <v>6.2796880650545788</v>
      </c>
      <c r="L415" s="106">
        <v>8.3288661590684683</v>
      </c>
      <c r="M415" s="106">
        <v>1.4097918479597236</v>
      </c>
      <c r="N415" s="106">
        <v>0.37831332085191532</v>
      </c>
      <c r="O415" s="106">
        <v>0.18334798607899058</v>
      </c>
      <c r="P415" s="106">
        <v>1.0378127533273154</v>
      </c>
      <c r="Q415" s="106">
        <v>96.273827510000004</v>
      </c>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row>
    <row r="416" spans="1:82" s="107" customFormat="1" ht="15" x14ac:dyDescent="0.25">
      <c r="A416" s="103">
        <v>2186</v>
      </c>
      <c r="B416" s="114">
        <v>8501</v>
      </c>
      <c r="C416" s="103" t="s">
        <v>59</v>
      </c>
      <c r="D416" s="103" t="s">
        <v>313</v>
      </c>
      <c r="E416" s="103">
        <v>3</v>
      </c>
      <c r="F416" s="105"/>
      <c r="G416" s="103" t="s">
        <v>69</v>
      </c>
      <c r="H416" s="103" t="s">
        <v>314</v>
      </c>
      <c r="I416" s="103">
        <v>21.810550689697266</v>
      </c>
      <c r="J416" s="103">
        <v>509.06814575195312</v>
      </c>
      <c r="K416" s="106">
        <v>5.6165279552639982</v>
      </c>
      <c r="L416" s="106">
        <v>6.1648544454008265</v>
      </c>
      <c r="M416" s="106">
        <v>1.3218388013952027</v>
      </c>
      <c r="N416" s="106">
        <v>0.62119361354886204</v>
      </c>
      <c r="O416" s="106">
        <v>0.17557803873931305</v>
      </c>
      <c r="P416" s="106">
        <v>1.1172075116108431</v>
      </c>
      <c r="Q416" s="106">
        <v>96.273827510000004</v>
      </c>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row>
    <row r="417" spans="1:82" s="107" customFormat="1" ht="15" x14ac:dyDescent="0.25">
      <c r="A417" s="103">
        <v>2187</v>
      </c>
      <c r="B417" s="114">
        <v>8513</v>
      </c>
      <c r="C417" s="103" t="s">
        <v>59</v>
      </c>
      <c r="D417" s="103" t="s">
        <v>313</v>
      </c>
      <c r="E417" s="103">
        <v>3</v>
      </c>
      <c r="F417" s="105"/>
      <c r="G417" s="103" t="s">
        <v>69</v>
      </c>
      <c r="H417" s="103" t="s">
        <v>314</v>
      </c>
      <c r="I417" s="103">
        <v>21.826715469360352</v>
      </c>
      <c r="J417" s="103">
        <v>510.79250335693359</v>
      </c>
      <c r="K417" s="106">
        <v>4.0183852730788194</v>
      </c>
      <c r="L417" s="106">
        <v>6.0213753177791194</v>
      </c>
      <c r="M417" s="106">
        <v>0.95448336212379026</v>
      </c>
      <c r="N417" s="106">
        <v>0.45002915495161083</v>
      </c>
      <c r="O417" s="106">
        <v>0.27023585825488911</v>
      </c>
      <c r="P417" s="106">
        <v>1.1085617562914676</v>
      </c>
      <c r="Q417" s="106">
        <v>96.273827510000004</v>
      </c>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row>
    <row r="418" spans="1:82" s="107" customFormat="1" ht="15" x14ac:dyDescent="0.25">
      <c r="A418" s="103">
        <v>2188</v>
      </c>
      <c r="B418" s="114">
        <v>27</v>
      </c>
      <c r="C418" s="103" t="s">
        <v>59</v>
      </c>
      <c r="D418" s="103" t="s">
        <v>313</v>
      </c>
      <c r="E418" s="103">
        <v>4</v>
      </c>
      <c r="F418" s="105"/>
      <c r="G418" s="103" t="s">
        <v>140</v>
      </c>
      <c r="H418" s="103" t="s">
        <v>314</v>
      </c>
      <c r="I418" s="103">
        <v>26.68407678604126</v>
      </c>
      <c r="J418" s="103">
        <v>487.92491912841797</v>
      </c>
      <c r="K418" s="106">
        <v>6.1006441899674364</v>
      </c>
      <c r="L418" s="106">
        <v>9.6726280058801901</v>
      </c>
      <c r="M418" s="106">
        <v>1.5004649914640171</v>
      </c>
      <c r="N418" s="106">
        <v>0.54594931755184617</v>
      </c>
      <c r="O418" s="106">
        <v>0.13274707174741668</v>
      </c>
      <c r="P418" s="106">
        <v>1.1989822405535702</v>
      </c>
      <c r="Q418" s="106">
        <v>99.458192359999998</v>
      </c>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row>
    <row r="419" spans="1:82" s="107" customFormat="1" ht="15" x14ac:dyDescent="0.25">
      <c r="A419" s="103">
        <v>2189</v>
      </c>
      <c r="B419" s="114">
        <v>39</v>
      </c>
      <c r="C419" s="103" t="s">
        <v>59</v>
      </c>
      <c r="D419" s="103" t="s">
        <v>313</v>
      </c>
      <c r="E419" s="103">
        <v>4</v>
      </c>
      <c r="F419" s="105"/>
      <c r="G419" s="103" t="s">
        <v>140</v>
      </c>
      <c r="H419" s="103" t="s">
        <v>314</v>
      </c>
      <c r="I419" s="103">
        <v>24.527592658996582</v>
      </c>
      <c r="J419" s="103">
        <v>485.07827758789063</v>
      </c>
      <c r="K419" s="106">
        <v>5.7309773960211468</v>
      </c>
      <c r="L419" s="106">
        <v>7.2106750429807036</v>
      </c>
      <c r="M419" s="106">
        <v>1.1660829877497749</v>
      </c>
      <c r="N419" s="106">
        <v>0.48142627160077667</v>
      </c>
      <c r="O419" s="106">
        <v>9.3254006677108953E-2</v>
      </c>
      <c r="P419" s="106">
        <v>1.0460022330572001</v>
      </c>
      <c r="Q419" s="106">
        <v>99.458192359999998</v>
      </c>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row>
    <row r="420" spans="1:82" s="107" customFormat="1" ht="15" x14ac:dyDescent="0.25">
      <c r="A420" s="103">
        <v>2190</v>
      </c>
      <c r="B420" s="114">
        <v>88</v>
      </c>
      <c r="C420" s="103" t="s">
        <v>59</v>
      </c>
      <c r="D420" s="103" t="s">
        <v>313</v>
      </c>
      <c r="E420" s="103">
        <v>4</v>
      </c>
      <c r="F420" s="105"/>
      <c r="G420" s="103" t="s">
        <v>140</v>
      </c>
      <c r="H420" s="103" t="s">
        <v>314</v>
      </c>
      <c r="I420" s="103">
        <v>24.828653335571289</v>
      </c>
      <c r="J420" s="103">
        <v>485.51856994628906</v>
      </c>
      <c r="K420" s="106">
        <v>4.4250861446734104</v>
      </c>
      <c r="L420" s="106">
        <v>10.287297531431799</v>
      </c>
      <c r="M420" s="106">
        <v>1.1440209846313618</v>
      </c>
      <c r="N420" s="106">
        <v>0.32633155678126041</v>
      </c>
      <c r="O420" s="106">
        <v>0.11731743087013402</v>
      </c>
      <c r="P420" s="106">
        <v>1.2027875292680463</v>
      </c>
      <c r="Q420" s="106">
        <v>99.458192359999998</v>
      </c>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row>
    <row r="421" spans="1:82" s="107" customFormat="1" ht="15" x14ac:dyDescent="0.25">
      <c r="A421" s="103">
        <v>2191</v>
      </c>
      <c r="B421" s="114">
        <v>23</v>
      </c>
      <c r="C421" s="103" t="s">
        <v>59</v>
      </c>
      <c r="D421" s="103" t="s">
        <v>313</v>
      </c>
      <c r="E421" s="103">
        <v>4</v>
      </c>
      <c r="F421" s="105"/>
      <c r="G421" s="103" t="s">
        <v>152</v>
      </c>
      <c r="H421" s="103" t="s">
        <v>314</v>
      </c>
      <c r="I421" s="103">
        <v>22.782189846038818</v>
      </c>
      <c r="J421" s="103">
        <v>490.37204742431641</v>
      </c>
      <c r="K421" s="106">
        <v>5.4717170176541234</v>
      </c>
      <c r="L421" s="106">
        <v>8.9120803177545636</v>
      </c>
      <c r="M421" s="106">
        <v>1.0351181205254025</v>
      </c>
      <c r="N421" s="106">
        <v>0.59297167851323473</v>
      </c>
      <c r="O421" s="106">
        <v>7.1797738709918291E-2</v>
      </c>
      <c r="P421" s="106">
        <v>1.1856132710979801</v>
      </c>
      <c r="Q421" s="106">
        <v>96.610030219999999</v>
      </c>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row>
    <row r="422" spans="1:82" s="107" customFormat="1" ht="15" x14ac:dyDescent="0.25">
      <c r="A422" s="103">
        <v>2192</v>
      </c>
      <c r="B422" s="114">
        <v>31</v>
      </c>
      <c r="C422" s="103" t="s">
        <v>59</v>
      </c>
      <c r="D422" s="103" t="s">
        <v>313</v>
      </c>
      <c r="E422" s="103">
        <v>4</v>
      </c>
      <c r="F422" s="105"/>
      <c r="G422" s="103" t="s">
        <v>152</v>
      </c>
      <c r="H422" s="103" t="s">
        <v>314</v>
      </c>
      <c r="I422" s="103">
        <v>20.345442295074463</v>
      </c>
      <c r="J422" s="103">
        <v>487.94044494628906</v>
      </c>
      <c r="K422" s="106">
        <v>5.5063170715702929</v>
      </c>
      <c r="L422" s="106">
        <v>7.1653027161953933</v>
      </c>
      <c r="M422" s="106">
        <v>1.3008062222760144</v>
      </c>
      <c r="N422" s="106">
        <v>0.61016418375795123</v>
      </c>
      <c r="O422" s="106">
        <v>6.6855964832202977E-2</v>
      </c>
      <c r="P422" s="106">
        <v>1.1933861432439921</v>
      </c>
      <c r="Q422" s="106">
        <v>96.610030219999999</v>
      </c>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row>
    <row r="423" spans="1:82" s="107" customFormat="1" ht="15" x14ac:dyDescent="0.25">
      <c r="A423" s="103">
        <v>2193</v>
      </c>
      <c r="B423" s="114">
        <v>35</v>
      </c>
      <c r="C423" s="103" t="s">
        <v>59</v>
      </c>
      <c r="D423" s="103" t="s">
        <v>313</v>
      </c>
      <c r="E423" s="103">
        <v>4</v>
      </c>
      <c r="F423" s="105"/>
      <c r="G423" s="103" t="s">
        <v>152</v>
      </c>
      <c r="H423" s="103" t="s">
        <v>314</v>
      </c>
      <c r="I423" s="103">
        <v>21.974000930786133</v>
      </c>
      <c r="J423" s="103">
        <v>485.34404754638672</v>
      </c>
      <c r="K423" s="106">
        <v>6.2375953943945976</v>
      </c>
      <c r="L423" s="106">
        <v>8.8387676447944443</v>
      </c>
      <c r="M423" s="106">
        <v>1.5002001577646915</v>
      </c>
      <c r="N423" s="106">
        <v>0.81496632036530881</v>
      </c>
      <c r="O423" s="106">
        <v>0.12006437356684414</v>
      </c>
      <c r="P423" s="106">
        <v>1.2295044846975001</v>
      </c>
      <c r="Q423" s="106">
        <v>95.680055199999998</v>
      </c>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row>
    <row r="424" spans="1:82" s="107" customFormat="1" ht="15" x14ac:dyDescent="0.25">
      <c r="A424" s="103">
        <v>2194</v>
      </c>
      <c r="B424" s="114">
        <v>46</v>
      </c>
      <c r="C424" s="103" t="s">
        <v>59</v>
      </c>
      <c r="D424" s="103" t="s">
        <v>313</v>
      </c>
      <c r="E424" s="103">
        <v>4</v>
      </c>
      <c r="F424" s="105"/>
      <c r="G424" s="103" t="s">
        <v>224</v>
      </c>
      <c r="H424" s="103" t="s">
        <v>314</v>
      </c>
      <c r="I424" s="103">
        <v>32.491180896759033</v>
      </c>
      <c r="J424" s="103">
        <v>495.57209014892578</v>
      </c>
      <c r="K424" s="106">
        <v>7.7266492944828178</v>
      </c>
      <c r="L424" s="106">
        <v>14.248462460531833</v>
      </c>
      <c r="M424" s="106">
        <v>3.2737872209138028</v>
      </c>
      <c r="N424" s="106">
        <v>0.28791842284081698</v>
      </c>
      <c r="O424" s="106">
        <v>0.12635839375717184</v>
      </c>
      <c r="P424" s="106">
        <v>1.9328708186150707</v>
      </c>
      <c r="Q424" s="106">
        <v>96.610030219999999</v>
      </c>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row>
    <row r="425" spans="1:82" s="107" customFormat="1" ht="15" x14ac:dyDescent="0.25">
      <c r="A425" s="103">
        <v>2195</v>
      </c>
      <c r="B425" s="114">
        <v>92</v>
      </c>
      <c r="C425" s="103" t="s">
        <v>59</v>
      </c>
      <c r="D425" s="103" t="s">
        <v>313</v>
      </c>
      <c r="E425" s="103">
        <v>4</v>
      </c>
      <c r="F425" s="105"/>
      <c r="G425" s="103" t="s">
        <v>224</v>
      </c>
      <c r="H425" s="103" t="s">
        <v>314</v>
      </c>
      <c r="I425" s="103">
        <v>29.932377338409424</v>
      </c>
      <c r="J425" s="103">
        <v>483.47560882568359</v>
      </c>
      <c r="K425" s="106">
        <v>11.910363737158658</v>
      </c>
      <c r="L425" s="106">
        <v>18.895649155857239</v>
      </c>
      <c r="M425" s="106">
        <v>4.0831371299072945</v>
      </c>
      <c r="N425" s="106">
        <v>0.47796565507955302</v>
      </c>
      <c r="O425" s="106">
        <v>0.20742694789225039</v>
      </c>
      <c r="P425" s="106">
        <v>1.8252013849710149</v>
      </c>
      <c r="Q425" s="106">
        <v>96.610030219999999</v>
      </c>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row>
    <row r="426" spans="1:82" s="107" customFormat="1" ht="15" x14ac:dyDescent="0.25">
      <c r="A426" s="103">
        <v>2196</v>
      </c>
      <c r="B426" s="114">
        <v>94</v>
      </c>
      <c r="C426" s="103" t="s">
        <v>59</v>
      </c>
      <c r="D426" s="103" t="s">
        <v>313</v>
      </c>
      <c r="E426" s="103">
        <v>4</v>
      </c>
      <c r="F426" s="105"/>
      <c r="G426" s="103" t="s">
        <v>224</v>
      </c>
      <c r="H426" s="103" t="s">
        <v>314</v>
      </c>
      <c r="I426" s="103">
        <v>30.934319496154785</v>
      </c>
      <c r="J426" s="103">
        <v>487.02381134033203</v>
      </c>
      <c r="K426" s="106">
        <v>10.499462243669608</v>
      </c>
      <c r="L426" s="106">
        <v>15.988449450709014</v>
      </c>
      <c r="M426" s="106">
        <v>3.9114407339186745</v>
      </c>
      <c r="N426" s="106">
        <v>0.50046220650491613</v>
      </c>
      <c r="O426" s="106">
        <v>0.22853106622499483</v>
      </c>
      <c r="P426" s="106">
        <v>1.8652540143583962</v>
      </c>
      <c r="Q426" s="106">
        <v>96.610030219999999</v>
      </c>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row>
    <row r="427" spans="1:82" s="107" customFormat="1" ht="15" x14ac:dyDescent="0.25">
      <c r="A427" s="103">
        <v>2197</v>
      </c>
      <c r="B427" s="114">
        <v>25</v>
      </c>
      <c r="C427" s="103" t="s">
        <v>59</v>
      </c>
      <c r="D427" s="103" t="s">
        <v>313</v>
      </c>
      <c r="E427" s="103">
        <v>4</v>
      </c>
      <c r="F427" s="105"/>
      <c r="G427" s="103" t="s">
        <v>248</v>
      </c>
      <c r="H427" s="103" t="s">
        <v>314</v>
      </c>
      <c r="I427" s="103">
        <v>27.490277290344238</v>
      </c>
      <c r="J427" s="103">
        <v>486.49589538574219</v>
      </c>
      <c r="K427" s="106">
        <v>9.4199572281885224</v>
      </c>
      <c r="L427" s="106">
        <v>10.218218474342393</v>
      </c>
      <c r="M427" s="106">
        <v>2.1655769651036931</v>
      </c>
      <c r="N427" s="106">
        <v>0.52433026946454819</v>
      </c>
      <c r="O427" s="106">
        <v>0.39252740965298494</v>
      </c>
      <c r="P427" s="106">
        <v>1.3402372049394564</v>
      </c>
      <c r="Q427" s="106">
        <v>95.680055199999998</v>
      </c>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row>
    <row r="428" spans="1:82" s="107" customFormat="1" ht="15" x14ac:dyDescent="0.25">
      <c r="A428" s="103">
        <v>2198</v>
      </c>
      <c r="B428" s="114">
        <v>38</v>
      </c>
      <c r="C428" s="103" t="s">
        <v>59</v>
      </c>
      <c r="D428" s="103" t="s">
        <v>313</v>
      </c>
      <c r="E428" s="103">
        <v>4</v>
      </c>
      <c r="F428" s="105"/>
      <c r="G428" s="103" t="s">
        <v>248</v>
      </c>
      <c r="H428" s="103" t="s">
        <v>314</v>
      </c>
      <c r="I428" s="103">
        <v>26.561126708984375</v>
      </c>
      <c r="J428" s="103">
        <v>483.19389343261719</v>
      </c>
      <c r="K428" s="106">
        <v>6.9902643872661354</v>
      </c>
      <c r="L428" s="106">
        <v>10.534057123357252</v>
      </c>
      <c r="M428" s="106">
        <v>1.7371461258405432</v>
      </c>
      <c r="N428" s="106">
        <v>0.40251167165772761</v>
      </c>
      <c r="O428" s="106">
        <v>0.29452578790386419</v>
      </c>
      <c r="P428" s="106">
        <v>1.5220046789887973</v>
      </c>
      <c r="Q428" s="106">
        <v>95.680055199999998</v>
      </c>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row>
    <row r="429" spans="1:82" s="107" customFormat="1" ht="15" x14ac:dyDescent="0.25">
      <c r="A429" s="103">
        <v>2199</v>
      </c>
      <c r="B429" s="114">
        <v>73</v>
      </c>
      <c r="C429" s="103" t="s">
        <v>59</v>
      </c>
      <c r="D429" s="103" t="s">
        <v>313</v>
      </c>
      <c r="E429" s="103">
        <v>4</v>
      </c>
      <c r="F429" s="105"/>
      <c r="G429" s="103" t="s">
        <v>248</v>
      </c>
      <c r="H429" s="103" t="s">
        <v>314</v>
      </c>
      <c r="I429" s="103">
        <v>27.23006010055542</v>
      </c>
      <c r="J429" s="103">
        <v>493.62617492675781</v>
      </c>
      <c r="K429" s="106">
        <v>6.7563726052314186</v>
      </c>
      <c r="L429" s="106">
        <v>13.207157538241276</v>
      </c>
      <c r="M429" s="106">
        <v>1.3917305259247985</v>
      </c>
      <c r="N429" s="106">
        <v>0.38412576888256161</v>
      </c>
      <c r="O429" s="106">
        <v>0.19738671649220654</v>
      </c>
      <c r="P429" s="106">
        <v>1.3628041874368284</v>
      </c>
      <c r="Q429" s="106">
        <v>95.680055199999998</v>
      </c>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row>
    <row r="430" spans="1:82" s="107" customFormat="1" ht="15" x14ac:dyDescent="0.25">
      <c r="A430" s="103">
        <v>2200</v>
      </c>
      <c r="B430" s="114">
        <v>639</v>
      </c>
      <c r="C430" s="103" t="s">
        <v>59</v>
      </c>
      <c r="D430" s="103" t="s">
        <v>313</v>
      </c>
      <c r="E430" s="103">
        <v>4</v>
      </c>
      <c r="F430" s="105"/>
      <c r="G430" s="103" t="s">
        <v>248</v>
      </c>
      <c r="H430" s="103" t="s">
        <v>314</v>
      </c>
      <c r="I430" s="103">
        <v>26.246519088745117</v>
      </c>
      <c r="J430" s="103">
        <v>490.71022033691406</v>
      </c>
      <c r="K430" s="106">
        <v>7.5141506816690216</v>
      </c>
      <c r="L430" s="106">
        <v>10.316219032588055</v>
      </c>
      <c r="M430" s="106">
        <v>1.7097424672821546</v>
      </c>
      <c r="N430" s="106">
        <v>0.47358253670631789</v>
      </c>
      <c r="O430" s="106">
        <v>0.21232592100412795</v>
      </c>
      <c r="P430" s="106">
        <v>1.321819037279041</v>
      </c>
      <c r="Q430" s="106">
        <v>95.680055199999998</v>
      </c>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row>
    <row r="431" spans="1:82" s="107" customFormat="1" ht="15" x14ac:dyDescent="0.25">
      <c r="A431" s="103">
        <v>2201</v>
      </c>
      <c r="B431" s="114">
        <v>17</v>
      </c>
      <c r="C431" s="103" t="s">
        <v>59</v>
      </c>
      <c r="D431" s="103" t="s">
        <v>313</v>
      </c>
      <c r="E431" s="103">
        <v>4</v>
      </c>
      <c r="F431" s="105"/>
      <c r="G431" s="103" t="s">
        <v>69</v>
      </c>
      <c r="H431" s="103" t="s">
        <v>314</v>
      </c>
      <c r="I431" s="103">
        <v>24.021384716033936</v>
      </c>
      <c r="J431" s="103">
        <v>504.49737548828125</v>
      </c>
      <c r="K431" s="106">
        <v>4.6510418657616466</v>
      </c>
      <c r="L431" s="106">
        <v>8.7422599213343073</v>
      </c>
      <c r="M431" s="106">
        <v>1.0466035143541119</v>
      </c>
      <c r="N431" s="106">
        <v>0.31682720756674748</v>
      </c>
      <c r="O431" s="106">
        <v>0.14901904906489416</v>
      </c>
      <c r="P431" s="106">
        <v>1.0165600892289737</v>
      </c>
      <c r="Q431" s="106">
        <v>95.680055199999998</v>
      </c>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row>
    <row r="432" spans="1:82" s="107" customFormat="1" ht="15" x14ac:dyDescent="0.25">
      <c r="A432" s="103">
        <v>2202</v>
      </c>
      <c r="B432" s="114">
        <v>19</v>
      </c>
      <c r="C432" s="103" t="s">
        <v>59</v>
      </c>
      <c r="D432" s="103" t="s">
        <v>313</v>
      </c>
      <c r="E432" s="103">
        <v>4</v>
      </c>
      <c r="F432" s="105"/>
      <c r="G432" s="103" t="s">
        <v>69</v>
      </c>
      <c r="H432" s="103" t="s">
        <v>314</v>
      </c>
      <c r="I432" s="103">
        <v>24.646084308624268</v>
      </c>
      <c r="J432" s="103">
        <v>502.31620788574219</v>
      </c>
      <c r="K432" s="106">
        <v>4.8522572430279851</v>
      </c>
      <c r="L432" s="106">
        <v>8.0449552878920763</v>
      </c>
      <c r="M432" s="106">
        <v>1.3740598770715737</v>
      </c>
      <c r="N432" s="106">
        <v>0.47166450931249954</v>
      </c>
      <c r="O432" s="106">
        <v>0.27074965985007865</v>
      </c>
      <c r="P432" s="106">
        <v>1.1788184161936934</v>
      </c>
      <c r="Q432" s="106">
        <v>95.680055199999998</v>
      </c>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row>
    <row r="433" spans="1:82" s="107" customFormat="1" ht="15" x14ac:dyDescent="0.25">
      <c r="A433" s="103">
        <v>2203</v>
      </c>
      <c r="B433" s="114">
        <v>57</v>
      </c>
      <c r="C433" s="103" t="s">
        <v>59</v>
      </c>
      <c r="D433" s="103" t="s">
        <v>313</v>
      </c>
      <c r="E433" s="103">
        <v>4</v>
      </c>
      <c r="F433" s="105"/>
      <c r="G433" s="103" t="s">
        <v>69</v>
      </c>
      <c r="H433" s="103" t="s">
        <v>314</v>
      </c>
      <c r="I433" s="103">
        <v>25.491712093353271</v>
      </c>
      <c r="J433" s="103">
        <v>506.63597106933594</v>
      </c>
      <c r="K433" s="106">
        <v>4.4286781780315732</v>
      </c>
      <c r="L433" s="106">
        <v>9.6312739919244503</v>
      </c>
      <c r="M433" s="106">
        <v>0.9052183049459146</v>
      </c>
      <c r="N433" s="106">
        <v>0.33700205843887876</v>
      </c>
      <c r="O433" s="106">
        <v>0.52436078524484186</v>
      </c>
      <c r="P433" s="106">
        <v>0.98089153645200067</v>
      </c>
      <c r="Q433" s="106">
        <v>95.680055199999998</v>
      </c>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row>
    <row r="434" spans="1:82" s="107" customFormat="1" ht="15" x14ac:dyDescent="0.25">
      <c r="A434" s="103">
        <v>2204</v>
      </c>
      <c r="B434" s="114">
        <v>8342</v>
      </c>
      <c r="C434" s="103" t="s">
        <v>59</v>
      </c>
      <c r="D434" s="103" t="s">
        <v>320</v>
      </c>
      <c r="E434" s="103">
        <v>1</v>
      </c>
      <c r="F434" s="105"/>
      <c r="G434" s="103" t="s">
        <v>140</v>
      </c>
      <c r="H434" s="103" t="s">
        <v>314</v>
      </c>
      <c r="I434" s="103">
        <v>20.626797676086426</v>
      </c>
      <c r="J434" s="103">
        <v>456.84246063232422</v>
      </c>
      <c r="K434" s="106">
        <v>6.1475562987712005</v>
      </c>
      <c r="L434" s="106">
        <v>5.3269776585303594</v>
      </c>
      <c r="M434" s="106">
        <v>1.5586815273572445</v>
      </c>
      <c r="N434" s="106">
        <v>0.36485609356282289</v>
      </c>
      <c r="O434" s="106">
        <v>6.3836451544064546E-2</v>
      </c>
      <c r="P434" s="106">
        <v>1.1694695800784842</v>
      </c>
      <c r="Q434" s="106">
        <v>95.541108120000004</v>
      </c>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row>
    <row r="435" spans="1:82" s="107" customFormat="1" ht="15" x14ac:dyDescent="0.25">
      <c r="A435" s="103">
        <v>2205</v>
      </c>
      <c r="B435" s="114">
        <v>8343</v>
      </c>
      <c r="C435" s="103" t="s">
        <v>59</v>
      </c>
      <c r="D435" s="103" t="s">
        <v>320</v>
      </c>
      <c r="E435" s="103">
        <v>1</v>
      </c>
      <c r="F435" s="108" t="s">
        <v>329</v>
      </c>
      <c r="G435" s="103" t="s">
        <v>140</v>
      </c>
      <c r="H435" s="103" t="s">
        <v>314</v>
      </c>
      <c r="I435" s="103">
        <v>25.102005004882812</v>
      </c>
      <c r="J435" s="103">
        <v>493.73512268066406</v>
      </c>
      <c r="K435" s="106">
        <v>6.4766333980565642</v>
      </c>
      <c r="L435" s="106">
        <v>8.3488780839208339</v>
      </c>
      <c r="M435" s="106">
        <v>1.3846026780195484</v>
      </c>
      <c r="N435" s="106">
        <v>0.36671055470539188</v>
      </c>
      <c r="O435" s="106">
        <v>0.10118143643626289</v>
      </c>
      <c r="P435" s="106">
        <v>1.1912450037257689</v>
      </c>
      <c r="Q435" s="106">
        <v>99.661322010000006</v>
      </c>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row>
    <row r="436" spans="1:82" s="107" customFormat="1" ht="15" x14ac:dyDescent="0.25">
      <c r="A436" s="103">
        <v>2206</v>
      </c>
      <c r="B436" s="114">
        <v>8385</v>
      </c>
      <c r="C436" s="103" t="s">
        <v>59</v>
      </c>
      <c r="D436" s="103" t="s">
        <v>320</v>
      </c>
      <c r="E436" s="103">
        <v>1</v>
      </c>
      <c r="F436" s="105"/>
      <c r="G436" s="103" t="s">
        <v>140</v>
      </c>
      <c r="H436" s="103" t="s">
        <v>314</v>
      </c>
      <c r="I436" s="103">
        <v>20.846569538116455</v>
      </c>
      <c r="J436" s="103">
        <v>498.69480133056641</v>
      </c>
      <c r="K436" s="106">
        <v>4.7580288385649414</v>
      </c>
      <c r="L436" s="106">
        <v>6.2308500431939677</v>
      </c>
      <c r="M436" s="106">
        <v>1.3198581742348399</v>
      </c>
      <c r="N436" s="106">
        <v>0.28290419331021216</v>
      </c>
      <c r="O436" s="106">
        <v>9.4288340613505994E-2</v>
      </c>
      <c r="P436" s="106">
        <v>1.0057934767428289</v>
      </c>
      <c r="Q436" s="106">
        <v>99.661322010000006</v>
      </c>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row>
    <row r="437" spans="1:82" s="107" customFormat="1" ht="15" x14ac:dyDescent="0.25">
      <c r="A437" s="103">
        <v>2207</v>
      </c>
      <c r="B437" s="114">
        <v>8393</v>
      </c>
      <c r="C437" s="103" t="s">
        <v>59</v>
      </c>
      <c r="D437" s="103" t="s">
        <v>320</v>
      </c>
      <c r="E437" s="103">
        <v>1</v>
      </c>
      <c r="F437" s="105"/>
      <c r="G437" s="103" t="s">
        <v>140</v>
      </c>
      <c r="H437" s="103" t="s">
        <v>314</v>
      </c>
      <c r="I437" s="103">
        <v>18.981537818908691</v>
      </c>
      <c r="J437" s="103">
        <v>503.66725921630859</v>
      </c>
      <c r="K437" s="106">
        <v>3.5039476303310786</v>
      </c>
      <c r="L437" s="106">
        <v>6.6983535586905463</v>
      </c>
      <c r="M437" s="106">
        <v>1.2845093074718104</v>
      </c>
      <c r="N437" s="106">
        <v>0.25472767697212234</v>
      </c>
      <c r="O437" s="106">
        <v>6.4488256081383186E-2</v>
      </c>
      <c r="P437" s="106">
        <v>0.94082417588022049</v>
      </c>
      <c r="Q437" s="106">
        <v>99.661322010000006</v>
      </c>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row>
    <row r="438" spans="1:82" s="107" customFormat="1" ht="15" x14ac:dyDescent="0.25">
      <c r="A438" s="103">
        <v>2208</v>
      </c>
      <c r="B438" s="114">
        <v>8335</v>
      </c>
      <c r="C438" s="103" t="s">
        <v>59</v>
      </c>
      <c r="D438" s="103" t="s">
        <v>320</v>
      </c>
      <c r="E438" s="103">
        <v>1</v>
      </c>
      <c r="F438" s="105"/>
      <c r="G438" s="103" t="s">
        <v>152</v>
      </c>
      <c r="H438" s="103" t="s">
        <v>314</v>
      </c>
      <c r="I438" s="103">
        <v>18.891384601593018</v>
      </c>
      <c r="J438" s="103">
        <v>487.16548919677734</v>
      </c>
      <c r="K438" s="106">
        <v>5.1783136759496715</v>
      </c>
      <c r="L438" s="106">
        <v>8.4188707200787931</v>
      </c>
      <c r="M438" s="106">
        <v>1.0474143802999112</v>
      </c>
      <c r="N438" s="106">
        <v>0.42542872163911799</v>
      </c>
      <c r="O438" s="106">
        <v>0.126255325343858</v>
      </c>
      <c r="P438" s="106">
        <v>1.0025493652009487</v>
      </c>
      <c r="Q438" s="106">
        <v>99.661322010000006</v>
      </c>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row>
    <row r="439" spans="1:82" s="107" customFormat="1" ht="15" x14ac:dyDescent="0.25">
      <c r="A439" s="103">
        <v>2209</v>
      </c>
      <c r="B439" s="114">
        <v>8338</v>
      </c>
      <c r="C439" s="103" t="s">
        <v>59</v>
      </c>
      <c r="D439" s="103" t="s">
        <v>320</v>
      </c>
      <c r="E439" s="103">
        <v>1</v>
      </c>
      <c r="F439" s="105"/>
      <c r="G439" s="103" t="s">
        <v>248</v>
      </c>
      <c r="H439" s="103" t="s">
        <v>314</v>
      </c>
      <c r="I439" s="103">
        <v>24.919431209564209</v>
      </c>
      <c r="J439" s="103">
        <v>492.90554046630859</v>
      </c>
      <c r="K439" s="106">
        <v>9.1423095601400561</v>
      </c>
      <c r="L439" s="106">
        <v>7.6855928118933141</v>
      </c>
      <c r="M439" s="106">
        <v>3.1769644982515914</v>
      </c>
      <c r="N439" s="106">
        <v>0.49804213919225859</v>
      </c>
      <c r="O439" s="106">
        <v>0.17512339010269432</v>
      </c>
      <c r="P439" s="106">
        <v>1.4952286006385109</v>
      </c>
      <c r="Q439" s="106">
        <v>95.541108120000004</v>
      </c>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row>
    <row r="440" spans="1:82" s="107" customFormat="1" ht="15" x14ac:dyDescent="0.25">
      <c r="A440" s="103">
        <v>2210</v>
      </c>
      <c r="B440" s="114">
        <v>8370</v>
      </c>
      <c r="C440" s="103" t="s">
        <v>59</v>
      </c>
      <c r="D440" s="103" t="s">
        <v>320</v>
      </c>
      <c r="E440" s="103">
        <v>1</v>
      </c>
      <c r="F440" s="105"/>
      <c r="G440" s="103" t="s">
        <v>248</v>
      </c>
      <c r="H440" s="103" t="s">
        <v>314</v>
      </c>
      <c r="I440" s="103">
        <v>24.6177077293396</v>
      </c>
      <c r="J440" s="103">
        <v>494.26830291748047</v>
      </c>
      <c r="K440" s="106">
        <v>9.1464664003171201</v>
      </c>
      <c r="L440" s="106">
        <v>7.6407486303591741</v>
      </c>
      <c r="M440" s="106">
        <v>3.1665310313768695</v>
      </c>
      <c r="N440" s="106">
        <v>0.50087727355700984</v>
      </c>
      <c r="O440" s="106">
        <v>0.35536767827889959</v>
      </c>
      <c r="P440" s="106">
        <v>1.2701776120908363</v>
      </c>
      <c r="Q440" s="106">
        <v>95.680055199999998</v>
      </c>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row>
    <row r="441" spans="1:82" s="107" customFormat="1" ht="15" x14ac:dyDescent="0.25">
      <c r="A441" s="103">
        <v>2211</v>
      </c>
      <c r="B441" s="114">
        <v>8375</v>
      </c>
      <c r="C441" s="103" t="s">
        <v>59</v>
      </c>
      <c r="D441" s="103" t="s">
        <v>320</v>
      </c>
      <c r="E441" s="103">
        <v>1</v>
      </c>
      <c r="F441" s="105"/>
      <c r="G441" s="103" t="s">
        <v>248</v>
      </c>
      <c r="H441" s="103" t="s">
        <v>314</v>
      </c>
      <c r="I441" s="103">
        <v>22.932040691375732</v>
      </c>
      <c r="J441" s="103">
        <v>492.15351104736328</v>
      </c>
      <c r="K441" s="106">
        <v>8.9937823021063519</v>
      </c>
      <c r="L441" s="106">
        <v>7.7490735064050318</v>
      </c>
      <c r="M441" s="106">
        <v>2.6991785619196547</v>
      </c>
      <c r="N441" s="106">
        <v>0.4773949322213491</v>
      </c>
      <c r="O441" s="106">
        <v>0.40593194398091831</v>
      </c>
      <c r="P441" s="106">
        <v>1.3593008624387721</v>
      </c>
      <c r="Q441" s="106">
        <v>99.661322010000006</v>
      </c>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row>
    <row r="442" spans="1:82" s="107" customFormat="1" ht="15" x14ac:dyDescent="0.25">
      <c r="A442" s="103">
        <v>2212</v>
      </c>
      <c r="B442" s="114">
        <v>8402</v>
      </c>
      <c r="C442" s="103" t="s">
        <v>59</v>
      </c>
      <c r="D442" s="103" t="s">
        <v>320</v>
      </c>
      <c r="E442" s="103">
        <v>2</v>
      </c>
      <c r="F442" s="105"/>
      <c r="G442" s="103" t="s">
        <v>140</v>
      </c>
      <c r="H442" s="103" t="s">
        <v>314</v>
      </c>
      <c r="I442" s="103">
        <v>23.187310695648193</v>
      </c>
      <c r="J442" s="103">
        <v>493.69800567626953</v>
      </c>
      <c r="K442" s="106">
        <v>7.7559393375491714</v>
      </c>
      <c r="L442" s="106">
        <v>5.8426428511078141</v>
      </c>
      <c r="M442" s="106">
        <v>1.9510864632591318</v>
      </c>
      <c r="N442" s="106">
        <v>0.37255173136023373</v>
      </c>
      <c r="O442" s="106">
        <v>8.7298136397079715E-2</v>
      </c>
      <c r="P442" s="106">
        <v>1.1545689214489598</v>
      </c>
      <c r="Q442" s="106">
        <v>95.541108120000004</v>
      </c>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row>
    <row r="443" spans="1:82" s="107" customFormat="1" ht="15" x14ac:dyDescent="0.25">
      <c r="A443" s="103">
        <v>2213</v>
      </c>
      <c r="B443" s="114">
        <v>8404</v>
      </c>
      <c r="C443" s="103" t="s">
        <v>59</v>
      </c>
      <c r="D443" s="103" t="s">
        <v>320</v>
      </c>
      <c r="E443" s="103">
        <v>2</v>
      </c>
      <c r="F443" s="105"/>
      <c r="G443" s="103" t="s">
        <v>140</v>
      </c>
      <c r="H443" s="103" t="s">
        <v>314</v>
      </c>
      <c r="I443" s="103">
        <v>23.930079936981201</v>
      </c>
      <c r="J443" s="103">
        <v>501.05823516845703</v>
      </c>
      <c r="K443" s="106">
        <v>6.8352408291432614</v>
      </c>
      <c r="L443" s="106">
        <v>6.4406897970839418</v>
      </c>
      <c r="M443" s="106">
        <v>1.7472360474675148</v>
      </c>
      <c r="N443" s="106">
        <v>0.40803790536938711</v>
      </c>
      <c r="O443" s="106">
        <v>9.9984649873697609E-2</v>
      </c>
      <c r="P443" s="106">
        <v>1.1782104813462138</v>
      </c>
      <c r="Q443" s="106">
        <v>99.661322010000006</v>
      </c>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row>
    <row r="444" spans="1:82" s="107" customFormat="1" ht="15" x14ac:dyDescent="0.25">
      <c r="A444" s="103">
        <v>2214</v>
      </c>
      <c r="B444" s="114">
        <v>8436</v>
      </c>
      <c r="C444" s="103" t="s">
        <v>59</v>
      </c>
      <c r="D444" s="103" t="s">
        <v>320</v>
      </c>
      <c r="E444" s="103">
        <v>2</v>
      </c>
      <c r="F444" s="105"/>
      <c r="G444" s="103" t="s">
        <v>140</v>
      </c>
      <c r="H444" s="103" t="s">
        <v>314</v>
      </c>
      <c r="I444" s="103">
        <v>22.220058441162109</v>
      </c>
      <c r="J444" s="103">
        <v>486.12239837646484</v>
      </c>
      <c r="K444" s="106">
        <v>7.0430906430981137</v>
      </c>
      <c r="L444" s="106">
        <v>7.8741253240385554</v>
      </c>
      <c r="M444" s="106">
        <v>1.6719174525050406</v>
      </c>
      <c r="N444" s="106">
        <v>0.3603185065016985</v>
      </c>
      <c r="O444" s="106">
        <v>9.3069875132006735E-2</v>
      </c>
      <c r="P444" s="106">
        <v>1.2850524832510308</v>
      </c>
      <c r="Q444" s="106">
        <v>95.541108120000004</v>
      </c>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row>
    <row r="445" spans="1:82" s="107" customFormat="1" ht="15" x14ac:dyDescent="0.25">
      <c r="A445" s="103">
        <v>2215</v>
      </c>
      <c r="B445" s="114">
        <v>8419</v>
      </c>
      <c r="C445" s="103" t="s">
        <v>59</v>
      </c>
      <c r="D445" s="103" t="s">
        <v>320</v>
      </c>
      <c r="E445" s="103">
        <v>2</v>
      </c>
      <c r="F445" s="105"/>
      <c r="G445" s="103" t="s">
        <v>152</v>
      </c>
      <c r="H445" s="103" t="s">
        <v>314</v>
      </c>
      <c r="I445" s="103">
        <v>17.467386722564697</v>
      </c>
      <c r="J445" s="103">
        <v>493.10714721679687</v>
      </c>
      <c r="K445" s="106">
        <v>6.9604691682372364</v>
      </c>
      <c r="L445" s="106">
        <v>10.2177970788987</v>
      </c>
      <c r="M445" s="106">
        <v>1.2329369317674188</v>
      </c>
      <c r="N445" s="106">
        <v>0.60140322828093484</v>
      </c>
      <c r="O445" s="106">
        <v>0.11488446262696903</v>
      </c>
      <c r="P445" s="106">
        <v>1.3669661458756606</v>
      </c>
      <c r="Q445" s="106">
        <v>99.661322010000006</v>
      </c>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row>
    <row r="446" spans="1:82" s="107" customFormat="1" ht="15" x14ac:dyDescent="0.25">
      <c r="A446" s="103">
        <v>2216</v>
      </c>
      <c r="B446" s="114">
        <v>8423</v>
      </c>
      <c r="C446" s="103" t="s">
        <v>59</v>
      </c>
      <c r="D446" s="103" t="s">
        <v>320</v>
      </c>
      <c r="E446" s="103">
        <v>2</v>
      </c>
      <c r="F446" s="105"/>
      <c r="G446" s="103" t="s">
        <v>152</v>
      </c>
      <c r="H446" s="103" t="s">
        <v>314</v>
      </c>
      <c r="I446" s="103">
        <v>20.158250331878662</v>
      </c>
      <c r="J446" s="103">
        <v>495.70075988769531</v>
      </c>
      <c r="K446" s="106">
        <v>4.3596756712269675</v>
      </c>
      <c r="L446" s="106">
        <v>7.4853977456850966</v>
      </c>
      <c r="M446" s="106">
        <v>1.1448516361804453</v>
      </c>
      <c r="N446" s="106">
        <v>0.50149532929960283</v>
      </c>
      <c r="O446" s="106">
        <v>8.1652844646990158E-2</v>
      </c>
      <c r="P446" s="106">
        <v>1.1597036616233134</v>
      </c>
      <c r="Q446" s="106">
        <v>95.680055199999998</v>
      </c>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row>
    <row r="447" spans="1:82" s="107" customFormat="1" ht="15" x14ac:dyDescent="0.25">
      <c r="A447" s="103">
        <v>2217</v>
      </c>
      <c r="B447" s="114">
        <v>8425</v>
      </c>
      <c r="C447" s="103" t="s">
        <v>59</v>
      </c>
      <c r="D447" s="103" t="s">
        <v>320</v>
      </c>
      <c r="E447" s="103">
        <v>2</v>
      </c>
      <c r="F447" s="105"/>
      <c r="G447" s="103" t="s">
        <v>152</v>
      </c>
      <c r="H447" s="103" t="s">
        <v>314</v>
      </c>
      <c r="I447" s="103">
        <v>18.965641260147095</v>
      </c>
      <c r="J447" s="103">
        <v>468.75751495361328</v>
      </c>
      <c r="K447" s="106">
        <v>5.3158468011454358</v>
      </c>
      <c r="L447" s="106">
        <v>7.5983980262043813</v>
      </c>
      <c r="M447" s="106">
        <v>1.191676334327342</v>
      </c>
      <c r="N447" s="106">
        <v>0.54330161012276645</v>
      </c>
      <c r="O447" s="106">
        <v>9.8306839155002018E-2</v>
      </c>
      <c r="P447" s="106">
        <v>1.1487703344567259</v>
      </c>
      <c r="Q447" s="106">
        <v>95.680055199999998</v>
      </c>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row>
    <row r="448" spans="1:82" s="107" customFormat="1" ht="15" x14ac:dyDescent="0.25">
      <c r="A448" s="103">
        <v>2218</v>
      </c>
      <c r="B448" s="114">
        <v>8413</v>
      </c>
      <c r="C448" s="103" t="s">
        <v>59</v>
      </c>
      <c r="D448" s="103" t="s">
        <v>320</v>
      </c>
      <c r="E448" s="103">
        <v>2</v>
      </c>
      <c r="F448" s="105"/>
      <c r="G448" s="103" t="s">
        <v>248</v>
      </c>
      <c r="H448" s="103" t="s">
        <v>314</v>
      </c>
      <c r="I448" s="103">
        <v>23.77291202545166</v>
      </c>
      <c r="J448" s="103">
        <v>490.48362731933594</v>
      </c>
      <c r="K448" s="106">
        <v>8.7973068141885431</v>
      </c>
      <c r="L448" s="106">
        <v>5.0381608105502149</v>
      </c>
      <c r="M448" s="106">
        <v>2.6279857764307963</v>
      </c>
      <c r="N448" s="106">
        <v>0.59139227833324659</v>
      </c>
      <c r="O448" s="106">
        <v>0.55265242771207379</v>
      </c>
      <c r="P448" s="106">
        <v>1.3163080358224661</v>
      </c>
      <c r="Q448" s="106">
        <v>99.661322010000006</v>
      </c>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row>
    <row r="449" spans="1:82" s="107" customFormat="1" ht="15" x14ac:dyDescent="0.25">
      <c r="A449" s="103">
        <v>2219</v>
      </c>
      <c r="B449" s="114">
        <v>8415</v>
      </c>
      <c r="C449" s="103" t="s">
        <v>59</v>
      </c>
      <c r="D449" s="103" t="s">
        <v>320</v>
      </c>
      <c r="E449" s="103">
        <v>2</v>
      </c>
      <c r="F449" s="105"/>
      <c r="G449" s="103" t="s">
        <v>248</v>
      </c>
      <c r="H449" s="103" t="s">
        <v>314</v>
      </c>
      <c r="I449" s="103">
        <v>26.17434024810791</v>
      </c>
      <c r="J449" s="103">
        <v>497.90950775146484</v>
      </c>
      <c r="K449" s="106">
        <v>5.6984196008076466</v>
      </c>
      <c r="L449" s="106">
        <v>6.7840139406600644</v>
      </c>
      <c r="M449" s="106">
        <v>2.2996776223920503</v>
      </c>
      <c r="N449" s="106">
        <v>0.40133446777402065</v>
      </c>
      <c r="O449" s="106">
        <v>0.4576535637208482</v>
      </c>
      <c r="P449" s="106">
        <v>1.243048866516806</v>
      </c>
      <c r="Q449" s="106">
        <v>99.661322010000006</v>
      </c>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row>
    <row r="450" spans="1:82" s="107" customFormat="1" ht="15" x14ac:dyDescent="0.25">
      <c r="A450" s="103">
        <v>2220</v>
      </c>
      <c r="B450" s="114">
        <v>8428</v>
      </c>
      <c r="C450" s="103" t="s">
        <v>59</v>
      </c>
      <c r="D450" s="103" t="s">
        <v>320</v>
      </c>
      <c r="E450" s="103">
        <v>2</v>
      </c>
      <c r="F450" s="108" t="s">
        <v>330</v>
      </c>
      <c r="G450" s="103" t="s">
        <v>248</v>
      </c>
      <c r="H450" s="103" t="s">
        <v>314</v>
      </c>
      <c r="I450" s="103">
        <v>24.506065845489502</v>
      </c>
      <c r="J450" s="103">
        <v>501.58267974853516</v>
      </c>
      <c r="K450" s="106">
        <v>8.1658518168852439</v>
      </c>
      <c r="L450" s="106">
        <v>7.0554697254933787</v>
      </c>
      <c r="M450" s="106">
        <v>2.2770111089000231</v>
      </c>
      <c r="N450" s="106">
        <v>0.39431785452808132</v>
      </c>
      <c r="O450" s="106">
        <v>0.38404255541285875</v>
      </c>
      <c r="P450" s="106">
        <v>1.1648177216533109</v>
      </c>
      <c r="Q450" s="106">
        <v>99.661322010000006</v>
      </c>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row>
    <row r="451" spans="1:82" s="107" customFormat="1" ht="15" x14ac:dyDescent="0.25">
      <c r="A451" s="103">
        <v>2221</v>
      </c>
      <c r="B451" s="114">
        <v>8449</v>
      </c>
      <c r="C451" s="103" t="s">
        <v>59</v>
      </c>
      <c r="D451" s="103" t="s">
        <v>320</v>
      </c>
      <c r="E451" s="103">
        <v>3</v>
      </c>
      <c r="F451" s="105"/>
      <c r="G451" s="103" t="s">
        <v>140</v>
      </c>
      <c r="H451" s="103" t="s">
        <v>314</v>
      </c>
      <c r="I451" s="103">
        <v>21.544070243835449</v>
      </c>
      <c r="J451" s="103">
        <v>498.96419525146484</v>
      </c>
      <c r="K451" s="106">
        <v>7.929034047813631</v>
      </c>
      <c r="L451" s="106">
        <v>3.1072963411319381</v>
      </c>
      <c r="M451" s="106">
        <v>2.3927557744847943</v>
      </c>
      <c r="N451" s="106">
        <v>0.61151913755258802</v>
      </c>
      <c r="O451" s="106">
        <v>0.92078788768179953</v>
      </c>
      <c r="P451" s="106">
        <v>0.95935711646531674</v>
      </c>
      <c r="Q451" s="106">
        <v>99.661322010000006</v>
      </c>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row>
    <row r="452" spans="1:82" s="107" customFormat="1" ht="15" x14ac:dyDescent="0.25">
      <c r="A452" s="103">
        <v>2222</v>
      </c>
      <c r="B452" s="114">
        <v>8456</v>
      </c>
      <c r="C452" s="103" t="s">
        <v>59</v>
      </c>
      <c r="D452" s="103" t="s">
        <v>320</v>
      </c>
      <c r="E452" s="103">
        <v>3</v>
      </c>
      <c r="F452" s="108" t="s">
        <v>331</v>
      </c>
      <c r="G452" s="103" t="s">
        <v>140</v>
      </c>
      <c r="H452" s="103" t="s">
        <v>314</v>
      </c>
      <c r="I452" s="103">
        <v>21.24295711517334</v>
      </c>
      <c r="J452" s="103">
        <v>495.450439453125</v>
      </c>
      <c r="K452" s="106">
        <v>7.4439386738053201</v>
      </c>
      <c r="L452" s="106">
        <v>4.3142087483355764</v>
      </c>
      <c r="M452" s="106">
        <v>3.8309894055107647</v>
      </c>
      <c r="N452" s="106">
        <v>0.49187126197522002</v>
      </c>
      <c r="O452" s="106">
        <v>7.2081966830462488E-2</v>
      </c>
      <c r="P452" s="106">
        <v>1.2887885926091351</v>
      </c>
      <c r="Q452" s="106">
        <v>95.680055199999998</v>
      </c>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row>
    <row r="453" spans="1:82" s="107" customFormat="1" ht="15" x14ac:dyDescent="0.25">
      <c r="A453" s="103">
        <v>2223</v>
      </c>
      <c r="B453" s="114">
        <v>8458</v>
      </c>
      <c r="C453" s="103" t="s">
        <v>59</v>
      </c>
      <c r="D453" s="103" t="s">
        <v>320</v>
      </c>
      <c r="E453" s="103">
        <v>3</v>
      </c>
      <c r="F453" s="108" t="s">
        <v>317</v>
      </c>
      <c r="G453" s="103" t="s">
        <v>140</v>
      </c>
      <c r="H453" s="103" t="s">
        <v>314</v>
      </c>
      <c r="I453" s="103">
        <v>22.837214469909668</v>
      </c>
      <c r="J453" s="103">
        <v>500.80303192138672</v>
      </c>
      <c r="K453" s="106">
        <v>5.8104888179538889</v>
      </c>
      <c r="L453" s="106">
        <v>5.1630024333832996</v>
      </c>
      <c r="M453" s="106">
        <v>1.2112437617618697</v>
      </c>
      <c r="N453" s="106">
        <v>0.44772847893705692</v>
      </c>
      <c r="O453" s="106">
        <v>5.060544193483589E-2</v>
      </c>
      <c r="P453" s="106">
        <v>1.0101489946964446</v>
      </c>
      <c r="Q453" s="106">
        <v>95.680055199999998</v>
      </c>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row>
    <row r="454" spans="1:82" s="107" customFormat="1" ht="15" x14ac:dyDescent="0.25">
      <c r="A454" s="103">
        <v>2224</v>
      </c>
      <c r="B454" s="114">
        <v>8462</v>
      </c>
      <c r="C454" s="103" t="s">
        <v>59</v>
      </c>
      <c r="D454" s="103" t="s">
        <v>320</v>
      </c>
      <c r="E454" s="103">
        <v>3</v>
      </c>
      <c r="F454" s="105"/>
      <c r="G454" s="103" t="s">
        <v>140</v>
      </c>
      <c r="H454" s="103" t="s">
        <v>314</v>
      </c>
      <c r="I454" s="103">
        <v>24.457519054412842</v>
      </c>
      <c r="J454" s="103">
        <v>496.45782470703125</v>
      </c>
      <c r="K454" s="106">
        <v>6.8292226966517751</v>
      </c>
      <c r="L454" s="106">
        <v>6.4879689239102456</v>
      </c>
      <c r="M454" s="106">
        <v>0.85281266979672488</v>
      </c>
      <c r="N454" s="106">
        <v>0.51368884218814537</v>
      </c>
      <c r="O454" s="106">
        <v>7.8772842657754596E-2</v>
      </c>
      <c r="P454" s="106">
        <v>1.0050960659635371</v>
      </c>
      <c r="Q454" s="106">
        <v>95.680055199999998</v>
      </c>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row>
    <row r="455" spans="1:82" s="107" customFormat="1" ht="15" x14ac:dyDescent="0.25">
      <c r="A455" s="103">
        <v>2225</v>
      </c>
      <c r="B455" s="114">
        <v>8457</v>
      </c>
      <c r="C455" s="103" t="s">
        <v>59</v>
      </c>
      <c r="D455" s="103" t="s">
        <v>320</v>
      </c>
      <c r="E455" s="103">
        <v>3</v>
      </c>
      <c r="F455" s="105"/>
      <c r="G455" s="103" t="s">
        <v>84</v>
      </c>
      <c r="H455" s="103" t="s">
        <v>314</v>
      </c>
      <c r="I455" s="103">
        <v>16.7316734790802</v>
      </c>
      <c r="J455" s="103">
        <v>504.44538116455078</v>
      </c>
      <c r="K455" s="106">
        <v>5.0166522247365171</v>
      </c>
      <c r="L455" s="106">
        <v>5.1960185612858174</v>
      </c>
      <c r="M455" s="106">
        <v>1.2507310216928513</v>
      </c>
      <c r="N455" s="106">
        <v>0.26185347677022952</v>
      </c>
      <c r="O455" s="106">
        <v>0.14049608510195141</v>
      </c>
      <c r="P455" s="106">
        <v>1.0335967769748033</v>
      </c>
      <c r="Q455" s="106">
        <v>96.610030219999999</v>
      </c>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row>
    <row r="456" spans="1:82" s="107" customFormat="1" ht="15" x14ac:dyDescent="0.25">
      <c r="A456" s="103">
        <v>2226</v>
      </c>
      <c r="B456" s="114">
        <v>1</v>
      </c>
      <c r="C456" s="103" t="s">
        <v>59</v>
      </c>
      <c r="D456" s="103" t="s">
        <v>320</v>
      </c>
      <c r="E456" s="103">
        <v>3</v>
      </c>
      <c r="F456" s="105"/>
      <c r="G456" s="103" t="s">
        <v>152</v>
      </c>
      <c r="H456" s="103" t="s">
        <v>314</v>
      </c>
      <c r="I456" s="103">
        <v>17.833232879638672</v>
      </c>
      <c r="J456" s="103">
        <v>487.97019958496094</v>
      </c>
      <c r="K456" s="106">
        <v>5.7062331228346599</v>
      </c>
      <c r="L456" s="106">
        <v>4.7795100360172</v>
      </c>
      <c r="M456" s="106">
        <v>1.7186346446438288</v>
      </c>
      <c r="N456" s="106">
        <v>0.45953209308492454</v>
      </c>
      <c r="O456" s="106">
        <v>4.2470775550727702E-2</v>
      </c>
      <c r="P456" s="106">
        <v>1.115067315570055</v>
      </c>
      <c r="Q456" s="106">
        <v>95.680055199999998</v>
      </c>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row>
    <row r="457" spans="1:82" s="107" customFormat="1" ht="15" x14ac:dyDescent="0.25">
      <c r="A457" s="103">
        <v>2227</v>
      </c>
      <c r="B457" s="114">
        <v>8451</v>
      </c>
      <c r="C457" s="103" t="s">
        <v>59</v>
      </c>
      <c r="D457" s="103" t="s">
        <v>320</v>
      </c>
      <c r="E457" s="103">
        <v>3</v>
      </c>
      <c r="F457" s="105"/>
      <c r="G457" s="103" t="s">
        <v>152</v>
      </c>
      <c r="H457" s="103" t="s">
        <v>314</v>
      </c>
      <c r="I457" s="103">
        <v>23.183131217956543</v>
      </c>
      <c r="J457" s="103">
        <v>488.78707885742187</v>
      </c>
      <c r="K457" s="106">
        <v>16.423633848804769</v>
      </c>
      <c r="L457" s="106">
        <v>23.05049417885574</v>
      </c>
      <c r="M457" s="106">
        <v>4.7257681096863147</v>
      </c>
      <c r="N457" s="106">
        <v>0.10023000293389198</v>
      </c>
      <c r="O457" s="106">
        <v>0.32491825317469081</v>
      </c>
      <c r="P457" s="106">
        <v>1.3570869184541816</v>
      </c>
      <c r="Q457" s="106">
        <v>95.680055199999998</v>
      </c>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row>
    <row r="458" spans="1:82" s="107" customFormat="1" ht="15" x14ac:dyDescent="0.25">
      <c r="A458" s="103">
        <v>2228</v>
      </c>
      <c r="B458" s="114">
        <v>8447</v>
      </c>
      <c r="C458" s="103" t="s">
        <v>59</v>
      </c>
      <c r="D458" s="103" t="s">
        <v>320</v>
      </c>
      <c r="E458" s="103">
        <v>3</v>
      </c>
      <c r="F458" s="105"/>
      <c r="G458" s="103" t="s">
        <v>248</v>
      </c>
      <c r="H458" s="103" t="s">
        <v>314</v>
      </c>
      <c r="I458" s="103">
        <v>26.193411350250244</v>
      </c>
      <c r="J458" s="103">
        <v>497.86556243896484</v>
      </c>
      <c r="K458" s="106">
        <v>8.4807693265281596</v>
      </c>
      <c r="L458" s="106">
        <v>6.2225895962993496</v>
      </c>
      <c r="M458" s="106">
        <v>2.5200877120402412</v>
      </c>
      <c r="N458" s="106">
        <v>0.50108536541110593</v>
      </c>
      <c r="O458" s="106">
        <v>0.14250275894016914</v>
      </c>
      <c r="P458" s="106">
        <v>1.3226277818558088</v>
      </c>
      <c r="Q458" s="106">
        <v>95.680055199999998</v>
      </c>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row>
    <row r="459" spans="1:82" s="107" customFormat="1" ht="15" x14ac:dyDescent="0.25">
      <c r="A459" s="103">
        <v>2229</v>
      </c>
      <c r="B459" s="114">
        <v>8454</v>
      </c>
      <c r="C459" s="103" t="s">
        <v>59</v>
      </c>
      <c r="D459" s="103" t="s">
        <v>320</v>
      </c>
      <c r="E459" s="103">
        <v>3</v>
      </c>
      <c r="F459" s="105"/>
      <c r="G459" s="103" t="s">
        <v>248</v>
      </c>
      <c r="H459" s="103" t="s">
        <v>314</v>
      </c>
      <c r="I459" s="103">
        <v>23.667590618133545</v>
      </c>
      <c r="J459" s="103">
        <v>493.68213653564453</v>
      </c>
      <c r="K459" s="106">
        <v>6.6856717669176042</v>
      </c>
      <c r="L459" s="106">
        <v>6.8813711567665905</v>
      </c>
      <c r="M459" s="106">
        <v>2.2397239538841389</v>
      </c>
      <c r="N459" s="106">
        <v>0.45163912324091665</v>
      </c>
      <c r="O459" s="106">
        <v>0.16293054345190663</v>
      </c>
      <c r="P459" s="106">
        <v>1.2148188851255062</v>
      </c>
      <c r="Q459" s="106">
        <v>95.680055199999998</v>
      </c>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row>
    <row r="460" spans="1:82" s="107" customFormat="1" ht="15" x14ac:dyDescent="0.25">
      <c r="A460" s="103">
        <v>2230</v>
      </c>
      <c r="B460" s="114">
        <v>8469</v>
      </c>
      <c r="C460" s="103" t="s">
        <v>59</v>
      </c>
      <c r="D460" s="103" t="s">
        <v>320</v>
      </c>
      <c r="E460" s="103">
        <v>3</v>
      </c>
      <c r="F460" s="105"/>
      <c r="G460" s="103" t="s">
        <v>248</v>
      </c>
      <c r="H460" s="103" t="s">
        <v>314</v>
      </c>
      <c r="I460" s="103">
        <v>23.470911979675293</v>
      </c>
      <c r="J460" s="103">
        <v>496.15333557128906</v>
      </c>
      <c r="K460" s="106">
        <v>7.0796474696337537</v>
      </c>
      <c r="L460" s="106">
        <v>7.7690221626044602</v>
      </c>
      <c r="M460" s="106">
        <v>1.8115405798333237</v>
      </c>
      <c r="N460" s="106">
        <v>0.43998973001003949</v>
      </c>
      <c r="O460" s="106">
        <v>0.28883699058762619</v>
      </c>
      <c r="P460" s="106">
        <v>1.2128659192252078</v>
      </c>
      <c r="Q460" s="106">
        <v>95.680055199999998</v>
      </c>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row>
    <row r="461" spans="1:82" s="107" customFormat="1" ht="15" x14ac:dyDescent="0.25">
      <c r="A461" s="103">
        <v>2231</v>
      </c>
      <c r="B461" s="114">
        <v>48</v>
      </c>
      <c r="C461" s="103" t="s">
        <v>59</v>
      </c>
      <c r="D461" s="103" t="s">
        <v>320</v>
      </c>
      <c r="E461" s="103">
        <v>4</v>
      </c>
      <c r="F461" s="105"/>
      <c r="G461" s="103" t="s">
        <v>140</v>
      </c>
      <c r="H461" s="103" t="s">
        <v>314</v>
      </c>
      <c r="I461" s="103">
        <v>20.945966243743896</v>
      </c>
      <c r="J461" s="103">
        <v>488.28418731689453</v>
      </c>
      <c r="K461" s="106">
        <v>5.6654166373623207</v>
      </c>
      <c r="L461" s="106">
        <v>7.8366596600333187</v>
      </c>
      <c r="M461" s="106">
        <v>1.6723060007522288</v>
      </c>
      <c r="N461" s="106">
        <v>0.60618393442844587</v>
      </c>
      <c r="O461" s="106">
        <v>9.6644055303973089E-2</v>
      </c>
      <c r="P461" s="106">
        <v>1.0820717369911195</v>
      </c>
      <c r="Q461" s="106">
        <v>95.680055199999998</v>
      </c>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row>
    <row r="462" spans="1:82" s="107" customFormat="1" ht="15" x14ac:dyDescent="0.25">
      <c r="A462" s="103">
        <v>2232</v>
      </c>
      <c r="B462" s="114">
        <v>96</v>
      </c>
      <c r="C462" s="103" t="s">
        <v>59</v>
      </c>
      <c r="D462" s="103" t="s">
        <v>320</v>
      </c>
      <c r="E462" s="103">
        <v>4</v>
      </c>
      <c r="F462" s="105"/>
      <c r="G462" s="103" t="s">
        <v>140</v>
      </c>
      <c r="H462" s="103" t="s">
        <v>314</v>
      </c>
      <c r="I462" s="103">
        <v>20.048489570617676</v>
      </c>
      <c r="J462" s="103">
        <v>494.52136993408203</v>
      </c>
      <c r="K462" s="106">
        <v>5.5775212945468793</v>
      </c>
      <c r="L462" s="106">
        <v>5.5039271515593882</v>
      </c>
      <c r="M462" s="106">
        <v>1.4408021071405739</v>
      </c>
      <c r="N462" s="106">
        <v>0.37813452502726508</v>
      </c>
      <c r="O462" s="106">
        <v>7.0011569850376057E-2</v>
      </c>
      <c r="P462" s="106">
        <v>0.97251087316665497</v>
      </c>
      <c r="Q462" s="106">
        <v>95.680055199999998</v>
      </c>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row>
    <row r="463" spans="1:82" s="107" customFormat="1" ht="15" x14ac:dyDescent="0.25">
      <c r="A463" s="103">
        <v>2233</v>
      </c>
      <c r="B463" s="114">
        <v>805</v>
      </c>
      <c r="C463" s="103" t="s">
        <v>59</v>
      </c>
      <c r="D463" s="103" t="s">
        <v>320</v>
      </c>
      <c r="E463" s="103">
        <v>4</v>
      </c>
      <c r="F463" s="105"/>
      <c r="G463" s="103" t="s">
        <v>140</v>
      </c>
      <c r="H463" s="103" t="s">
        <v>314</v>
      </c>
      <c r="I463" s="103">
        <v>23.12354564666748</v>
      </c>
      <c r="J463" s="103">
        <v>497.13554382324219</v>
      </c>
      <c r="K463" s="106">
        <v>6.4530719763992686</v>
      </c>
      <c r="L463" s="106">
        <v>5.6687260322937814</v>
      </c>
      <c r="M463" s="106">
        <v>1.3684774818638044</v>
      </c>
      <c r="N463" s="106">
        <v>0.45948459653647622</v>
      </c>
      <c r="O463" s="106">
        <v>5.6520443324083326E-2</v>
      </c>
      <c r="P463" s="106">
        <v>1.0129434257088861</v>
      </c>
      <c r="Q463" s="106">
        <v>95.680055199999998</v>
      </c>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row>
    <row r="464" spans="1:82" s="107" customFormat="1" ht="15" x14ac:dyDescent="0.25">
      <c r="A464" s="103">
        <v>2234</v>
      </c>
      <c r="B464" s="114">
        <v>8</v>
      </c>
      <c r="C464" s="103" t="s">
        <v>59</v>
      </c>
      <c r="D464" s="103" t="s">
        <v>320</v>
      </c>
      <c r="E464" s="103">
        <v>4</v>
      </c>
      <c r="F464" s="105"/>
      <c r="G464" s="103" t="s">
        <v>152</v>
      </c>
      <c r="H464" s="103" t="s">
        <v>314</v>
      </c>
      <c r="I464" s="103">
        <v>19.887993335723877</v>
      </c>
      <c r="J464" s="103">
        <v>499.63203430175781</v>
      </c>
      <c r="K464" s="106">
        <v>3.5569842273916921</v>
      </c>
      <c r="L464" s="106">
        <v>7.204970532846982</v>
      </c>
      <c r="M464" s="106">
        <v>0.90498884573094063</v>
      </c>
      <c r="N464" s="106">
        <v>0.49604816742596458</v>
      </c>
      <c r="O464" s="106">
        <v>6.5993655127807888E-2</v>
      </c>
      <c r="P464" s="106">
        <v>1.0802144130425018</v>
      </c>
      <c r="Q464" s="106">
        <v>95.680055199999998</v>
      </c>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row>
    <row r="465" spans="1:82" s="86" customFormat="1" ht="15" x14ac:dyDescent="0.25">
      <c r="A465" s="97">
        <v>2235</v>
      </c>
      <c r="B465" s="102">
        <v>57</v>
      </c>
      <c r="C465" s="97" t="s">
        <v>59</v>
      </c>
      <c r="D465" s="97" t="s">
        <v>320</v>
      </c>
      <c r="E465" s="97">
        <v>4</v>
      </c>
      <c r="F465" s="99"/>
      <c r="G465" s="97" t="s">
        <v>152</v>
      </c>
      <c r="H465" s="97" t="s">
        <v>314</v>
      </c>
      <c r="I465" s="97">
        <v>20.902163982391357</v>
      </c>
      <c r="J465" s="97">
        <v>484.42173004150391</v>
      </c>
      <c r="K465" s="100" t="e">
        <v>#N/A</v>
      </c>
      <c r="L465" s="100" t="e">
        <v>#N/A</v>
      </c>
      <c r="M465" s="100" t="e">
        <v>#N/A</v>
      </c>
      <c r="N465" s="100" t="e">
        <v>#N/A</v>
      </c>
      <c r="O465" s="100" t="e">
        <v>#N/A</v>
      </c>
      <c r="P465" s="100" t="e">
        <v>#N/A</v>
      </c>
      <c r="Q465" s="100" t="e">
        <v>#N/A</v>
      </c>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row>
    <row r="466" spans="1:82" s="86" customFormat="1" ht="15" x14ac:dyDescent="0.25">
      <c r="A466" s="97">
        <v>2236</v>
      </c>
      <c r="B466" s="102">
        <v>242</v>
      </c>
      <c r="C466" s="97" t="s">
        <v>59</v>
      </c>
      <c r="D466" s="97" t="s">
        <v>320</v>
      </c>
      <c r="E466" s="97">
        <v>4</v>
      </c>
      <c r="F466" s="99"/>
      <c r="G466" s="97" t="s">
        <v>152</v>
      </c>
      <c r="H466" s="97" t="s">
        <v>314</v>
      </c>
      <c r="I466" s="97">
        <v>23.041002750396729</v>
      </c>
      <c r="J466" s="97">
        <v>496.16130828857422</v>
      </c>
      <c r="K466" s="100" t="e">
        <v>#N/A</v>
      </c>
      <c r="L466" s="100" t="e">
        <v>#N/A</v>
      </c>
      <c r="M466" s="100" t="e">
        <v>#N/A</v>
      </c>
      <c r="N466" s="100" t="e">
        <v>#N/A</v>
      </c>
      <c r="O466" s="100" t="e">
        <v>#N/A</v>
      </c>
      <c r="P466" s="100" t="e">
        <v>#N/A</v>
      </c>
      <c r="Q466" s="100" t="e">
        <v>#N/A</v>
      </c>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row>
    <row r="467" spans="1:82" s="86" customFormat="1" ht="15" x14ac:dyDescent="0.25">
      <c r="A467" s="97">
        <v>2237</v>
      </c>
      <c r="B467" s="102">
        <v>30</v>
      </c>
      <c r="C467" s="97" t="s">
        <v>59</v>
      </c>
      <c r="D467" s="97" t="s">
        <v>320</v>
      </c>
      <c r="E467" s="97">
        <v>4</v>
      </c>
      <c r="F467" s="99"/>
      <c r="G467" s="97" t="s">
        <v>248</v>
      </c>
      <c r="H467" s="97" t="s">
        <v>314</v>
      </c>
      <c r="I467" s="97">
        <v>25.92177152633667</v>
      </c>
      <c r="J467" s="97">
        <v>487.04547882080078</v>
      </c>
      <c r="K467" s="100" t="e">
        <v>#N/A</v>
      </c>
      <c r="L467" s="100" t="e">
        <v>#N/A</v>
      </c>
      <c r="M467" s="100" t="e">
        <v>#N/A</v>
      </c>
      <c r="N467" s="100" t="e">
        <v>#N/A</v>
      </c>
      <c r="O467" s="100" t="e">
        <v>#N/A</v>
      </c>
      <c r="P467" s="100" t="e">
        <v>#N/A</v>
      </c>
      <c r="Q467" s="100" t="e">
        <v>#N/A</v>
      </c>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row>
    <row r="468" spans="1:82" s="86" customFormat="1" ht="15" x14ac:dyDescent="0.25">
      <c r="A468" s="97">
        <v>2238</v>
      </c>
      <c r="B468" s="102">
        <v>69</v>
      </c>
      <c r="C468" s="97" t="s">
        <v>59</v>
      </c>
      <c r="D468" s="97" t="s">
        <v>320</v>
      </c>
      <c r="E468" s="97">
        <v>4</v>
      </c>
      <c r="F468" s="99"/>
      <c r="G468" s="97" t="s">
        <v>248</v>
      </c>
      <c r="H468" s="97" t="s">
        <v>314</v>
      </c>
      <c r="I468" s="97">
        <v>28.272616863250732</v>
      </c>
      <c r="J468" s="97">
        <v>495.73497772216797</v>
      </c>
      <c r="K468" s="100" t="e">
        <v>#N/A</v>
      </c>
      <c r="L468" s="100" t="e">
        <v>#N/A</v>
      </c>
      <c r="M468" s="100" t="e">
        <v>#N/A</v>
      </c>
      <c r="N468" s="100" t="e">
        <v>#N/A</v>
      </c>
      <c r="O468" s="100" t="e">
        <v>#N/A</v>
      </c>
      <c r="P468" s="100" t="e">
        <v>#N/A</v>
      </c>
      <c r="Q468" s="100" t="e">
        <v>#N/A</v>
      </c>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row>
    <row r="469" spans="1:82" s="86" customFormat="1" ht="15" x14ac:dyDescent="0.25">
      <c r="A469" s="97">
        <v>2239</v>
      </c>
      <c r="B469" s="102">
        <v>455</v>
      </c>
      <c r="C469" s="97" t="s">
        <v>59</v>
      </c>
      <c r="D469" s="97" t="s">
        <v>320</v>
      </c>
      <c r="E469" s="97">
        <v>4</v>
      </c>
      <c r="F469" s="99"/>
      <c r="G469" s="97" t="s">
        <v>248</v>
      </c>
      <c r="H469" s="97" t="s">
        <v>314</v>
      </c>
      <c r="I469" s="97">
        <v>22.15886116027832</v>
      </c>
      <c r="J469" s="97">
        <v>486.46526336669922</v>
      </c>
      <c r="K469" s="100" t="e">
        <v>#N/A</v>
      </c>
      <c r="L469" s="100" t="e">
        <v>#N/A</v>
      </c>
      <c r="M469" s="100" t="e">
        <v>#N/A</v>
      </c>
      <c r="N469" s="100" t="e">
        <v>#N/A</v>
      </c>
      <c r="O469" s="100" t="e">
        <v>#N/A</v>
      </c>
      <c r="P469" s="100" t="e">
        <v>#N/A</v>
      </c>
      <c r="Q469" s="100" t="e">
        <v>#N/A</v>
      </c>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row>
    <row r="470" spans="1:82" s="107" customFormat="1" ht="15" x14ac:dyDescent="0.25">
      <c r="A470" s="103">
        <v>1</v>
      </c>
      <c r="B470" s="104" t="s">
        <v>351</v>
      </c>
      <c r="C470" s="103" t="s">
        <v>70</v>
      </c>
      <c r="D470" s="103" t="s">
        <v>141</v>
      </c>
      <c r="E470" s="103">
        <v>1</v>
      </c>
      <c r="F470" s="105"/>
      <c r="G470" s="103" t="s">
        <v>224</v>
      </c>
      <c r="H470" s="103" t="s">
        <v>309</v>
      </c>
      <c r="I470" s="103">
        <v>11.158207654953003</v>
      </c>
      <c r="J470" s="103">
        <v>478.78776550292969</v>
      </c>
      <c r="K470" s="106">
        <v>15.421428234286658</v>
      </c>
      <c r="L470" s="106">
        <v>12.509425306703257</v>
      </c>
      <c r="M470" s="106">
        <v>2.6191009934866583</v>
      </c>
      <c r="N470" s="106">
        <v>0.11054062777138923</v>
      </c>
      <c r="O470" s="106">
        <v>4.7478590871753532E-2</v>
      </c>
      <c r="P470" s="106">
        <v>0.8034365614656287</v>
      </c>
      <c r="Q470" s="106">
        <v>101.26291600950211</v>
      </c>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row>
    <row r="471" spans="1:82" s="107" customFormat="1" ht="15" x14ac:dyDescent="0.25">
      <c r="A471" s="103">
        <v>2</v>
      </c>
      <c r="B471" s="104" t="s">
        <v>351</v>
      </c>
      <c r="C471" s="103" t="s">
        <v>70</v>
      </c>
      <c r="D471" s="103" t="s">
        <v>141</v>
      </c>
      <c r="E471" s="103">
        <v>1</v>
      </c>
      <c r="F471" s="105"/>
      <c r="G471" s="103" t="s">
        <v>248</v>
      </c>
      <c r="H471" s="103" t="s">
        <v>309</v>
      </c>
      <c r="I471" s="103">
        <v>9.7358024120330811</v>
      </c>
      <c r="J471" s="103">
        <v>486.32278442382812</v>
      </c>
      <c r="K471" s="106">
        <v>8.5194766356621248</v>
      </c>
      <c r="L471" s="106">
        <v>10.597770008438451</v>
      </c>
      <c r="M471" s="106">
        <v>1.5268340023192331</v>
      </c>
      <c r="N471" s="106">
        <v>0.95207010078481125</v>
      </c>
      <c r="O471" s="106">
        <v>4.0100303872394966E-2</v>
      </c>
      <c r="P471" s="106">
        <v>0.42103039220045768</v>
      </c>
      <c r="Q471" s="106">
        <v>101.26291600950211</v>
      </c>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row>
    <row r="472" spans="1:82" s="107" customFormat="1" ht="15" x14ac:dyDescent="0.25">
      <c r="A472" s="103">
        <v>3</v>
      </c>
      <c r="B472" s="104" t="s">
        <v>351</v>
      </c>
      <c r="C472" s="103" t="s">
        <v>70</v>
      </c>
      <c r="D472" s="103" t="s">
        <v>141</v>
      </c>
      <c r="E472" s="103">
        <v>1</v>
      </c>
      <c r="F472" s="108" t="s">
        <v>333</v>
      </c>
      <c r="G472" s="103" t="s">
        <v>140</v>
      </c>
      <c r="H472" s="103" t="s">
        <v>309</v>
      </c>
      <c r="I472" s="103">
        <v>14.629961252212524</v>
      </c>
      <c r="J472" s="103">
        <v>458.89041900634766</v>
      </c>
      <c r="K472" s="106">
        <v>7.6409587800994467</v>
      </c>
      <c r="L472" s="106">
        <v>8.3436123676902625</v>
      </c>
      <c r="M472" s="106">
        <v>1.2499525985318893</v>
      </c>
      <c r="N472" s="106">
        <v>0.58998311312710561</v>
      </c>
      <c r="O472" s="106">
        <v>7.1462480687933608E-2</v>
      </c>
      <c r="P472" s="106">
        <v>0.57025934424972968</v>
      </c>
      <c r="Q472" s="106">
        <v>101.26291600950211</v>
      </c>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row>
    <row r="473" spans="1:82" s="86" customFormat="1" ht="15" x14ac:dyDescent="0.25">
      <c r="A473" s="103">
        <v>4</v>
      </c>
      <c r="B473" s="104" t="s">
        <v>351</v>
      </c>
      <c r="C473" s="103" t="s">
        <v>70</v>
      </c>
      <c r="D473" s="103" t="s">
        <v>141</v>
      </c>
      <c r="E473" s="103">
        <v>1</v>
      </c>
      <c r="F473" s="108" t="s">
        <v>332</v>
      </c>
      <c r="G473" s="103" t="s">
        <v>140</v>
      </c>
      <c r="H473" s="103" t="s">
        <v>309</v>
      </c>
      <c r="I473" s="103" t="e">
        <v>#N/A</v>
      </c>
      <c r="J473" s="103" t="e">
        <v>#N/A</v>
      </c>
      <c r="K473" s="106" t="e">
        <v>#N/A</v>
      </c>
      <c r="L473" s="106" t="e">
        <v>#N/A</v>
      </c>
      <c r="M473" s="106" t="e">
        <v>#N/A</v>
      </c>
      <c r="N473" s="106" t="e">
        <v>#N/A</v>
      </c>
      <c r="O473" s="106" t="e">
        <v>#N/A</v>
      </c>
      <c r="P473" s="106" t="e">
        <v>#N/A</v>
      </c>
      <c r="Q473" s="106" t="e">
        <v>#N/A</v>
      </c>
      <c r="R473" s="10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row>
    <row r="474" spans="1:82" s="107" customFormat="1" ht="15" x14ac:dyDescent="0.25">
      <c r="A474" s="97">
        <v>5</v>
      </c>
      <c r="B474" s="98" t="s">
        <v>351</v>
      </c>
      <c r="C474" s="97" t="s">
        <v>70</v>
      </c>
      <c r="D474" s="97" t="s">
        <v>141</v>
      </c>
      <c r="E474" s="97">
        <v>1</v>
      </c>
      <c r="F474" s="99"/>
      <c r="G474" s="97" t="s">
        <v>224</v>
      </c>
      <c r="H474" s="97" t="s">
        <v>309</v>
      </c>
      <c r="I474" s="97">
        <v>13.776594400405884</v>
      </c>
      <c r="J474" s="97">
        <v>495.74420928955078</v>
      </c>
      <c r="K474" s="100" t="e">
        <v>#N/A</v>
      </c>
      <c r="L474" s="100" t="e">
        <v>#N/A</v>
      </c>
      <c r="M474" s="100" t="e">
        <v>#N/A</v>
      </c>
      <c r="N474" s="100" t="e">
        <v>#N/A</v>
      </c>
      <c r="O474" s="100" t="e">
        <v>#N/A</v>
      </c>
      <c r="P474" s="100" t="e">
        <v>#N/A</v>
      </c>
      <c r="Q474" s="100" t="e">
        <v>#N/A</v>
      </c>
      <c r="R474" s="86"/>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row>
    <row r="475" spans="1:82" s="107" customFormat="1" ht="15" x14ac:dyDescent="0.25">
      <c r="A475" s="71">
        <v>6</v>
      </c>
      <c r="B475" s="77" t="s">
        <v>351</v>
      </c>
      <c r="C475" s="71" t="s">
        <v>70</v>
      </c>
      <c r="D475" s="71" t="s">
        <v>141</v>
      </c>
      <c r="E475" s="71">
        <v>1</v>
      </c>
      <c r="F475" s="72" t="s">
        <v>332</v>
      </c>
      <c r="G475" s="71" t="s">
        <v>248</v>
      </c>
      <c r="H475" s="71" t="s">
        <v>309</v>
      </c>
      <c r="I475" s="71" t="e">
        <v>#N/A</v>
      </c>
      <c r="J475" s="71" t="e">
        <v>#N/A</v>
      </c>
      <c r="K475" s="75" t="e">
        <v>#N/A</v>
      </c>
      <c r="L475" s="75" t="e">
        <v>#N/A</v>
      </c>
      <c r="M475" s="75" t="e">
        <v>#N/A</v>
      </c>
      <c r="N475" s="75" t="e">
        <v>#N/A</v>
      </c>
      <c r="O475" s="75" t="e">
        <v>#N/A</v>
      </c>
      <c r="P475" s="75" t="e">
        <v>#N/A</v>
      </c>
      <c r="Q475" s="75" t="e">
        <v>#N/A</v>
      </c>
      <c r="R475"/>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row>
    <row r="476" spans="1:82" ht="15" x14ac:dyDescent="0.25">
      <c r="A476" s="103">
        <v>7</v>
      </c>
      <c r="B476" s="104" t="s">
        <v>351</v>
      </c>
      <c r="C476" s="103" t="s">
        <v>70</v>
      </c>
      <c r="D476" s="103" t="s">
        <v>141</v>
      </c>
      <c r="E476" s="103">
        <v>1</v>
      </c>
      <c r="F476" s="105"/>
      <c r="G476" s="103" t="s">
        <v>69</v>
      </c>
      <c r="H476" s="103" t="s">
        <v>309</v>
      </c>
      <c r="I476" s="103">
        <v>8.2430112361907959</v>
      </c>
      <c r="J476" s="103">
        <v>480.97122192382812</v>
      </c>
      <c r="K476" s="106">
        <v>11.484767597302634</v>
      </c>
      <c r="L476" s="106">
        <v>7.739979070053387</v>
      </c>
      <c r="M476" s="106">
        <v>2.121604490167365</v>
      </c>
      <c r="N476" s="106">
        <v>0.67168923053342544</v>
      </c>
      <c r="O476" s="106">
        <v>5.9491656241898193E-2</v>
      </c>
      <c r="P476" s="106">
        <v>0.32134914542851722</v>
      </c>
      <c r="Q476" s="106">
        <v>101.26291600950211</v>
      </c>
      <c r="R476" s="107"/>
    </row>
    <row r="477" spans="1:82" s="107" customFormat="1" ht="15" x14ac:dyDescent="0.25">
      <c r="A477" s="103">
        <v>8</v>
      </c>
      <c r="B477" s="104" t="s">
        <v>351</v>
      </c>
      <c r="C477" s="103" t="s">
        <v>70</v>
      </c>
      <c r="D477" s="103" t="s">
        <v>141</v>
      </c>
      <c r="E477" s="103">
        <v>2</v>
      </c>
      <c r="F477" s="105"/>
      <c r="G477" s="103" t="s">
        <v>224</v>
      </c>
      <c r="H477" s="103" t="s">
        <v>309</v>
      </c>
      <c r="I477" s="103">
        <v>14.836328029632568</v>
      </c>
      <c r="J477" s="103">
        <v>490.66493988037109</v>
      </c>
      <c r="K477" s="106">
        <v>13.994248817761171</v>
      </c>
      <c r="L477" s="106">
        <v>13.266428705520587</v>
      </c>
      <c r="M477" s="106">
        <v>2.3628574371696822</v>
      </c>
      <c r="N477" s="106">
        <v>0.18957275736985818</v>
      </c>
      <c r="O477" s="106">
        <v>5.4539324644506594E-2</v>
      </c>
      <c r="P477" s="106">
        <v>0.91262398752821516</v>
      </c>
      <c r="Q477" s="106">
        <v>101.26291600950211</v>
      </c>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row>
    <row r="478" spans="1:82" s="107" customFormat="1" ht="15" x14ac:dyDescent="0.25">
      <c r="A478" s="103">
        <v>9</v>
      </c>
      <c r="B478" s="104" t="s">
        <v>351</v>
      </c>
      <c r="C478" s="103" t="s">
        <v>70</v>
      </c>
      <c r="D478" s="103" t="s">
        <v>141</v>
      </c>
      <c r="E478" s="103">
        <v>2</v>
      </c>
      <c r="F478" s="105"/>
      <c r="G478" s="103" t="s">
        <v>248</v>
      </c>
      <c r="H478" s="103" t="s">
        <v>309</v>
      </c>
      <c r="I478" s="103">
        <v>30.429670810699463</v>
      </c>
      <c r="J478" s="103">
        <v>1110.3044891357422</v>
      </c>
      <c r="K478" s="106">
        <v>10.038898235691336</v>
      </c>
      <c r="L478" s="106">
        <v>8.7008880348003146</v>
      </c>
      <c r="M478" s="106">
        <v>1.9343678646355789</v>
      </c>
      <c r="N478" s="106">
        <v>0.958772152925499</v>
      </c>
      <c r="O478" s="106">
        <v>5.0382210761047791E-2</v>
      </c>
      <c r="P478" s="106">
        <v>0.66520921659327137</v>
      </c>
      <c r="Q478" s="106">
        <v>101.26291600950211</v>
      </c>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row>
    <row r="479" spans="1:82" s="107" customFormat="1" ht="15" x14ac:dyDescent="0.25">
      <c r="A479" s="103">
        <v>10</v>
      </c>
      <c r="B479" s="104" t="s">
        <v>351</v>
      </c>
      <c r="C479" s="103" t="s">
        <v>70</v>
      </c>
      <c r="D479" s="103" t="s">
        <v>141</v>
      </c>
      <c r="E479" s="103">
        <v>2</v>
      </c>
      <c r="F479" s="105"/>
      <c r="G479" s="103" t="s">
        <v>140</v>
      </c>
      <c r="H479" s="103" t="s">
        <v>309</v>
      </c>
      <c r="I479" s="103" t="e">
        <v>#N/A</v>
      </c>
      <c r="J479" s="103" t="e">
        <v>#N/A</v>
      </c>
      <c r="K479" s="106">
        <v>11.505802223992253</v>
      </c>
      <c r="L479" s="106">
        <v>8.676540311057483</v>
      </c>
      <c r="M479" s="106">
        <v>1.1890323443823414</v>
      </c>
      <c r="N479" s="106">
        <v>0.82053477967756328</v>
      </c>
      <c r="O479" s="106">
        <v>4.4611396267127547E-2</v>
      </c>
      <c r="P479" s="106">
        <v>0.41651451459594557</v>
      </c>
      <c r="Q479" s="106">
        <v>101.26291600950211</v>
      </c>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row>
    <row r="480" spans="1:82" s="107" customFormat="1" ht="15" x14ac:dyDescent="0.25">
      <c r="A480" s="103">
        <v>11</v>
      </c>
      <c r="B480" s="104" t="s">
        <v>351</v>
      </c>
      <c r="C480" s="103" t="s">
        <v>70</v>
      </c>
      <c r="D480" s="103" t="s">
        <v>141</v>
      </c>
      <c r="E480" s="103">
        <v>2</v>
      </c>
      <c r="F480" s="108" t="s">
        <v>333</v>
      </c>
      <c r="G480" s="103" t="s">
        <v>140</v>
      </c>
      <c r="H480" s="103" t="s">
        <v>309</v>
      </c>
      <c r="I480" s="103">
        <v>13.520861864089966</v>
      </c>
      <c r="J480" s="103">
        <v>458.04710388183594</v>
      </c>
      <c r="K480" s="106">
        <v>9.0207647958723243</v>
      </c>
      <c r="L480" s="106">
        <v>7.2874025768540927</v>
      </c>
      <c r="M480" s="106">
        <v>1.5235577133682159</v>
      </c>
      <c r="N480" s="106">
        <v>1.0043305362938695</v>
      </c>
      <c r="O480" s="106">
        <v>4.0330178323440997E-2</v>
      </c>
      <c r="P480" s="106">
        <v>0.67069494201133006</v>
      </c>
      <c r="Q480" s="106">
        <v>101.26291600950211</v>
      </c>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row>
    <row r="481" spans="1:82" s="107" customFormat="1" ht="15" x14ac:dyDescent="0.25">
      <c r="A481" s="103">
        <v>12</v>
      </c>
      <c r="B481" s="104" t="s">
        <v>351</v>
      </c>
      <c r="C481" s="103" t="s">
        <v>70</v>
      </c>
      <c r="D481" s="103" t="s">
        <v>141</v>
      </c>
      <c r="E481" s="103">
        <v>2</v>
      </c>
      <c r="F481" s="105"/>
      <c r="G481" s="103" t="s">
        <v>224</v>
      </c>
      <c r="H481" s="103" t="s">
        <v>309</v>
      </c>
      <c r="I481" s="103">
        <v>13.398621082305908</v>
      </c>
      <c r="J481" s="103">
        <v>502.36297607421875</v>
      </c>
      <c r="K481" s="106">
        <v>10.958120785668005</v>
      </c>
      <c r="L481" s="106">
        <v>6.5588475233378087</v>
      </c>
      <c r="M481" s="106">
        <v>2.809907680497215</v>
      </c>
      <c r="N481" s="106">
        <v>0.32003571519762991</v>
      </c>
      <c r="O481" s="106">
        <v>4.944503193757796E-2</v>
      </c>
      <c r="P481" s="106">
        <v>0.71279938330546389</v>
      </c>
      <c r="Q481" s="106">
        <v>101.26291600950211</v>
      </c>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row>
    <row r="482" spans="1:82" s="107" customFormat="1" ht="15" x14ac:dyDescent="0.25">
      <c r="A482" s="97">
        <v>13</v>
      </c>
      <c r="B482" s="98" t="s">
        <v>351</v>
      </c>
      <c r="C482" s="97" t="s">
        <v>70</v>
      </c>
      <c r="D482" s="97" t="s">
        <v>141</v>
      </c>
      <c r="E482" s="97">
        <v>2</v>
      </c>
      <c r="F482" s="101" t="s">
        <v>332</v>
      </c>
      <c r="G482" s="97" t="s">
        <v>248</v>
      </c>
      <c r="H482" s="97" t="s">
        <v>309</v>
      </c>
      <c r="I482" s="97" t="e">
        <v>#N/A</v>
      </c>
      <c r="J482" s="97" t="e">
        <v>#N/A</v>
      </c>
      <c r="K482" s="100" t="e">
        <v>#N/A</v>
      </c>
      <c r="L482" s="100" t="e">
        <v>#N/A</v>
      </c>
      <c r="M482" s="100" t="e">
        <v>#N/A</v>
      </c>
      <c r="N482" s="100" t="e">
        <v>#N/A</v>
      </c>
      <c r="O482" s="100" t="e">
        <v>#N/A</v>
      </c>
      <c r="P482" s="100" t="e">
        <v>#N/A</v>
      </c>
      <c r="Q482" s="100" t="e">
        <v>#N/A</v>
      </c>
      <c r="R482" s="86"/>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row>
    <row r="483" spans="1:82" s="86" customFormat="1" ht="15" x14ac:dyDescent="0.25">
      <c r="A483" s="103">
        <v>14</v>
      </c>
      <c r="B483" s="104" t="s">
        <v>351</v>
      </c>
      <c r="C483" s="103" t="s">
        <v>70</v>
      </c>
      <c r="D483" s="103" t="s">
        <v>141</v>
      </c>
      <c r="E483" s="103">
        <v>2</v>
      </c>
      <c r="F483" s="105"/>
      <c r="G483" s="103" t="s">
        <v>69</v>
      </c>
      <c r="H483" s="103" t="s">
        <v>309</v>
      </c>
      <c r="I483" s="103">
        <v>12.998389005661011</v>
      </c>
      <c r="J483" s="103">
        <v>492.06512451171875</v>
      </c>
      <c r="K483" s="106">
        <v>10.918735603466633</v>
      </c>
      <c r="L483" s="106">
        <v>5.694422894451149</v>
      </c>
      <c r="M483" s="106">
        <v>2.2235736347624999</v>
      </c>
      <c r="N483" s="106">
        <v>0.66685423804089716</v>
      </c>
      <c r="O483" s="106">
        <v>7.1609284441689847E-2</v>
      </c>
      <c r="P483" s="106">
        <v>0.48225509879993916</v>
      </c>
      <c r="Q483" s="106">
        <v>101.26291600950211</v>
      </c>
      <c r="R483" s="10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row>
    <row r="484" spans="1:82" s="107" customFormat="1" ht="15" x14ac:dyDescent="0.25">
      <c r="A484" s="103">
        <v>15</v>
      </c>
      <c r="B484" s="104" t="s">
        <v>351</v>
      </c>
      <c r="C484" s="103" t="s">
        <v>70</v>
      </c>
      <c r="D484" s="103" t="s">
        <v>141</v>
      </c>
      <c r="E484" s="103">
        <v>3</v>
      </c>
      <c r="F484" s="105"/>
      <c r="G484" s="103" t="s">
        <v>224</v>
      </c>
      <c r="H484" s="103" t="s">
        <v>309</v>
      </c>
      <c r="I484" s="103">
        <v>15.764237642288208</v>
      </c>
      <c r="J484" s="103">
        <v>491.23271942138672</v>
      </c>
      <c r="K484" s="106">
        <v>12.238675903730984</v>
      </c>
      <c r="L484" s="106">
        <v>13.195611189081937</v>
      </c>
      <c r="M484" s="106">
        <v>2.1571337936419113</v>
      </c>
      <c r="N484" s="106">
        <v>0.13034297423327162</v>
      </c>
      <c r="O484" s="106">
        <v>6.0759492212244075E-2</v>
      </c>
      <c r="P484" s="106">
        <v>0.95335495439628548</v>
      </c>
      <c r="Q484" s="106">
        <v>101.26291600950211</v>
      </c>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row>
    <row r="485" spans="1:82" s="107" customFormat="1" ht="15" x14ac:dyDescent="0.25">
      <c r="A485" s="103">
        <v>16</v>
      </c>
      <c r="B485" s="104" t="s">
        <v>351</v>
      </c>
      <c r="C485" s="103" t="s">
        <v>70</v>
      </c>
      <c r="D485" s="103" t="s">
        <v>141</v>
      </c>
      <c r="E485" s="103">
        <v>3</v>
      </c>
      <c r="F485" s="108" t="s">
        <v>333</v>
      </c>
      <c r="G485" s="103" t="s">
        <v>140</v>
      </c>
      <c r="H485" s="103" t="s">
        <v>309</v>
      </c>
      <c r="I485" s="103">
        <v>12.38304615020752</v>
      </c>
      <c r="J485" s="103">
        <v>453.43036651611328</v>
      </c>
      <c r="K485" s="106">
        <v>10.564149177564994</v>
      </c>
      <c r="L485" s="106">
        <v>9.8438324264015247</v>
      </c>
      <c r="M485" s="106">
        <v>2.0932641981847535</v>
      </c>
      <c r="N485" s="106">
        <v>0.77589364291442409</v>
      </c>
      <c r="O485" s="106">
        <v>8.5228813910773249E-2</v>
      </c>
      <c r="P485" s="106">
        <v>0.50857850637444901</v>
      </c>
      <c r="Q485" s="106">
        <v>101.26291600950211</v>
      </c>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row>
    <row r="486" spans="1:82" s="107" customFormat="1" ht="15" x14ac:dyDescent="0.25">
      <c r="A486" s="103">
        <v>17</v>
      </c>
      <c r="B486" s="104" t="s">
        <v>351</v>
      </c>
      <c r="C486" s="103" t="s">
        <v>70</v>
      </c>
      <c r="D486" s="103" t="s">
        <v>141</v>
      </c>
      <c r="E486" s="103">
        <v>3</v>
      </c>
      <c r="F486" s="105"/>
      <c r="G486" s="103" t="s">
        <v>140</v>
      </c>
      <c r="H486" s="103" t="s">
        <v>309</v>
      </c>
      <c r="I486" s="103">
        <v>13.079924583435059</v>
      </c>
      <c r="J486" s="103">
        <v>469.08309936523437</v>
      </c>
      <c r="K486" s="106">
        <v>8.3212022761831204</v>
      </c>
      <c r="L486" s="106">
        <v>9.54867012506128</v>
      </c>
      <c r="M486" s="106">
        <v>1.0033492517052678</v>
      </c>
      <c r="N486" s="106">
        <v>0.83425167136934431</v>
      </c>
      <c r="O486" s="106">
        <v>5.0702952257564993E-2</v>
      </c>
      <c r="P486" s="106">
        <v>0.60982576784303089</v>
      </c>
      <c r="Q486" s="106">
        <v>101.26291600950211</v>
      </c>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row>
    <row r="487" spans="1:82" s="86" customFormat="1" ht="15" x14ac:dyDescent="0.25">
      <c r="A487" s="97">
        <v>18</v>
      </c>
      <c r="B487" s="98" t="s">
        <v>351</v>
      </c>
      <c r="C487" s="97" t="s">
        <v>70</v>
      </c>
      <c r="D487" s="97" t="s">
        <v>141</v>
      </c>
      <c r="E487" s="97">
        <v>3</v>
      </c>
      <c r="F487" s="99"/>
      <c r="G487" s="97" t="s">
        <v>224</v>
      </c>
      <c r="H487" s="97" t="s">
        <v>309</v>
      </c>
      <c r="I487" s="97">
        <v>17.106910943984985</v>
      </c>
      <c r="J487" s="97">
        <v>495.5914306640625</v>
      </c>
      <c r="K487" s="100" t="e">
        <v>#N/A</v>
      </c>
      <c r="L487" s="100" t="e">
        <v>#N/A</v>
      </c>
      <c r="M487" s="100" t="e">
        <v>#N/A</v>
      </c>
      <c r="N487" s="100" t="e">
        <v>#N/A</v>
      </c>
      <c r="O487" s="100" t="e">
        <v>#N/A</v>
      </c>
      <c r="P487" s="100" t="e">
        <v>#N/A</v>
      </c>
      <c r="Q487" s="100" t="e">
        <v>#N/A</v>
      </c>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row>
    <row r="488" spans="1:82" s="107" customFormat="1" ht="15" x14ac:dyDescent="0.25">
      <c r="A488" s="103">
        <v>19</v>
      </c>
      <c r="B488" s="104" t="s">
        <v>351</v>
      </c>
      <c r="C488" s="103" t="s">
        <v>70</v>
      </c>
      <c r="D488" s="103" t="s">
        <v>141</v>
      </c>
      <c r="E488" s="103">
        <v>3</v>
      </c>
      <c r="F488" s="105"/>
      <c r="G488" s="103" t="s">
        <v>248</v>
      </c>
      <c r="H488" s="103" t="s">
        <v>309</v>
      </c>
      <c r="I488" s="103">
        <v>8.8593822717666626</v>
      </c>
      <c r="J488" s="103">
        <v>435.70163726806641</v>
      </c>
      <c r="K488" s="106" t="e">
        <v>#N/A</v>
      </c>
      <c r="L488" s="106" t="e">
        <v>#N/A</v>
      </c>
      <c r="M488" s="106" t="e">
        <v>#N/A</v>
      </c>
      <c r="N488" s="106" t="e">
        <v>#N/A</v>
      </c>
      <c r="O488" s="106" t="e">
        <v>#N/A</v>
      </c>
      <c r="P488" s="106" t="e">
        <v>#N/A</v>
      </c>
      <c r="Q488" s="106" t="e">
        <v>#N/A</v>
      </c>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row>
    <row r="489" spans="1:82" s="107" customFormat="1" ht="15" x14ac:dyDescent="0.25">
      <c r="A489" s="103">
        <v>20</v>
      </c>
      <c r="B489" s="104" t="s">
        <v>351</v>
      </c>
      <c r="C489" s="103" t="s">
        <v>70</v>
      </c>
      <c r="D489" s="103" t="s">
        <v>141</v>
      </c>
      <c r="E489" s="103">
        <v>3</v>
      </c>
      <c r="F489" s="105"/>
      <c r="G489" s="103" t="s">
        <v>69</v>
      </c>
      <c r="H489" s="103" t="s">
        <v>309</v>
      </c>
      <c r="I489" s="103">
        <v>11.663566827774048</v>
      </c>
      <c r="J489" s="103">
        <v>489.33902740478516</v>
      </c>
      <c r="K489" s="106">
        <v>13.460516274918231</v>
      </c>
      <c r="L489" s="106">
        <v>8.0396306354074198</v>
      </c>
      <c r="M489" s="106">
        <v>2.8150537121550294</v>
      </c>
      <c r="N489" s="106">
        <v>0.66554695081278559</v>
      </c>
      <c r="O489" s="106">
        <v>9.7496733934323038E-2</v>
      </c>
      <c r="P489" s="106">
        <v>0.39658066002410763</v>
      </c>
      <c r="Q489" s="106">
        <v>101.26291600950211</v>
      </c>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row>
    <row r="490" spans="1:82" s="107" customFormat="1" ht="15" x14ac:dyDescent="0.25">
      <c r="A490" s="103">
        <v>21</v>
      </c>
      <c r="B490" s="104" t="s">
        <v>351</v>
      </c>
      <c r="C490" s="103" t="s">
        <v>70</v>
      </c>
      <c r="D490" s="103" t="s">
        <v>141</v>
      </c>
      <c r="E490" s="103">
        <v>4</v>
      </c>
      <c r="F490" s="105"/>
      <c r="G490" s="103" t="s">
        <v>224</v>
      </c>
      <c r="H490" s="103" t="s">
        <v>309</v>
      </c>
      <c r="I490" s="103">
        <v>15.365383625030518</v>
      </c>
      <c r="J490" s="103">
        <v>486.71733856201172</v>
      </c>
      <c r="K490" s="106">
        <v>14.277284612832261</v>
      </c>
      <c r="L490" s="106">
        <v>12.654322633501284</v>
      </c>
      <c r="M490" s="106">
        <v>2.3607513637246527</v>
      </c>
      <c r="N490" s="106">
        <v>0.25475360772553229</v>
      </c>
      <c r="O490" s="106">
        <v>6.6618833999325694E-2</v>
      </c>
      <c r="P490" s="106">
        <v>0.93402034883847307</v>
      </c>
      <c r="Q490" s="106">
        <v>101.26291600950211</v>
      </c>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row>
    <row r="491" spans="1:82" ht="15" x14ac:dyDescent="0.25">
      <c r="A491" s="103">
        <v>22</v>
      </c>
      <c r="B491" s="104" t="s">
        <v>351</v>
      </c>
      <c r="C491" s="103" t="s">
        <v>70</v>
      </c>
      <c r="D491" s="103" t="s">
        <v>141</v>
      </c>
      <c r="E491" s="103">
        <v>4</v>
      </c>
      <c r="F491" s="105"/>
      <c r="G491" s="103" t="s">
        <v>84</v>
      </c>
      <c r="H491" s="103" t="s">
        <v>309</v>
      </c>
      <c r="I491" s="103">
        <v>9.7960740327835083</v>
      </c>
      <c r="J491" s="103">
        <v>456.98917388916016</v>
      </c>
      <c r="K491" s="106" t="e">
        <v>#N/A</v>
      </c>
      <c r="L491" s="106" t="e">
        <v>#N/A</v>
      </c>
      <c r="M491" s="106" t="e">
        <v>#N/A</v>
      </c>
      <c r="N491" s="106" t="e">
        <v>#N/A</v>
      </c>
      <c r="O491" s="106" t="e">
        <v>#N/A</v>
      </c>
      <c r="P491" s="106" t="e">
        <v>#N/A</v>
      </c>
      <c r="Q491" s="106" t="e">
        <v>#N/A</v>
      </c>
      <c r="R491" s="107"/>
    </row>
    <row r="492" spans="1:82" s="107" customFormat="1" ht="15" x14ac:dyDescent="0.25">
      <c r="A492" s="103">
        <v>23</v>
      </c>
      <c r="B492" s="104" t="s">
        <v>351</v>
      </c>
      <c r="C492" s="103" t="s">
        <v>70</v>
      </c>
      <c r="D492" s="103" t="s">
        <v>141</v>
      </c>
      <c r="E492" s="103">
        <v>4</v>
      </c>
      <c r="F492" s="105"/>
      <c r="G492" s="103" t="s">
        <v>248</v>
      </c>
      <c r="H492" s="103" t="s">
        <v>309</v>
      </c>
      <c r="I492" s="103">
        <v>12.96453595161438</v>
      </c>
      <c r="J492" s="103">
        <v>475.04444122314453</v>
      </c>
      <c r="K492" s="106">
        <v>10.712135718642401</v>
      </c>
      <c r="L492" s="106">
        <v>8.7715592939337004</v>
      </c>
      <c r="M492" s="106">
        <v>2.0146093823850313</v>
      </c>
      <c r="N492" s="106">
        <v>1.555009450208491</v>
      </c>
      <c r="O492" s="106">
        <v>4.7066214184935284E-2</v>
      </c>
      <c r="P492" s="106">
        <v>0.35224878838973606</v>
      </c>
      <c r="Q492" s="106">
        <v>101.26291600950211</v>
      </c>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row>
    <row r="493" spans="1:82" s="86" customFormat="1" ht="15" x14ac:dyDescent="0.25">
      <c r="A493" s="103">
        <v>24</v>
      </c>
      <c r="B493" s="104" t="s">
        <v>351</v>
      </c>
      <c r="C493" s="103" t="s">
        <v>70</v>
      </c>
      <c r="D493" s="103" t="s">
        <v>141</v>
      </c>
      <c r="E493" s="103">
        <v>4</v>
      </c>
      <c r="F493" s="108" t="s">
        <v>333</v>
      </c>
      <c r="G493" s="103" t="s">
        <v>140</v>
      </c>
      <c r="H493" s="103" t="s">
        <v>309</v>
      </c>
      <c r="I493" s="103">
        <v>6.3953983783721924</v>
      </c>
      <c r="J493" s="103">
        <v>457.79819488525391</v>
      </c>
      <c r="K493" s="106">
        <v>11.556807895630351</v>
      </c>
      <c r="L493" s="106">
        <v>6.4145792356890077</v>
      </c>
      <c r="M493" s="106">
        <v>1.6453927910936641</v>
      </c>
      <c r="N493" s="106">
        <v>1.0550479473457104</v>
      </c>
      <c r="O493" s="106">
        <v>6.34660126298984E-2</v>
      </c>
      <c r="P493" s="106">
        <v>0.27453002745297678</v>
      </c>
      <c r="Q493" s="106">
        <v>101.26291600950211</v>
      </c>
      <c r="R493" s="10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row>
    <row r="494" spans="1:82" s="107" customFormat="1" ht="15" x14ac:dyDescent="0.25">
      <c r="A494" s="71">
        <v>25</v>
      </c>
      <c r="B494" s="77" t="s">
        <v>351</v>
      </c>
      <c r="C494" s="71" t="s">
        <v>70</v>
      </c>
      <c r="D494" s="71" t="s">
        <v>141</v>
      </c>
      <c r="E494" s="71">
        <v>4</v>
      </c>
      <c r="F494" s="72" t="s">
        <v>332</v>
      </c>
      <c r="G494" s="71" t="s">
        <v>140</v>
      </c>
      <c r="H494" s="71" t="s">
        <v>309</v>
      </c>
      <c r="I494" s="71" t="e">
        <v>#N/A</v>
      </c>
      <c r="J494" s="71" t="e">
        <v>#N/A</v>
      </c>
      <c r="K494" s="75" t="e">
        <v>#N/A</v>
      </c>
      <c r="L494" s="75" t="e">
        <v>#N/A</v>
      </c>
      <c r="M494" s="75" t="e">
        <v>#N/A</v>
      </c>
      <c r="N494" s="75" t="e">
        <v>#N/A</v>
      </c>
      <c r="O494" s="75" t="e">
        <v>#N/A</v>
      </c>
      <c r="P494" s="75" t="e">
        <v>#N/A</v>
      </c>
      <c r="Q494" s="75" t="e">
        <v>#N/A</v>
      </c>
      <c r="R494"/>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row>
    <row r="495" spans="1:82" s="107" customFormat="1" ht="15" x14ac:dyDescent="0.25">
      <c r="A495" s="97">
        <v>26</v>
      </c>
      <c r="B495" s="98" t="s">
        <v>351</v>
      </c>
      <c r="C495" s="97" t="s">
        <v>70</v>
      </c>
      <c r="D495" s="97" t="s">
        <v>141</v>
      </c>
      <c r="E495" s="97">
        <v>4</v>
      </c>
      <c r="F495" s="99"/>
      <c r="G495" s="97" t="s">
        <v>224</v>
      </c>
      <c r="H495" s="97" t="s">
        <v>309</v>
      </c>
      <c r="I495" s="97">
        <v>13.531850576400757</v>
      </c>
      <c r="J495" s="97">
        <v>481.14402770996094</v>
      </c>
      <c r="K495" s="100" t="e">
        <v>#N/A</v>
      </c>
      <c r="L495" s="100" t="e">
        <v>#N/A</v>
      </c>
      <c r="M495" s="100" t="e">
        <v>#N/A</v>
      </c>
      <c r="N495" s="100" t="e">
        <v>#N/A</v>
      </c>
      <c r="O495" s="100" t="e">
        <v>#N/A</v>
      </c>
      <c r="P495" s="100" t="e">
        <v>#N/A</v>
      </c>
      <c r="Q495" s="100" t="e">
        <v>#N/A</v>
      </c>
      <c r="R495" s="86"/>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row>
    <row r="496" spans="1:82" s="107" customFormat="1" ht="15" x14ac:dyDescent="0.25">
      <c r="A496" s="71">
        <v>27</v>
      </c>
      <c r="B496" s="77" t="s">
        <v>351</v>
      </c>
      <c r="C496" s="71" t="s">
        <v>70</v>
      </c>
      <c r="D496" s="71" t="s">
        <v>141</v>
      </c>
      <c r="E496" s="71">
        <v>4</v>
      </c>
      <c r="F496" s="72" t="s">
        <v>332</v>
      </c>
      <c r="G496" s="71" t="s">
        <v>248</v>
      </c>
      <c r="H496" s="71" t="s">
        <v>309</v>
      </c>
      <c r="I496" s="71" t="e">
        <v>#N/A</v>
      </c>
      <c r="J496" s="71" t="e">
        <v>#N/A</v>
      </c>
      <c r="K496" s="75" t="e">
        <v>#N/A</v>
      </c>
      <c r="L496" s="75" t="e">
        <v>#N/A</v>
      </c>
      <c r="M496" s="75" t="e">
        <v>#N/A</v>
      </c>
      <c r="N496" s="75" t="e">
        <v>#N/A</v>
      </c>
      <c r="O496" s="75" t="e">
        <v>#N/A</v>
      </c>
      <c r="P496" s="75" t="e">
        <v>#N/A</v>
      </c>
      <c r="Q496" s="75" t="e">
        <v>#N/A</v>
      </c>
      <c r="R496"/>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row>
    <row r="497" spans="1:82" ht="15" x14ac:dyDescent="0.25">
      <c r="A497" s="103">
        <v>28</v>
      </c>
      <c r="B497" s="104" t="s">
        <v>351</v>
      </c>
      <c r="C497" s="103" t="s">
        <v>70</v>
      </c>
      <c r="D497" s="103" t="s">
        <v>141</v>
      </c>
      <c r="E497" s="103">
        <v>4</v>
      </c>
      <c r="F497" s="105"/>
      <c r="G497" s="103" t="s">
        <v>69</v>
      </c>
      <c r="H497" s="103" t="s">
        <v>309</v>
      </c>
      <c r="I497" s="103">
        <v>10.201734304428101</v>
      </c>
      <c r="J497" s="103">
        <v>484.62371826171875</v>
      </c>
      <c r="K497" s="106">
        <v>11.369903344919148</v>
      </c>
      <c r="L497" s="106">
        <v>8.496304490975481</v>
      </c>
      <c r="M497" s="106">
        <v>1.6951326329487941</v>
      </c>
      <c r="N497" s="106">
        <v>0.55857911549443406</v>
      </c>
      <c r="O497" s="106">
        <v>8.7550835882829803E-2</v>
      </c>
      <c r="P497" s="106">
        <v>0.3283160225663691</v>
      </c>
      <c r="Q497" s="106">
        <v>101.26291600950211</v>
      </c>
      <c r="R497" s="107"/>
    </row>
    <row r="498" spans="1:82" s="107" customFormat="1" ht="15" x14ac:dyDescent="0.25">
      <c r="A498" s="103">
        <v>29</v>
      </c>
      <c r="B498" s="104" t="s">
        <v>351</v>
      </c>
      <c r="C498" s="103" t="s">
        <v>70</v>
      </c>
      <c r="D498" s="103" t="s">
        <v>143</v>
      </c>
      <c r="E498" s="103">
        <v>1</v>
      </c>
      <c r="F498" s="105"/>
      <c r="G498" s="103" t="s">
        <v>84</v>
      </c>
      <c r="H498" s="103" t="s">
        <v>309</v>
      </c>
      <c r="I498" s="103">
        <v>12.034380435943604</v>
      </c>
      <c r="J498" s="103">
        <v>481.58199310302734</v>
      </c>
      <c r="K498" s="106" t="e">
        <v>#N/A</v>
      </c>
      <c r="L498" s="106" t="e">
        <v>#N/A</v>
      </c>
      <c r="M498" s="106" t="e">
        <v>#N/A</v>
      </c>
      <c r="N498" s="106" t="e">
        <v>#N/A</v>
      </c>
      <c r="O498" s="106" t="e">
        <v>#N/A</v>
      </c>
      <c r="P498" s="106" t="e">
        <v>#N/A</v>
      </c>
      <c r="Q498" s="106" t="e">
        <v>#N/A</v>
      </c>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row>
    <row r="499" spans="1:82" s="107" customFormat="1" ht="15" x14ac:dyDescent="0.25">
      <c r="A499" s="103">
        <v>30</v>
      </c>
      <c r="B499" s="104" t="s">
        <v>351</v>
      </c>
      <c r="C499" s="103" t="s">
        <v>70</v>
      </c>
      <c r="D499" s="103" t="s">
        <v>143</v>
      </c>
      <c r="E499" s="103">
        <v>1</v>
      </c>
      <c r="F499" s="105"/>
      <c r="G499" s="103" t="s">
        <v>140</v>
      </c>
      <c r="H499" s="103" t="s">
        <v>309</v>
      </c>
      <c r="I499" s="103">
        <v>10.152482986450195</v>
      </c>
      <c r="J499" s="103">
        <v>461.60022735595703</v>
      </c>
      <c r="K499" s="106">
        <v>9.2914700433458801</v>
      </c>
      <c r="L499" s="106">
        <v>6.2744044297857346</v>
      </c>
      <c r="M499" s="106">
        <v>1.1787459265108235</v>
      </c>
      <c r="N499" s="106">
        <v>1.0436822042380145</v>
      </c>
      <c r="O499" s="106">
        <v>3.0962724081348529E-2</v>
      </c>
      <c r="P499" s="106">
        <v>0.4776773960278235</v>
      </c>
      <c r="Q499" s="106">
        <v>101.26291600950211</v>
      </c>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row>
    <row r="500" spans="1:82" s="107" customFormat="1" ht="15" x14ac:dyDescent="0.25">
      <c r="A500" s="103">
        <v>31</v>
      </c>
      <c r="B500" s="104" t="s">
        <v>351</v>
      </c>
      <c r="C500" s="103" t="s">
        <v>70</v>
      </c>
      <c r="D500" s="103" t="s">
        <v>143</v>
      </c>
      <c r="E500" s="103">
        <v>1</v>
      </c>
      <c r="F500" s="105"/>
      <c r="G500" s="103" t="s">
        <v>84</v>
      </c>
      <c r="H500" s="103" t="s">
        <v>309</v>
      </c>
      <c r="I500" s="103">
        <v>9.8670250177383423</v>
      </c>
      <c r="J500" s="103">
        <v>478.68057250976563</v>
      </c>
      <c r="K500" s="106" t="e">
        <v>#N/A</v>
      </c>
      <c r="L500" s="106" t="e">
        <v>#N/A</v>
      </c>
      <c r="M500" s="106" t="e">
        <v>#N/A</v>
      </c>
      <c r="N500" s="106" t="e">
        <v>#N/A</v>
      </c>
      <c r="O500" s="106" t="e">
        <v>#N/A</v>
      </c>
      <c r="P500" s="106" t="e">
        <v>#N/A</v>
      </c>
      <c r="Q500" s="106" t="e">
        <v>#N/A</v>
      </c>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row>
    <row r="501" spans="1:82" s="107" customFormat="1" ht="15" x14ac:dyDescent="0.25">
      <c r="A501" s="103">
        <v>32</v>
      </c>
      <c r="B501" s="104" t="s">
        <v>351</v>
      </c>
      <c r="C501" s="103" t="s">
        <v>70</v>
      </c>
      <c r="D501" s="103" t="s">
        <v>143</v>
      </c>
      <c r="E501" s="103">
        <v>1</v>
      </c>
      <c r="F501" s="105"/>
      <c r="G501" s="103" t="s">
        <v>248</v>
      </c>
      <c r="H501" s="103" t="s">
        <v>309</v>
      </c>
      <c r="I501" s="103">
        <v>8.2439517974853516</v>
      </c>
      <c r="J501" s="103">
        <v>459.64744567871094</v>
      </c>
      <c r="K501" s="106">
        <v>18.165818315818665</v>
      </c>
      <c r="L501" s="106">
        <v>7.0426335765120012</v>
      </c>
      <c r="M501" s="106">
        <v>3.3692427581226667</v>
      </c>
      <c r="N501" s="106">
        <v>0.83295389622613347</v>
      </c>
      <c r="O501" s="106">
        <v>7.7332232128640002E-2</v>
      </c>
      <c r="P501" s="106">
        <v>0.36729786586666674</v>
      </c>
      <c r="Q501" s="106">
        <v>101.26291600950211</v>
      </c>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row>
    <row r="502" spans="1:82" s="107" customFormat="1" ht="15" x14ac:dyDescent="0.25">
      <c r="A502" s="103">
        <v>33</v>
      </c>
      <c r="B502" s="104" t="s">
        <v>351</v>
      </c>
      <c r="C502" s="103" t="s">
        <v>70</v>
      </c>
      <c r="D502" s="103" t="s">
        <v>143</v>
      </c>
      <c r="E502" s="103">
        <v>1</v>
      </c>
      <c r="F502" s="105"/>
      <c r="G502" s="103" t="s">
        <v>140</v>
      </c>
      <c r="H502" s="103" t="s">
        <v>309</v>
      </c>
      <c r="I502" s="103">
        <v>8.3046090602874756</v>
      </c>
      <c r="J502" s="103">
        <v>469.23568725585937</v>
      </c>
      <c r="K502" s="106">
        <v>10.267973489486801</v>
      </c>
      <c r="L502" s="106">
        <v>5.9920460079162527</v>
      </c>
      <c r="M502" s="106">
        <v>0.88488994463071458</v>
      </c>
      <c r="N502" s="106">
        <v>1.0230561392811874</v>
      </c>
      <c r="O502" s="106">
        <v>4.2939523462035729E-2</v>
      </c>
      <c r="P502" s="106">
        <v>0.21570434304121036</v>
      </c>
      <c r="Q502" s="106">
        <v>101.26291600950211</v>
      </c>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row>
    <row r="503" spans="1:82" s="113" customFormat="1" ht="15" x14ac:dyDescent="0.25">
      <c r="A503" s="103">
        <v>34</v>
      </c>
      <c r="B503" s="104" t="s">
        <v>351</v>
      </c>
      <c r="C503" s="103" t="s">
        <v>70</v>
      </c>
      <c r="D503" s="103" t="s">
        <v>143</v>
      </c>
      <c r="E503" s="103">
        <v>1</v>
      </c>
      <c r="F503" s="105"/>
      <c r="G503" s="103" t="s">
        <v>84</v>
      </c>
      <c r="H503" s="103" t="s">
        <v>309</v>
      </c>
      <c r="I503" s="103">
        <v>6.5245789289474487</v>
      </c>
      <c r="J503" s="103">
        <v>477.94158935546875</v>
      </c>
      <c r="K503" s="106" t="e">
        <v>#N/A</v>
      </c>
      <c r="L503" s="106" t="e">
        <v>#N/A</v>
      </c>
      <c r="M503" s="106" t="e">
        <v>#N/A</v>
      </c>
      <c r="N503" s="106" t="e">
        <v>#N/A</v>
      </c>
      <c r="O503" s="106" t="e">
        <v>#N/A</v>
      </c>
      <c r="P503" s="106" t="e">
        <v>#N/A</v>
      </c>
      <c r="Q503" s="106" t="e">
        <v>#N/A</v>
      </c>
      <c r="R503" s="10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row>
    <row r="504" spans="1:82" s="107" customFormat="1" ht="15" x14ac:dyDescent="0.25">
      <c r="A504" s="109">
        <v>35</v>
      </c>
      <c r="B504" s="110" t="s">
        <v>351</v>
      </c>
      <c r="C504" s="109" t="s">
        <v>70</v>
      </c>
      <c r="D504" s="109" t="s">
        <v>143</v>
      </c>
      <c r="E504" s="109">
        <v>1</v>
      </c>
      <c r="F504" s="111"/>
      <c r="G504" s="109" t="s">
        <v>69</v>
      </c>
      <c r="H504" s="109" t="s">
        <v>309</v>
      </c>
      <c r="I504" s="109">
        <v>9.8566520214080811</v>
      </c>
      <c r="J504" s="109">
        <v>502.77614593505859</v>
      </c>
      <c r="K504" s="112">
        <v>9.6853987138967632</v>
      </c>
      <c r="L504" s="112">
        <v>6.1597315269546069</v>
      </c>
      <c r="M504" s="112">
        <v>1.6455589807479221</v>
      </c>
      <c r="N504" s="112">
        <v>0.59097611408458839</v>
      </c>
      <c r="O504" s="112">
        <v>7.626925773939891E-2</v>
      </c>
      <c r="P504" s="112">
        <v>0.27798672769912969</v>
      </c>
      <c r="Q504" s="112">
        <v>101.26291600950211</v>
      </c>
      <c r="R504" s="113"/>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row>
    <row r="505" spans="1:82" s="107" customFormat="1" ht="15" x14ac:dyDescent="0.25">
      <c r="A505" s="103">
        <v>36</v>
      </c>
      <c r="B505" s="104" t="s">
        <v>351</v>
      </c>
      <c r="C505" s="103" t="s">
        <v>70</v>
      </c>
      <c r="D505" s="103" t="s">
        <v>143</v>
      </c>
      <c r="E505" s="103">
        <v>2</v>
      </c>
      <c r="F505" s="105"/>
      <c r="G505" s="103" t="s">
        <v>224</v>
      </c>
      <c r="H505" s="103" t="s">
        <v>309</v>
      </c>
      <c r="I505" s="103">
        <v>14.439220428466797</v>
      </c>
      <c r="J505" s="103">
        <v>487.92507171630859</v>
      </c>
      <c r="K505" s="106">
        <v>13.077146100258846</v>
      </c>
      <c r="L505" s="106">
        <v>9.8289226354761734</v>
      </c>
      <c r="M505" s="106">
        <v>2.4563386404119023</v>
      </c>
      <c r="N505" s="106">
        <v>0.35550578042448788</v>
      </c>
      <c r="O505" s="106">
        <v>4.8107856297394128E-2</v>
      </c>
      <c r="P505" s="106">
        <v>0.8023338345417409</v>
      </c>
      <c r="Q505" s="106">
        <v>101.26291600950211</v>
      </c>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row>
    <row r="506" spans="1:82" s="107" customFormat="1" ht="15" x14ac:dyDescent="0.25">
      <c r="A506" s="103">
        <v>37</v>
      </c>
      <c r="B506" s="104" t="s">
        <v>351</v>
      </c>
      <c r="C506" s="103" t="s">
        <v>70</v>
      </c>
      <c r="D506" s="103" t="s">
        <v>143</v>
      </c>
      <c r="E506" s="103">
        <v>2</v>
      </c>
      <c r="F506" s="108" t="s">
        <v>332</v>
      </c>
      <c r="G506" s="103" t="s">
        <v>69</v>
      </c>
      <c r="H506" s="103" t="s">
        <v>309</v>
      </c>
      <c r="I506" s="103" t="e">
        <v>#N/A</v>
      </c>
      <c r="J506" s="103" t="e">
        <v>#N/A</v>
      </c>
      <c r="K506" s="106" t="e">
        <v>#N/A</v>
      </c>
      <c r="L506" s="106" t="e">
        <v>#N/A</v>
      </c>
      <c r="M506" s="106" t="e">
        <v>#N/A</v>
      </c>
      <c r="N506" s="106" t="e">
        <v>#N/A</v>
      </c>
      <c r="O506" s="106" t="e">
        <v>#N/A</v>
      </c>
      <c r="P506" s="106" t="e">
        <v>#N/A</v>
      </c>
      <c r="Q506" s="106" t="e">
        <v>#N/A</v>
      </c>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row>
    <row r="507" spans="1:82" s="107" customFormat="1" ht="15" x14ac:dyDescent="0.25">
      <c r="A507" s="103">
        <v>38</v>
      </c>
      <c r="B507" s="104" t="s">
        <v>351</v>
      </c>
      <c r="C507" s="103" t="s">
        <v>70</v>
      </c>
      <c r="D507" s="103" t="s">
        <v>143</v>
      </c>
      <c r="E507" s="103">
        <v>2</v>
      </c>
      <c r="F507" s="105"/>
      <c r="G507" s="103" t="s">
        <v>140</v>
      </c>
      <c r="H507" s="103" t="s">
        <v>309</v>
      </c>
      <c r="I507" s="103">
        <v>11.274644136428833</v>
      </c>
      <c r="J507" s="103">
        <v>467.87361145019531</v>
      </c>
      <c r="K507" s="106">
        <v>9.520322909915647</v>
      </c>
      <c r="L507" s="106">
        <v>6.3978137357362392</v>
      </c>
      <c r="M507" s="106">
        <v>1.1291541217325785</v>
      </c>
      <c r="N507" s="106">
        <v>1.0290219873061128</v>
      </c>
      <c r="O507" s="106">
        <v>5.4895873892004919E-2</v>
      </c>
      <c r="P507" s="106">
        <v>0.39770764375820611</v>
      </c>
      <c r="Q507" s="106">
        <v>101.26291600950211</v>
      </c>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row>
    <row r="508" spans="1:82" s="107" customFormat="1" ht="15" x14ac:dyDescent="0.25">
      <c r="A508" s="103">
        <v>39</v>
      </c>
      <c r="B508" s="104" t="s">
        <v>351</v>
      </c>
      <c r="C508" s="103" t="s">
        <v>70</v>
      </c>
      <c r="D508" s="103" t="s">
        <v>143</v>
      </c>
      <c r="E508" s="103">
        <v>2</v>
      </c>
      <c r="F508" s="105"/>
      <c r="G508" s="103" t="s">
        <v>224</v>
      </c>
      <c r="H508" s="103" t="s">
        <v>309</v>
      </c>
      <c r="I508" s="103">
        <v>8.050847053527832</v>
      </c>
      <c r="J508" s="103">
        <v>619.14791107177734</v>
      </c>
      <c r="K508" s="106">
        <v>10.391515900797115</v>
      </c>
      <c r="L508" s="106">
        <v>8.2121451538507078</v>
      </c>
      <c r="M508" s="106">
        <v>3.0533891772972703</v>
      </c>
      <c r="N508" s="106">
        <v>0.13829266025946088</v>
      </c>
      <c r="O508" s="106">
        <v>6.4012613778627839E-2</v>
      </c>
      <c r="P508" s="106">
        <v>0.80208282238814166</v>
      </c>
      <c r="Q508" s="106">
        <v>101.26291600950211</v>
      </c>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row>
    <row r="509" spans="1:82" s="107" customFormat="1" ht="15" x14ac:dyDescent="0.25">
      <c r="A509" s="103">
        <v>40</v>
      </c>
      <c r="B509" s="104" t="s">
        <v>351</v>
      </c>
      <c r="C509" s="103" t="s">
        <v>70</v>
      </c>
      <c r="D509" s="103" t="s">
        <v>143</v>
      </c>
      <c r="E509" s="103">
        <v>2</v>
      </c>
      <c r="F509" s="105"/>
      <c r="G509" s="103" t="s">
        <v>84</v>
      </c>
      <c r="H509" s="103" t="s">
        <v>309</v>
      </c>
      <c r="I509" s="103">
        <v>6.8980371952056885</v>
      </c>
      <c r="J509" s="103">
        <v>483.94207000732422</v>
      </c>
      <c r="K509" s="106" t="e">
        <v>#N/A</v>
      </c>
      <c r="L509" s="106" t="e">
        <v>#N/A</v>
      </c>
      <c r="M509" s="106" t="e">
        <v>#N/A</v>
      </c>
      <c r="N509" s="106" t="e">
        <v>#N/A</v>
      </c>
      <c r="O509" s="106" t="e">
        <v>#N/A</v>
      </c>
      <c r="P509" s="106" t="e">
        <v>#N/A</v>
      </c>
      <c r="Q509" s="106" t="e">
        <v>#N/A</v>
      </c>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row>
    <row r="510" spans="1:82" s="107" customFormat="1" ht="15" x14ac:dyDescent="0.25">
      <c r="A510" s="103">
        <v>41</v>
      </c>
      <c r="B510" s="104" t="s">
        <v>351</v>
      </c>
      <c r="C510" s="103" t="s">
        <v>70</v>
      </c>
      <c r="D510" s="103" t="s">
        <v>143</v>
      </c>
      <c r="E510" s="103">
        <v>2</v>
      </c>
      <c r="F510" s="105"/>
      <c r="G510" s="103" t="s">
        <v>248</v>
      </c>
      <c r="H510" s="103" t="s">
        <v>309</v>
      </c>
      <c r="I510" s="103">
        <v>8.4874141216278076</v>
      </c>
      <c r="J510" s="103">
        <v>465.54805755615234</v>
      </c>
      <c r="K510" s="106">
        <v>16.721647915095364</v>
      </c>
      <c r="L510" s="106">
        <v>6.3571940110224157</v>
      </c>
      <c r="M510" s="106">
        <v>3.2769550578892415</v>
      </c>
      <c r="N510" s="106">
        <v>0.76001316237727523</v>
      </c>
      <c r="O510" s="106">
        <v>8.0901203063961244E-2</v>
      </c>
      <c r="P510" s="106">
        <v>0.31108312004660676</v>
      </c>
      <c r="Q510" s="106">
        <v>101.26291600950211</v>
      </c>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row>
    <row r="511" spans="1:82" s="107" customFormat="1" ht="15" x14ac:dyDescent="0.25">
      <c r="A511" s="103">
        <v>42</v>
      </c>
      <c r="B511" s="104" t="s">
        <v>351</v>
      </c>
      <c r="C511" s="103" t="s">
        <v>70</v>
      </c>
      <c r="D511" s="103" t="s">
        <v>143</v>
      </c>
      <c r="E511" s="103">
        <v>2</v>
      </c>
      <c r="F511" s="105"/>
      <c r="G511" s="103" t="s">
        <v>69</v>
      </c>
      <c r="H511" s="103" t="s">
        <v>309</v>
      </c>
      <c r="I511" s="103" t="e">
        <v>#N/A</v>
      </c>
      <c r="J511" s="103" t="e">
        <v>#N/A</v>
      </c>
      <c r="K511" s="106">
        <v>10.624669186527971</v>
      </c>
      <c r="L511" s="106">
        <v>5.2873296858197598</v>
      </c>
      <c r="M511" s="106">
        <v>2.0704553478682293</v>
      </c>
      <c r="N511" s="106">
        <v>0.66718430959779684</v>
      </c>
      <c r="O511" s="106">
        <v>7.0598091046988193E-2</v>
      </c>
      <c r="P511" s="106">
        <v>0.33817905174818425</v>
      </c>
      <c r="Q511" s="106">
        <v>101.26291600950211</v>
      </c>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row>
    <row r="512" spans="1:82" s="107" customFormat="1" ht="15" x14ac:dyDescent="0.25">
      <c r="A512" s="103">
        <v>43</v>
      </c>
      <c r="B512" s="104" t="s">
        <v>351</v>
      </c>
      <c r="C512" s="103" t="s">
        <v>70</v>
      </c>
      <c r="D512" s="103" t="s">
        <v>143</v>
      </c>
      <c r="E512" s="103">
        <v>2</v>
      </c>
      <c r="F512" s="105"/>
      <c r="G512" s="103" t="s">
        <v>140</v>
      </c>
      <c r="H512" s="103" t="s">
        <v>309</v>
      </c>
      <c r="I512" s="103">
        <v>7.4195808172225952</v>
      </c>
      <c r="J512" s="103">
        <v>405.67153930664062</v>
      </c>
      <c r="K512" s="106" t="e">
        <v>#N/A</v>
      </c>
      <c r="L512" s="106" t="e">
        <v>#N/A</v>
      </c>
      <c r="M512" s="106" t="e">
        <v>#N/A</v>
      </c>
      <c r="N512" s="106" t="e">
        <v>#N/A</v>
      </c>
      <c r="O512" s="106" t="e">
        <v>#N/A</v>
      </c>
      <c r="P512" s="106" t="e">
        <v>#N/A</v>
      </c>
      <c r="Q512" s="106" t="e">
        <v>#N/A</v>
      </c>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row>
    <row r="513" spans="1:82" s="107" customFormat="1" ht="15" x14ac:dyDescent="0.25">
      <c r="A513" s="103">
        <v>44</v>
      </c>
      <c r="B513" s="104" t="s">
        <v>351</v>
      </c>
      <c r="C513" s="103" t="s">
        <v>70</v>
      </c>
      <c r="D513" s="103" t="s">
        <v>143</v>
      </c>
      <c r="E513" s="103">
        <v>2</v>
      </c>
      <c r="F513" s="105"/>
      <c r="G513" s="103" t="s">
        <v>69</v>
      </c>
      <c r="H513" s="103" t="s">
        <v>309</v>
      </c>
      <c r="I513" s="103">
        <v>11.150455474853516</v>
      </c>
      <c r="J513" s="103">
        <v>499.093017578125</v>
      </c>
      <c r="K513" s="106" t="e">
        <v>#N/A</v>
      </c>
      <c r="L513" s="106" t="e">
        <v>#N/A</v>
      </c>
      <c r="M513" s="106" t="e">
        <v>#N/A</v>
      </c>
      <c r="N513" s="106" t="e">
        <v>#N/A</v>
      </c>
      <c r="O513" s="106" t="e">
        <v>#N/A</v>
      </c>
      <c r="P513" s="106" t="e">
        <v>#N/A</v>
      </c>
      <c r="Q513" s="106" t="e">
        <v>#N/A</v>
      </c>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row>
    <row r="514" spans="1:82" s="86" customFormat="1" ht="15" x14ac:dyDescent="0.25">
      <c r="A514" s="103">
        <v>45</v>
      </c>
      <c r="B514" s="104" t="s">
        <v>351</v>
      </c>
      <c r="C514" s="103" t="s">
        <v>70</v>
      </c>
      <c r="D514" s="103" t="s">
        <v>143</v>
      </c>
      <c r="E514" s="103">
        <v>3</v>
      </c>
      <c r="F514" s="105"/>
      <c r="G514" s="103" t="s">
        <v>224</v>
      </c>
      <c r="H514" s="103" t="s">
        <v>309</v>
      </c>
      <c r="I514" s="103">
        <v>10.496290922164917</v>
      </c>
      <c r="J514" s="103">
        <v>484.63413238525391</v>
      </c>
      <c r="K514" s="106" t="e">
        <v>#N/A</v>
      </c>
      <c r="L514" s="106" t="e">
        <v>#N/A</v>
      </c>
      <c r="M514" s="106" t="e">
        <v>#N/A</v>
      </c>
      <c r="N514" s="106" t="e">
        <v>#N/A</v>
      </c>
      <c r="O514" s="106" t="e">
        <v>#N/A</v>
      </c>
      <c r="P514" s="106" t="e">
        <v>#N/A</v>
      </c>
      <c r="Q514" s="106" t="e">
        <v>#N/A</v>
      </c>
      <c r="R514" s="10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row>
    <row r="515" spans="1:82" s="107" customFormat="1" ht="15" x14ac:dyDescent="0.25">
      <c r="A515" s="97">
        <v>46</v>
      </c>
      <c r="B515" s="98" t="s">
        <v>351</v>
      </c>
      <c r="C515" s="97" t="s">
        <v>70</v>
      </c>
      <c r="D515" s="97" t="s">
        <v>143</v>
      </c>
      <c r="E515" s="97">
        <v>3</v>
      </c>
      <c r="F515" s="99"/>
      <c r="G515" s="97" t="s">
        <v>140</v>
      </c>
      <c r="H515" s="97" t="s">
        <v>309</v>
      </c>
      <c r="I515" s="97" t="e">
        <v>#N/A</v>
      </c>
      <c r="J515" s="97" t="e">
        <v>#N/A</v>
      </c>
      <c r="K515" s="100" t="e">
        <v>#N/A</v>
      </c>
      <c r="L515" s="100" t="e">
        <v>#N/A</v>
      </c>
      <c r="M515" s="100" t="e">
        <v>#N/A</v>
      </c>
      <c r="N515" s="100" t="e">
        <v>#N/A</v>
      </c>
      <c r="O515" s="100" t="e">
        <v>#N/A</v>
      </c>
      <c r="P515" s="100" t="e">
        <v>#N/A</v>
      </c>
      <c r="Q515" s="100" t="e">
        <v>#N/A</v>
      </c>
      <c r="R515" s="86"/>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row>
    <row r="516" spans="1:82" s="107" customFormat="1" ht="15" x14ac:dyDescent="0.25">
      <c r="A516" s="103">
        <v>47</v>
      </c>
      <c r="B516" s="104" t="s">
        <v>351</v>
      </c>
      <c r="C516" s="103" t="s">
        <v>70</v>
      </c>
      <c r="D516" s="103" t="s">
        <v>143</v>
      </c>
      <c r="E516" s="103">
        <v>3</v>
      </c>
      <c r="F516" s="105"/>
      <c r="G516" s="103" t="s">
        <v>84</v>
      </c>
      <c r="H516" s="103" t="s">
        <v>309</v>
      </c>
      <c r="I516" s="103">
        <v>5.1084381341934204</v>
      </c>
      <c r="J516" s="103">
        <v>467.88116455078125</v>
      </c>
      <c r="K516" s="106" t="e">
        <v>#N/A</v>
      </c>
      <c r="L516" s="106" t="e">
        <v>#N/A</v>
      </c>
      <c r="M516" s="106" t="e">
        <v>#N/A</v>
      </c>
      <c r="N516" s="106" t="e">
        <v>#N/A</v>
      </c>
      <c r="O516" s="106" t="e">
        <v>#N/A</v>
      </c>
      <c r="P516" s="106" t="e">
        <v>#N/A</v>
      </c>
      <c r="Q516" s="106" t="e">
        <v>#N/A</v>
      </c>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row>
    <row r="517" spans="1:82" s="107" customFormat="1" ht="15" x14ac:dyDescent="0.25">
      <c r="A517" s="103">
        <v>48</v>
      </c>
      <c r="B517" s="104" t="s">
        <v>351</v>
      </c>
      <c r="C517" s="103" t="s">
        <v>70</v>
      </c>
      <c r="D517" s="103" t="s">
        <v>143</v>
      </c>
      <c r="E517" s="103">
        <v>3</v>
      </c>
      <c r="F517" s="105"/>
      <c r="G517" s="103" t="s">
        <v>248</v>
      </c>
      <c r="H517" s="103" t="s">
        <v>309</v>
      </c>
      <c r="I517" s="103">
        <v>7.7879297733306885</v>
      </c>
      <c r="J517" s="103">
        <v>460.57621002197266</v>
      </c>
      <c r="K517" s="106" t="e">
        <v>#N/A</v>
      </c>
      <c r="L517" s="106" t="e">
        <v>#N/A</v>
      </c>
      <c r="M517" s="106" t="e">
        <v>#N/A</v>
      </c>
      <c r="N517" s="106" t="e">
        <v>#N/A</v>
      </c>
      <c r="O517" s="106" t="e">
        <v>#N/A</v>
      </c>
      <c r="P517" s="106" t="e">
        <v>#N/A</v>
      </c>
      <c r="Q517" s="106" t="e">
        <v>#N/A</v>
      </c>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row>
    <row r="518" spans="1:82" s="107" customFormat="1" ht="15" x14ac:dyDescent="0.25">
      <c r="A518" s="103">
        <v>49</v>
      </c>
      <c r="B518" s="104" t="s">
        <v>351</v>
      </c>
      <c r="C518" s="103" t="s">
        <v>70</v>
      </c>
      <c r="D518" s="103" t="s">
        <v>143</v>
      </c>
      <c r="E518" s="103">
        <v>3</v>
      </c>
      <c r="F518" s="105"/>
      <c r="G518" s="103" t="s">
        <v>69</v>
      </c>
      <c r="H518" s="103" t="s">
        <v>309</v>
      </c>
      <c r="I518" s="103">
        <v>10.097424983978271</v>
      </c>
      <c r="J518" s="103">
        <v>492.16663360595703</v>
      </c>
      <c r="K518" s="106" t="e">
        <v>#N/A</v>
      </c>
      <c r="L518" s="106" t="e">
        <v>#N/A</v>
      </c>
      <c r="M518" s="106" t="e">
        <v>#N/A</v>
      </c>
      <c r="N518" s="106" t="e">
        <v>#N/A</v>
      </c>
      <c r="O518" s="106" t="e">
        <v>#N/A</v>
      </c>
      <c r="P518" s="106" t="e">
        <v>#N/A</v>
      </c>
      <c r="Q518" s="106" t="e">
        <v>#N/A</v>
      </c>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row>
    <row r="519" spans="1:82" s="107" customFormat="1" ht="15" x14ac:dyDescent="0.25">
      <c r="A519" s="103">
        <v>50</v>
      </c>
      <c r="B519" s="104" t="s">
        <v>351</v>
      </c>
      <c r="C519" s="103" t="s">
        <v>70</v>
      </c>
      <c r="D519" s="103" t="s">
        <v>143</v>
      </c>
      <c r="E519" s="103">
        <v>3</v>
      </c>
      <c r="F519" s="105"/>
      <c r="G519" s="103" t="s">
        <v>140</v>
      </c>
      <c r="H519" s="103" t="s">
        <v>309</v>
      </c>
      <c r="I519" s="103">
        <v>7.8896337747573853</v>
      </c>
      <c r="J519" s="103">
        <v>459.45796966552734</v>
      </c>
      <c r="K519" s="106" t="e">
        <v>#N/A</v>
      </c>
      <c r="L519" s="106" t="e">
        <v>#N/A</v>
      </c>
      <c r="M519" s="106" t="e">
        <v>#N/A</v>
      </c>
      <c r="N519" s="106" t="e">
        <v>#N/A</v>
      </c>
      <c r="O519" s="106" t="e">
        <v>#N/A</v>
      </c>
      <c r="P519" s="106" t="e">
        <v>#N/A</v>
      </c>
      <c r="Q519" s="106" t="e">
        <v>#N/A</v>
      </c>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row>
    <row r="520" spans="1:82" s="107" customFormat="1" ht="15" x14ac:dyDescent="0.25">
      <c r="A520" s="103">
        <v>51</v>
      </c>
      <c r="B520" s="104" t="s">
        <v>351</v>
      </c>
      <c r="C520" s="103" t="s">
        <v>70</v>
      </c>
      <c r="D520" s="103" t="s">
        <v>143</v>
      </c>
      <c r="E520" s="103">
        <v>3</v>
      </c>
      <c r="F520" s="105"/>
      <c r="G520" s="103" t="s">
        <v>69</v>
      </c>
      <c r="H520" s="103" t="s">
        <v>309</v>
      </c>
      <c r="I520" s="103">
        <v>8.9153105020523071</v>
      </c>
      <c r="J520" s="103">
        <v>486.99378967285156</v>
      </c>
      <c r="K520" s="106" t="e">
        <v>#N/A</v>
      </c>
      <c r="L520" s="106" t="e">
        <v>#N/A</v>
      </c>
      <c r="M520" s="106" t="e">
        <v>#N/A</v>
      </c>
      <c r="N520" s="106" t="e">
        <v>#N/A</v>
      </c>
      <c r="O520" s="106" t="e">
        <v>#N/A</v>
      </c>
      <c r="P520" s="106" t="e">
        <v>#N/A</v>
      </c>
      <c r="Q520" s="106" t="e">
        <v>#N/A</v>
      </c>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row>
    <row r="521" spans="1:82" s="107" customFormat="1" ht="15" x14ac:dyDescent="0.25">
      <c r="A521" s="103">
        <v>52</v>
      </c>
      <c r="B521" s="104" t="s">
        <v>351</v>
      </c>
      <c r="C521" s="103" t="s">
        <v>70</v>
      </c>
      <c r="D521" s="103" t="s">
        <v>143</v>
      </c>
      <c r="E521" s="103">
        <v>4</v>
      </c>
      <c r="F521" s="105"/>
      <c r="G521" s="103" t="s">
        <v>224</v>
      </c>
      <c r="H521" s="103" t="s">
        <v>309</v>
      </c>
      <c r="I521" s="103">
        <v>12.128727436065674</v>
      </c>
      <c r="J521" s="103">
        <v>480.56728363037109</v>
      </c>
      <c r="K521" s="106">
        <v>14.161942472034541</v>
      </c>
      <c r="L521" s="106">
        <v>9.7827138957143021</v>
      </c>
      <c r="M521" s="106">
        <v>2.9802119656264581</v>
      </c>
      <c r="N521" s="106">
        <v>0.16265508191573233</v>
      </c>
      <c r="O521" s="106">
        <v>0.27538549079998581</v>
      </c>
      <c r="P521" s="106">
        <v>0.79475926646130191</v>
      </c>
      <c r="Q521" s="106">
        <v>99.661322010000006</v>
      </c>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row>
    <row r="522" spans="1:82" s="107" customFormat="1" ht="15" x14ac:dyDescent="0.25">
      <c r="A522" s="103">
        <v>53</v>
      </c>
      <c r="B522" s="104" t="s">
        <v>351</v>
      </c>
      <c r="C522" s="103" t="s">
        <v>70</v>
      </c>
      <c r="D522" s="103" t="s">
        <v>143</v>
      </c>
      <c r="E522" s="103">
        <v>4</v>
      </c>
      <c r="F522" s="105"/>
      <c r="G522" s="103" t="s">
        <v>69</v>
      </c>
      <c r="H522" s="103" t="s">
        <v>309</v>
      </c>
      <c r="I522" s="103">
        <v>10.862303972244263</v>
      </c>
      <c r="J522" s="103">
        <v>491.50360107421875</v>
      </c>
      <c r="K522" s="106" t="e">
        <v>#N/A</v>
      </c>
      <c r="L522" s="106" t="e">
        <v>#N/A</v>
      </c>
      <c r="M522" s="106" t="e">
        <v>#N/A</v>
      </c>
      <c r="N522" s="106" t="e">
        <v>#N/A</v>
      </c>
      <c r="O522" s="106" t="e">
        <v>#N/A</v>
      </c>
      <c r="P522" s="106" t="e">
        <v>#N/A</v>
      </c>
      <c r="Q522" s="106" t="e">
        <v>#N/A</v>
      </c>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row>
    <row r="523" spans="1:82" s="107" customFormat="1" ht="15" x14ac:dyDescent="0.25">
      <c r="A523" s="103">
        <v>54</v>
      </c>
      <c r="B523" s="104" t="s">
        <v>351</v>
      </c>
      <c r="C523" s="103" t="s">
        <v>70</v>
      </c>
      <c r="D523" s="103" t="s">
        <v>143</v>
      </c>
      <c r="E523" s="103">
        <v>4</v>
      </c>
      <c r="F523" s="105"/>
      <c r="G523" s="103" t="s">
        <v>140</v>
      </c>
      <c r="H523" s="103" t="s">
        <v>309</v>
      </c>
      <c r="I523" s="103">
        <v>10.517342090606689</v>
      </c>
      <c r="J523" s="103">
        <v>459.57798004150391</v>
      </c>
      <c r="K523" s="106">
        <v>9.4471988953062453</v>
      </c>
      <c r="L523" s="106">
        <v>7.1849103778141314</v>
      </c>
      <c r="M523" s="106">
        <v>0.93033623773833807</v>
      </c>
      <c r="N523" s="106">
        <v>0.84580989101665627</v>
      </c>
      <c r="O523" s="106">
        <v>5.6136371445602455E-2</v>
      </c>
      <c r="P523" s="106">
        <v>0.39625112448590577</v>
      </c>
      <c r="Q523" s="106">
        <v>99.661322010000006</v>
      </c>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row>
    <row r="524" spans="1:82" s="107" customFormat="1" ht="15" x14ac:dyDescent="0.25">
      <c r="A524" s="103">
        <v>55</v>
      </c>
      <c r="B524" s="104" t="s">
        <v>351</v>
      </c>
      <c r="C524" s="103" t="s">
        <v>70</v>
      </c>
      <c r="D524" s="103" t="s">
        <v>143</v>
      </c>
      <c r="E524" s="103">
        <v>4</v>
      </c>
      <c r="F524" s="105"/>
      <c r="G524" s="103" t="s">
        <v>224</v>
      </c>
      <c r="H524" s="103" t="s">
        <v>309</v>
      </c>
      <c r="I524" s="103">
        <v>17.162433862686157</v>
      </c>
      <c r="J524" s="103">
        <v>501.55330657958984</v>
      </c>
      <c r="K524" s="106" t="e">
        <v>#N/A</v>
      </c>
      <c r="L524" s="106" t="e">
        <v>#N/A</v>
      </c>
      <c r="M524" s="106" t="e">
        <v>#N/A</v>
      </c>
      <c r="N524" s="106" t="e">
        <v>#N/A</v>
      </c>
      <c r="O524" s="106" t="e">
        <v>#N/A</v>
      </c>
      <c r="P524" s="106" t="e">
        <v>#N/A</v>
      </c>
      <c r="Q524" s="106" t="e">
        <v>#N/A</v>
      </c>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row>
    <row r="525" spans="1:82" s="107" customFormat="1" ht="15" x14ac:dyDescent="0.25">
      <c r="A525" s="103">
        <v>56</v>
      </c>
      <c r="B525" s="104" t="s">
        <v>351</v>
      </c>
      <c r="C525" s="103" t="s">
        <v>70</v>
      </c>
      <c r="D525" s="103" t="s">
        <v>143</v>
      </c>
      <c r="E525" s="103">
        <v>4</v>
      </c>
      <c r="F525" s="105"/>
      <c r="G525" s="103" t="s">
        <v>84</v>
      </c>
      <c r="H525" s="103" t="s">
        <v>309</v>
      </c>
      <c r="I525" s="103">
        <v>6.8455147743225098</v>
      </c>
      <c r="J525" s="103">
        <v>480.52516937255859</v>
      </c>
      <c r="K525" s="106" t="e">
        <v>#N/A</v>
      </c>
      <c r="L525" s="106" t="e">
        <v>#N/A</v>
      </c>
      <c r="M525" s="106" t="e">
        <v>#N/A</v>
      </c>
      <c r="N525" s="106" t="e">
        <v>#N/A</v>
      </c>
      <c r="O525" s="106" t="e">
        <v>#N/A</v>
      </c>
      <c r="P525" s="106" t="e">
        <v>#N/A</v>
      </c>
      <c r="Q525" s="106" t="e">
        <v>#N/A</v>
      </c>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row>
    <row r="526" spans="1:82" s="107" customFormat="1" ht="15" x14ac:dyDescent="0.25">
      <c r="A526" s="103">
        <v>57</v>
      </c>
      <c r="B526" s="104" t="s">
        <v>351</v>
      </c>
      <c r="C526" s="103" t="s">
        <v>70</v>
      </c>
      <c r="D526" s="103" t="s">
        <v>143</v>
      </c>
      <c r="E526" s="103">
        <v>4</v>
      </c>
      <c r="F526" s="105"/>
      <c r="G526" s="103" t="s">
        <v>69</v>
      </c>
      <c r="H526" s="103" t="s">
        <v>309</v>
      </c>
      <c r="I526" s="103">
        <v>9.2538285255432129</v>
      </c>
      <c r="J526" s="103">
        <v>502.91919708251953</v>
      </c>
      <c r="K526" s="106">
        <v>8.5620780381239303</v>
      </c>
      <c r="L526" s="106">
        <v>4.8414783383008873</v>
      </c>
      <c r="M526" s="106">
        <v>1.3683143286958219</v>
      </c>
      <c r="N526" s="106">
        <v>0.43956095707443266</v>
      </c>
      <c r="O526" s="106">
        <v>0.13103096757254457</v>
      </c>
      <c r="P526" s="106">
        <v>0.28638691662734767</v>
      </c>
      <c r="Q526" s="106">
        <v>95.541108120000004</v>
      </c>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row>
    <row r="527" spans="1:82" s="107" customFormat="1" ht="15" x14ac:dyDescent="0.25">
      <c r="A527" s="103">
        <v>58</v>
      </c>
      <c r="B527" s="104" t="s">
        <v>351</v>
      </c>
      <c r="C527" s="103" t="s">
        <v>70</v>
      </c>
      <c r="D527" s="103" t="s">
        <v>143</v>
      </c>
      <c r="E527" s="103">
        <v>4</v>
      </c>
      <c r="F527" s="105"/>
      <c r="G527" s="103" t="s">
        <v>69</v>
      </c>
      <c r="H527" s="103" t="s">
        <v>309</v>
      </c>
      <c r="I527" s="103">
        <v>5.3994476795196533</v>
      </c>
      <c r="J527" s="103">
        <v>496.19800567626953</v>
      </c>
      <c r="K527" s="106">
        <v>8.5621592900047521</v>
      </c>
      <c r="L527" s="106">
        <v>4.8480586147091564</v>
      </c>
      <c r="M527" s="106">
        <v>1.6020322123657726</v>
      </c>
      <c r="N527" s="106">
        <v>0.40777675763484494</v>
      </c>
      <c r="O527" s="106">
        <v>0.15430526674294065</v>
      </c>
      <c r="P527" s="106">
        <v>0.2597996765535649</v>
      </c>
      <c r="Q527" s="106">
        <v>95.541108120000004</v>
      </c>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row>
    <row r="528" spans="1:82" s="107" customFormat="1" ht="15" x14ac:dyDescent="0.25">
      <c r="A528" s="103">
        <v>59</v>
      </c>
      <c r="B528" s="104" t="s">
        <v>351</v>
      </c>
      <c r="C528" s="103" t="s">
        <v>70</v>
      </c>
      <c r="D528" s="103" t="s">
        <v>125</v>
      </c>
      <c r="E528" s="103">
        <v>1</v>
      </c>
      <c r="F528" s="105"/>
      <c r="G528" s="103" t="s">
        <v>140</v>
      </c>
      <c r="H528" s="103" t="s">
        <v>309</v>
      </c>
      <c r="I528" s="103">
        <v>6.3348335027694702</v>
      </c>
      <c r="J528" s="103">
        <v>477.83073425292969</v>
      </c>
      <c r="K528" s="106">
        <v>8.3999947389809524</v>
      </c>
      <c r="L528" s="106">
        <v>6.7800595904131367</v>
      </c>
      <c r="M528" s="106">
        <v>1.0344800837120738</v>
      </c>
      <c r="N528" s="106">
        <v>0.52759682297066712</v>
      </c>
      <c r="O528" s="106">
        <v>0.12214994289359545</v>
      </c>
      <c r="P528" s="106">
        <v>0.2045143927637397</v>
      </c>
      <c r="Q528" s="106">
        <v>95.541108120000004</v>
      </c>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row>
    <row r="529" spans="1:82" s="107" customFormat="1" ht="15" x14ac:dyDescent="0.25">
      <c r="A529" s="103">
        <v>60</v>
      </c>
      <c r="B529" s="104" t="s">
        <v>351</v>
      </c>
      <c r="C529" s="103" t="s">
        <v>70</v>
      </c>
      <c r="D529" s="103" t="s">
        <v>125</v>
      </c>
      <c r="E529" s="103">
        <v>1</v>
      </c>
      <c r="F529" s="105"/>
      <c r="G529" s="103" t="s">
        <v>300</v>
      </c>
      <c r="H529" s="103" t="s">
        <v>309</v>
      </c>
      <c r="I529" s="103">
        <v>9.215666651725769</v>
      </c>
      <c r="J529" s="103">
        <v>488.828125</v>
      </c>
      <c r="K529" s="106" t="e">
        <v>#N/A</v>
      </c>
      <c r="L529" s="106" t="e">
        <v>#N/A</v>
      </c>
      <c r="M529" s="106" t="e">
        <v>#N/A</v>
      </c>
      <c r="N529" s="106" t="e">
        <v>#N/A</v>
      </c>
      <c r="O529" s="106" t="e">
        <v>#N/A</v>
      </c>
      <c r="P529" s="106" t="e">
        <v>#N/A</v>
      </c>
      <c r="Q529" s="106" t="e">
        <v>#N/A</v>
      </c>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row>
    <row r="530" spans="1:82" s="107" customFormat="1" ht="15" x14ac:dyDescent="0.25">
      <c r="A530" s="103">
        <v>61</v>
      </c>
      <c r="B530" s="104" t="s">
        <v>351</v>
      </c>
      <c r="C530" s="103" t="s">
        <v>70</v>
      </c>
      <c r="D530" s="103" t="s">
        <v>125</v>
      </c>
      <c r="E530" s="103">
        <v>1</v>
      </c>
      <c r="F530" s="105"/>
      <c r="G530" s="103" t="s">
        <v>84</v>
      </c>
      <c r="H530" s="103" t="s">
        <v>309</v>
      </c>
      <c r="I530" s="103">
        <v>9.0366917848587036</v>
      </c>
      <c r="J530" s="103">
        <v>479.77851867675781</v>
      </c>
      <c r="K530" s="106" t="e">
        <v>#N/A</v>
      </c>
      <c r="L530" s="106" t="e">
        <v>#N/A</v>
      </c>
      <c r="M530" s="106" t="e">
        <v>#N/A</v>
      </c>
      <c r="N530" s="106" t="e">
        <v>#N/A</v>
      </c>
      <c r="O530" s="106" t="e">
        <v>#N/A</v>
      </c>
      <c r="P530" s="106" t="e">
        <v>#N/A</v>
      </c>
      <c r="Q530" s="106" t="e">
        <v>#N/A</v>
      </c>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row>
    <row r="531" spans="1:82" s="107" customFormat="1" ht="15" x14ac:dyDescent="0.25">
      <c r="A531" s="103">
        <v>62</v>
      </c>
      <c r="B531" s="104" t="s">
        <v>351</v>
      </c>
      <c r="C531" s="103" t="s">
        <v>70</v>
      </c>
      <c r="D531" s="103" t="s">
        <v>125</v>
      </c>
      <c r="E531" s="103">
        <v>2</v>
      </c>
      <c r="F531" s="105"/>
      <c r="G531" s="103" t="s">
        <v>140</v>
      </c>
      <c r="H531" s="103" t="s">
        <v>309</v>
      </c>
      <c r="I531" s="103">
        <v>8.431093692779541</v>
      </c>
      <c r="J531" s="103">
        <v>462.49874114990234</v>
      </c>
      <c r="K531" s="106">
        <v>8.6655652793927711</v>
      </c>
      <c r="L531" s="106">
        <v>6.1984947705068976</v>
      </c>
      <c r="M531" s="106">
        <v>1.0301931172555225</v>
      </c>
      <c r="N531" s="106">
        <v>0.70316173912833058</v>
      </c>
      <c r="O531" s="106">
        <v>0.11182266766556077</v>
      </c>
      <c r="P531" s="106">
        <v>0.26197756422110074</v>
      </c>
      <c r="Q531" s="106">
        <v>95.541108120000004</v>
      </c>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row>
    <row r="532" spans="1:82" s="86" customFormat="1" ht="15" x14ac:dyDescent="0.25">
      <c r="A532" s="97">
        <v>63</v>
      </c>
      <c r="B532" s="98" t="s">
        <v>351</v>
      </c>
      <c r="C532" s="97" t="s">
        <v>70</v>
      </c>
      <c r="D532" s="97" t="s">
        <v>125</v>
      </c>
      <c r="E532" s="97">
        <v>2</v>
      </c>
      <c r="F532" s="99"/>
      <c r="G532" s="97" t="s">
        <v>300</v>
      </c>
      <c r="H532" s="97" t="s">
        <v>309</v>
      </c>
      <c r="I532" s="97">
        <v>10.987365245819092</v>
      </c>
      <c r="J532" s="97">
        <v>501.09916687011719</v>
      </c>
      <c r="K532" s="100" t="e">
        <v>#N/A</v>
      </c>
      <c r="L532" s="100" t="e">
        <v>#N/A</v>
      </c>
      <c r="M532" s="100" t="e">
        <v>#N/A</v>
      </c>
      <c r="N532" s="100" t="e">
        <v>#N/A</v>
      </c>
      <c r="O532" s="100" t="e">
        <v>#N/A</v>
      </c>
      <c r="P532" s="100" t="e">
        <v>#N/A</v>
      </c>
      <c r="Q532" s="100" t="e">
        <v>#N/A</v>
      </c>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row>
    <row r="533" spans="1:82" s="107" customFormat="1" ht="15" x14ac:dyDescent="0.25">
      <c r="A533" s="103">
        <v>64</v>
      </c>
      <c r="B533" s="104" t="s">
        <v>351</v>
      </c>
      <c r="C533" s="103" t="s">
        <v>70</v>
      </c>
      <c r="D533" s="103" t="s">
        <v>125</v>
      </c>
      <c r="E533" s="103">
        <v>2</v>
      </c>
      <c r="F533" s="105"/>
      <c r="G533" s="103" t="s">
        <v>84</v>
      </c>
      <c r="H533" s="103" t="s">
        <v>309</v>
      </c>
      <c r="I533" s="103">
        <v>24.977176189422607</v>
      </c>
      <c r="J533" s="103">
        <v>818.05755615234375</v>
      </c>
      <c r="K533" s="106" t="e">
        <v>#N/A</v>
      </c>
      <c r="L533" s="106" t="e">
        <v>#N/A</v>
      </c>
      <c r="M533" s="106" t="e">
        <v>#N/A</v>
      </c>
      <c r="N533" s="106" t="e">
        <v>#N/A</v>
      </c>
      <c r="O533" s="106" t="e">
        <v>#N/A</v>
      </c>
      <c r="P533" s="106" t="e">
        <v>#N/A</v>
      </c>
      <c r="Q533" s="106" t="e">
        <v>#N/A</v>
      </c>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row>
    <row r="534" spans="1:82" s="107" customFormat="1" ht="15" x14ac:dyDescent="0.25">
      <c r="A534" s="103">
        <v>65</v>
      </c>
      <c r="B534" s="104" t="s">
        <v>351</v>
      </c>
      <c r="C534" s="103" t="s">
        <v>70</v>
      </c>
      <c r="D534" s="103" t="s">
        <v>125</v>
      </c>
      <c r="E534" s="103">
        <v>2</v>
      </c>
      <c r="F534" s="105"/>
      <c r="G534" s="103" t="s">
        <v>69</v>
      </c>
      <c r="H534" s="103" t="s">
        <v>309</v>
      </c>
      <c r="I534" s="103">
        <v>11.070455312728882</v>
      </c>
      <c r="J534" s="103">
        <v>484.07737731933594</v>
      </c>
      <c r="K534" s="106">
        <v>8.5266777721959102</v>
      </c>
      <c r="L534" s="106">
        <v>7.0142975833108938</v>
      </c>
      <c r="M534" s="106">
        <v>1.5175390713024786</v>
      </c>
      <c r="N534" s="106">
        <v>0.41205849867312055</v>
      </c>
      <c r="O534" s="106">
        <v>0.24467255115796219</v>
      </c>
      <c r="P534" s="106">
        <v>0.28228340619655601</v>
      </c>
      <c r="Q534" s="106">
        <v>95.541108120000004</v>
      </c>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row>
    <row r="535" spans="1:82" s="107" customFormat="1" ht="15" x14ac:dyDescent="0.25">
      <c r="A535" s="103">
        <v>66</v>
      </c>
      <c r="B535" s="104" t="s">
        <v>351</v>
      </c>
      <c r="C535" s="103" t="s">
        <v>70</v>
      </c>
      <c r="D535" s="103" t="s">
        <v>125</v>
      </c>
      <c r="E535" s="103">
        <v>3</v>
      </c>
      <c r="F535" s="105"/>
      <c r="G535" s="103" t="s">
        <v>140</v>
      </c>
      <c r="H535" s="103" t="s">
        <v>309</v>
      </c>
      <c r="I535" s="103">
        <v>11.218274831771851</v>
      </c>
      <c r="J535" s="103">
        <v>465.89962005615234</v>
      </c>
      <c r="K535" s="106" t="e">
        <v>#N/A</v>
      </c>
      <c r="L535" s="106" t="e">
        <v>#N/A</v>
      </c>
      <c r="M535" s="106" t="e">
        <v>#N/A</v>
      </c>
      <c r="N535" s="106" t="e">
        <v>#N/A</v>
      </c>
      <c r="O535" s="106" t="e">
        <v>#N/A</v>
      </c>
      <c r="P535" s="106" t="e">
        <v>#N/A</v>
      </c>
      <c r="Q535" s="106" t="e">
        <v>#N/A</v>
      </c>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row>
    <row r="536" spans="1:82" s="107" customFormat="1" ht="15" x14ac:dyDescent="0.25">
      <c r="A536" s="71">
        <v>67</v>
      </c>
      <c r="B536" s="77" t="s">
        <v>351</v>
      </c>
      <c r="C536" s="71" t="s">
        <v>70</v>
      </c>
      <c r="D536" s="71" t="s">
        <v>125</v>
      </c>
      <c r="E536" s="71">
        <v>3</v>
      </c>
      <c r="F536" s="72" t="s">
        <v>332</v>
      </c>
      <c r="G536" s="71" t="s">
        <v>300</v>
      </c>
      <c r="H536" s="71" t="s">
        <v>309</v>
      </c>
      <c r="I536" s="71" t="e">
        <v>#N/A</v>
      </c>
      <c r="J536" s="71" t="e">
        <v>#N/A</v>
      </c>
      <c r="K536" s="75" t="e">
        <v>#N/A</v>
      </c>
      <c r="L536" s="75" t="e">
        <v>#N/A</v>
      </c>
      <c r="M536" s="75" t="e">
        <v>#N/A</v>
      </c>
      <c r="N536" s="75" t="e">
        <v>#N/A</v>
      </c>
      <c r="O536" s="75" t="e">
        <v>#N/A</v>
      </c>
      <c r="P536" s="75" t="e">
        <v>#N/A</v>
      </c>
      <c r="Q536" s="75" t="e">
        <v>#N/A</v>
      </c>
      <c r="R536"/>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row>
    <row r="537" spans="1:82" ht="15" x14ac:dyDescent="0.25">
      <c r="A537" s="97">
        <v>68</v>
      </c>
      <c r="B537" s="98" t="s">
        <v>351</v>
      </c>
      <c r="C537" s="97" t="s">
        <v>70</v>
      </c>
      <c r="D537" s="97" t="s">
        <v>125</v>
      </c>
      <c r="E537" s="97">
        <v>3</v>
      </c>
      <c r="F537" s="99"/>
      <c r="G537" s="97" t="s">
        <v>224</v>
      </c>
      <c r="H537" s="97" t="s">
        <v>309</v>
      </c>
      <c r="I537" s="97">
        <v>10.313460826873779</v>
      </c>
      <c r="J537" s="97">
        <v>470.01461029052734</v>
      </c>
      <c r="K537" s="100" t="e">
        <v>#N/A</v>
      </c>
      <c r="L537" s="100" t="e">
        <v>#N/A</v>
      </c>
      <c r="M537" s="100" t="e">
        <v>#N/A</v>
      </c>
      <c r="N537" s="100" t="e">
        <v>#N/A</v>
      </c>
      <c r="O537" s="100" t="e">
        <v>#N/A</v>
      </c>
      <c r="P537" s="100" t="e">
        <v>#N/A</v>
      </c>
      <c r="Q537" s="100" t="e">
        <v>#N/A</v>
      </c>
      <c r="R537" s="86"/>
    </row>
    <row r="538" spans="1:82" s="86" customFormat="1" ht="15" x14ac:dyDescent="0.25">
      <c r="A538" s="103">
        <v>69</v>
      </c>
      <c r="B538" s="104" t="s">
        <v>351</v>
      </c>
      <c r="C538" s="103" t="s">
        <v>70</v>
      </c>
      <c r="D538" s="103" t="s">
        <v>125</v>
      </c>
      <c r="E538" s="103">
        <v>3</v>
      </c>
      <c r="F538" s="105"/>
      <c r="G538" s="103" t="s">
        <v>84</v>
      </c>
      <c r="H538" s="103" t="s">
        <v>309</v>
      </c>
      <c r="I538" s="103" t="e">
        <v>#N/A</v>
      </c>
      <c r="J538" s="103" t="e">
        <v>#N/A</v>
      </c>
      <c r="K538" s="106" t="e">
        <v>#N/A</v>
      </c>
      <c r="L538" s="106" t="e">
        <v>#N/A</v>
      </c>
      <c r="M538" s="106" t="e">
        <v>#N/A</v>
      </c>
      <c r="N538" s="106" t="e">
        <v>#N/A</v>
      </c>
      <c r="O538" s="106" t="e">
        <v>#N/A</v>
      </c>
      <c r="P538" s="106" t="e">
        <v>#N/A</v>
      </c>
      <c r="Q538" s="106" t="e">
        <v>#N/A</v>
      </c>
      <c r="R538" s="10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row>
    <row r="539" spans="1:82" s="107" customFormat="1" ht="15" x14ac:dyDescent="0.25">
      <c r="A539" s="103">
        <v>70</v>
      </c>
      <c r="B539" s="104" t="s">
        <v>351</v>
      </c>
      <c r="C539" s="103" t="s">
        <v>70</v>
      </c>
      <c r="D539" s="103" t="s">
        <v>125</v>
      </c>
      <c r="E539" s="103">
        <v>3</v>
      </c>
      <c r="F539" s="105"/>
      <c r="G539" s="103" t="s">
        <v>248</v>
      </c>
      <c r="H539" s="103" t="s">
        <v>309</v>
      </c>
      <c r="I539" s="103">
        <v>8.228687047958374</v>
      </c>
      <c r="J539" s="103">
        <v>469.79862213134766</v>
      </c>
      <c r="K539" s="106">
        <v>11.748801016104881</v>
      </c>
      <c r="L539" s="106">
        <v>6.3922894331653053</v>
      </c>
      <c r="M539" s="106">
        <v>1.6764870416879392</v>
      </c>
      <c r="N539" s="106">
        <v>0.50663448783101561</v>
      </c>
      <c r="O539" s="106">
        <v>0.25393418861717665</v>
      </c>
      <c r="P539" s="106">
        <v>0.34304953178191583</v>
      </c>
      <c r="Q539" s="106">
        <v>95.541108120000004</v>
      </c>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row>
    <row r="540" spans="1:82" s="107" customFormat="1" ht="15" x14ac:dyDescent="0.25">
      <c r="A540" s="103">
        <v>71</v>
      </c>
      <c r="B540" s="104" t="s">
        <v>351</v>
      </c>
      <c r="C540" s="103" t="s">
        <v>70</v>
      </c>
      <c r="D540" s="103" t="s">
        <v>125</v>
      </c>
      <c r="E540" s="103">
        <v>3</v>
      </c>
      <c r="F540" s="105"/>
      <c r="G540" s="103" t="s">
        <v>69</v>
      </c>
      <c r="H540" s="103" t="s">
        <v>309</v>
      </c>
      <c r="I540" s="103">
        <v>25.389924049377441</v>
      </c>
      <c r="J540" s="103">
        <v>1150.6825256347656</v>
      </c>
      <c r="K540" s="106">
        <v>8.9810849968443769</v>
      </c>
      <c r="L540" s="106">
        <v>6.7414347947569571</v>
      </c>
      <c r="M540" s="106">
        <v>1.7655521545821951</v>
      </c>
      <c r="N540" s="106">
        <v>0.34694430392579839</v>
      </c>
      <c r="O540" s="106">
        <v>0.44368904290389238</v>
      </c>
      <c r="P540" s="106">
        <v>0.34161900028077419</v>
      </c>
      <c r="Q540" s="106">
        <v>99.661322010000006</v>
      </c>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row>
    <row r="541" spans="1:82" s="107" customFormat="1" ht="15" x14ac:dyDescent="0.25">
      <c r="A541" s="103">
        <v>72</v>
      </c>
      <c r="B541" s="104" t="s">
        <v>351</v>
      </c>
      <c r="C541" s="103" t="s">
        <v>70</v>
      </c>
      <c r="D541" s="103" t="s">
        <v>125</v>
      </c>
      <c r="E541" s="103">
        <v>3</v>
      </c>
      <c r="F541" s="105"/>
      <c r="G541" s="103" t="s">
        <v>140</v>
      </c>
      <c r="H541" s="103" t="s">
        <v>309</v>
      </c>
      <c r="I541" s="103">
        <v>5.7352399826049805</v>
      </c>
      <c r="J541" s="103">
        <v>463.25149536132812</v>
      </c>
      <c r="K541" s="106">
        <v>11.718475482316922</v>
      </c>
      <c r="L541" s="106">
        <v>5.7412106889003214</v>
      </c>
      <c r="M541" s="106">
        <v>1.4219735070295649</v>
      </c>
      <c r="N541" s="106">
        <v>0.81038832212618861</v>
      </c>
      <c r="O541" s="106">
        <v>9.3309030517564825E-2</v>
      </c>
      <c r="P541" s="106">
        <v>0.19840790347816029</v>
      </c>
      <c r="Q541" s="106">
        <v>99.661322010000006</v>
      </c>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row>
    <row r="542" spans="1:82" s="107" customFormat="1" ht="15" x14ac:dyDescent="0.25">
      <c r="A542" s="103">
        <v>73</v>
      </c>
      <c r="B542" s="104" t="s">
        <v>351</v>
      </c>
      <c r="C542" s="103" t="s">
        <v>70</v>
      </c>
      <c r="D542" s="103" t="s">
        <v>125</v>
      </c>
      <c r="E542" s="103">
        <v>4</v>
      </c>
      <c r="F542" s="105"/>
      <c r="G542" s="103" t="s">
        <v>140</v>
      </c>
      <c r="H542" s="103" t="s">
        <v>309</v>
      </c>
      <c r="I542" s="103">
        <v>7.9094910621643066</v>
      </c>
      <c r="J542" s="103">
        <v>462.44495391845703</v>
      </c>
      <c r="K542" s="106" t="e">
        <v>#N/A</v>
      </c>
      <c r="L542" s="106" t="e">
        <v>#N/A</v>
      </c>
      <c r="M542" s="106" t="e">
        <v>#N/A</v>
      </c>
      <c r="N542" s="106" t="e">
        <v>#N/A</v>
      </c>
      <c r="O542" s="106" t="e">
        <v>#N/A</v>
      </c>
      <c r="P542" s="106" t="e">
        <v>#N/A</v>
      </c>
      <c r="Q542" s="106" t="e">
        <v>#N/A</v>
      </c>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row>
    <row r="543" spans="1:82" ht="15" x14ac:dyDescent="0.25">
      <c r="A543" s="71">
        <v>74</v>
      </c>
      <c r="B543" s="77" t="s">
        <v>351</v>
      </c>
      <c r="C543" s="71" t="s">
        <v>70</v>
      </c>
      <c r="D543" s="71" t="s">
        <v>125</v>
      </c>
      <c r="E543" s="71">
        <v>4</v>
      </c>
      <c r="F543" s="72" t="s">
        <v>332</v>
      </c>
      <c r="G543" s="71" t="s">
        <v>224</v>
      </c>
      <c r="H543" s="71" t="s">
        <v>309</v>
      </c>
      <c r="I543" s="71" t="e">
        <v>#N/A</v>
      </c>
      <c r="J543" s="71" t="e">
        <v>#N/A</v>
      </c>
      <c r="K543" s="75" t="e">
        <v>#N/A</v>
      </c>
      <c r="L543" s="75" t="e">
        <v>#N/A</v>
      </c>
      <c r="M543" s="75" t="e">
        <v>#N/A</v>
      </c>
      <c r="N543" s="75" t="e">
        <v>#N/A</v>
      </c>
      <c r="O543" s="75" t="e">
        <v>#N/A</v>
      </c>
      <c r="P543" s="75" t="e">
        <v>#N/A</v>
      </c>
      <c r="Q543" s="75" t="e">
        <v>#N/A</v>
      </c>
    </row>
    <row r="544" spans="1:82" s="107" customFormat="1" ht="15" x14ac:dyDescent="0.25">
      <c r="A544" s="103">
        <v>75</v>
      </c>
      <c r="B544" s="104" t="s">
        <v>351</v>
      </c>
      <c r="C544" s="103" t="s">
        <v>70</v>
      </c>
      <c r="D544" s="103" t="s">
        <v>125</v>
      </c>
      <c r="E544" s="103">
        <v>4</v>
      </c>
      <c r="F544" s="105"/>
      <c r="G544" s="103" t="s">
        <v>84</v>
      </c>
      <c r="H544" s="103" t="s">
        <v>309</v>
      </c>
      <c r="I544" s="103" t="e">
        <v>#N/A</v>
      </c>
      <c r="J544" s="103" t="e">
        <v>#N/A</v>
      </c>
      <c r="K544" s="106" t="e">
        <v>#N/A</v>
      </c>
      <c r="L544" s="106" t="e">
        <v>#N/A</v>
      </c>
      <c r="M544" s="106" t="e">
        <v>#N/A</v>
      </c>
      <c r="N544" s="106" t="e">
        <v>#N/A</v>
      </c>
      <c r="O544" s="106" t="e">
        <v>#N/A</v>
      </c>
      <c r="P544" s="106" t="e">
        <v>#N/A</v>
      </c>
      <c r="Q544" s="106" t="e">
        <v>#N/A</v>
      </c>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row>
    <row r="545" spans="1:82" s="107" customFormat="1" ht="15" x14ac:dyDescent="0.25">
      <c r="A545" s="103">
        <v>76</v>
      </c>
      <c r="B545" s="104" t="s">
        <v>351</v>
      </c>
      <c r="C545" s="103" t="s">
        <v>70</v>
      </c>
      <c r="D545" s="103" t="s">
        <v>125</v>
      </c>
      <c r="E545" s="103">
        <v>4</v>
      </c>
      <c r="F545" s="105"/>
      <c r="G545" s="103" t="s">
        <v>248</v>
      </c>
      <c r="H545" s="103" t="s">
        <v>309</v>
      </c>
      <c r="I545" s="103">
        <v>9.874153733253479</v>
      </c>
      <c r="J545" s="103">
        <v>483.65772247314453</v>
      </c>
      <c r="K545" s="106">
        <v>11.201488908039961</v>
      </c>
      <c r="L545" s="106">
        <v>4.9871414221442167</v>
      </c>
      <c r="M545" s="106">
        <v>1.6917248941420047</v>
      </c>
      <c r="N545" s="106">
        <v>0.54169746831976506</v>
      </c>
      <c r="O545" s="106">
        <v>0.20508655459011985</v>
      </c>
      <c r="P545" s="106">
        <v>0.28583784427757108</v>
      </c>
      <c r="Q545" s="106">
        <v>99.661322010000006</v>
      </c>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row>
    <row r="546" spans="1:82" s="107" customFormat="1" ht="15" x14ac:dyDescent="0.25">
      <c r="A546" s="103">
        <v>77</v>
      </c>
      <c r="B546" s="104" t="s">
        <v>351</v>
      </c>
      <c r="C546" s="103" t="s">
        <v>70</v>
      </c>
      <c r="D546" s="103" t="s">
        <v>125</v>
      </c>
      <c r="E546" s="103">
        <v>4</v>
      </c>
      <c r="F546" s="105"/>
      <c r="G546" s="103" t="s">
        <v>69</v>
      </c>
      <c r="H546" s="103" t="s">
        <v>309</v>
      </c>
      <c r="I546" s="103">
        <v>9.0351229906082153</v>
      </c>
      <c r="J546" s="103">
        <v>499.66163635253906</v>
      </c>
      <c r="K546" s="106">
        <v>7.6658702146421893</v>
      </c>
      <c r="L546" s="106">
        <v>3.7322038100074901</v>
      </c>
      <c r="M546" s="106">
        <v>1.1777478190710444</v>
      </c>
      <c r="N546" s="106">
        <v>0.38374798816967837</v>
      </c>
      <c r="O546" s="106">
        <v>0.28824612766941832</v>
      </c>
      <c r="P546" s="106">
        <v>0.29069510359081591</v>
      </c>
      <c r="Q546" s="106">
        <v>99.661322010000006</v>
      </c>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row>
    <row r="547" spans="1:82" s="107" customFormat="1" ht="15" x14ac:dyDescent="0.25">
      <c r="A547" s="103">
        <v>78</v>
      </c>
      <c r="B547" s="104" t="s">
        <v>351</v>
      </c>
      <c r="C547" s="103" t="s">
        <v>70</v>
      </c>
      <c r="D547" s="103" t="s">
        <v>125</v>
      </c>
      <c r="E547" s="103">
        <v>4</v>
      </c>
      <c r="F547" s="105"/>
      <c r="G547" s="103" t="s">
        <v>69</v>
      </c>
      <c r="H547" s="103" t="s">
        <v>309</v>
      </c>
      <c r="I547" s="103">
        <v>9.6959578990936279</v>
      </c>
      <c r="J547" s="103">
        <v>500.15140533447266</v>
      </c>
      <c r="K547" s="106">
        <v>8.0165836155951435</v>
      </c>
      <c r="L547" s="106">
        <v>5.7404612254967811</v>
      </c>
      <c r="M547" s="106">
        <v>1.0589389850770945</v>
      </c>
      <c r="N547" s="106">
        <v>0.39395777726475956</v>
      </c>
      <c r="O547" s="106">
        <v>0.15057454671282017</v>
      </c>
      <c r="P547" s="106">
        <v>0.27937801021545006</v>
      </c>
      <c r="Q547" s="106">
        <v>95.541108120000004</v>
      </c>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row>
    <row r="548" spans="1:82" s="107" customFormat="1" ht="15" x14ac:dyDescent="0.25">
      <c r="A548" s="103">
        <v>79</v>
      </c>
      <c r="B548" s="104" t="s">
        <v>351</v>
      </c>
      <c r="C548" s="103" t="s">
        <v>70</v>
      </c>
      <c r="D548" s="103" t="s">
        <v>127</v>
      </c>
      <c r="E548" s="103">
        <v>1</v>
      </c>
      <c r="F548" s="105"/>
      <c r="G548" s="103" t="s">
        <v>140</v>
      </c>
      <c r="H548" s="103" t="s">
        <v>309</v>
      </c>
      <c r="I548" s="103">
        <v>16.402970552444458</v>
      </c>
      <c r="J548" s="103">
        <v>471.1737060546875</v>
      </c>
      <c r="K548" s="106" t="e">
        <v>#N/A</v>
      </c>
      <c r="L548" s="106" t="e">
        <v>#N/A</v>
      </c>
      <c r="M548" s="106" t="e">
        <v>#N/A</v>
      </c>
      <c r="N548" s="106" t="e">
        <v>#N/A</v>
      </c>
      <c r="O548" s="106" t="e">
        <v>#N/A</v>
      </c>
      <c r="P548" s="106" t="e">
        <v>#N/A</v>
      </c>
      <c r="Q548" s="106" t="e">
        <v>#N/A</v>
      </c>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row>
    <row r="549" spans="1:82" s="107" customFormat="1" ht="15" x14ac:dyDescent="0.25">
      <c r="A549" s="103">
        <v>80</v>
      </c>
      <c r="B549" s="104" t="s">
        <v>351</v>
      </c>
      <c r="C549" s="103" t="s">
        <v>70</v>
      </c>
      <c r="D549" s="103" t="s">
        <v>127</v>
      </c>
      <c r="E549" s="103">
        <v>1</v>
      </c>
      <c r="F549" s="105"/>
      <c r="G549" s="103" t="s">
        <v>84</v>
      </c>
      <c r="H549" s="103" t="s">
        <v>309</v>
      </c>
      <c r="I549" s="103">
        <v>7.5120586156845093</v>
      </c>
      <c r="J549" s="103">
        <v>477.61528015136719</v>
      </c>
      <c r="K549" s="106" t="e">
        <v>#N/A</v>
      </c>
      <c r="L549" s="106" t="e">
        <v>#N/A</v>
      </c>
      <c r="M549" s="106" t="e">
        <v>#N/A</v>
      </c>
      <c r="N549" s="106" t="e">
        <v>#N/A</v>
      </c>
      <c r="O549" s="106" t="e">
        <v>#N/A</v>
      </c>
      <c r="P549" s="106" t="e">
        <v>#N/A</v>
      </c>
      <c r="Q549" s="106" t="e">
        <v>#N/A</v>
      </c>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row>
    <row r="550" spans="1:82" s="107" customFormat="1" ht="15" x14ac:dyDescent="0.25">
      <c r="A550" s="103">
        <v>81</v>
      </c>
      <c r="B550" s="104" t="s">
        <v>351</v>
      </c>
      <c r="C550" s="103" t="s">
        <v>70</v>
      </c>
      <c r="D550" s="103" t="s">
        <v>127</v>
      </c>
      <c r="E550" s="103">
        <v>1</v>
      </c>
      <c r="F550" s="105"/>
      <c r="G550" s="103" t="s">
        <v>248</v>
      </c>
      <c r="H550" s="103" t="s">
        <v>309</v>
      </c>
      <c r="I550" s="103">
        <v>12.500753402709961</v>
      </c>
      <c r="J550" s="103">
        <v>474.02469635009766</v>
      </c>
      <c r="K550" s="106">
        <v>14.027341158974528</v>
      </c>
      <c r="L550" s="106">
        <v>5.3780953982876216</v>
      </c>
      <c r="M550" s="106">
        <v>2.1166268393565941</v>
      </c>
      <c r="N550" s="106">
        <v>0.64199291447064855</v>
      </c>
      <c r="O550" s="106">
        <v>0.14035522176144216</v>
      </c>
      <c r="P550" s="106">
        <v>0.32406153022286532</v>
      </c>
      <c r="Q550" s="106">
        <v>94.326852220000006</v>
      </c>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row>
    <row r="551" spans="1:82" s="86" customFormat="1" ht="15" x14ac:dyDescent="0.25">
      <c r="A551" s="103">
        <v>82</v>
      </c>
      <c r="B551" s="104" t="s">
        <v>351</v>
      </c>
      <c r="C551" s="103" t="s">
        <v>70</v>
      </c>
      <c r="D551" s="103" t="s">
        <v>127</v>
      </c>
      <c r="E551" s="103">
        <v>1</v>
      </c>
      <c r="F551" s="105"/>
      <c r="G551" s="103" t="s">
        <v>69</v>
      </c>
      <c r="H551" s="103" t="s">
        <v>309</v>
      </c>
      <c r="I551" s="103">
        <v>10.407706499099731</v>
      </c>
      <c r="J551" s="103">
        <v>489.46815490722656</v>
      </c>
      <c r="K551" s="106">
        <v>8.9191161962195</v>
      </c>
      <c r="L551" s="106">
        <v>5.5638483825810967</v>
      </c>
      <c r="M551" s="106">
        <v>1.0001123392373834</v>
      </c>
      <c r="N551" s="106">
        <v>0.39336403288109595</v>
      </c>
      <c r="O551" s="106">
        <v>0.16691475053719429</v>
      </c>
      <c r="P551" s="106">
        <v>0.26436950328780234</v>
      </c>
      <c r="Q551" s="106">
        <v>94.326852220000006</v>
      </c>
      <c r="R551" s="10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row>
    <row r="552" spans="1:82" s="107" customFormat="1" ht="15" x14ac:dyDescent="0.25">
      <c r="A552" s="103">
        <v>83</v>
      </c>
      <c r="B552" s="104" t="s">
        <v>351</v>
      </c>
      <c r="C552" s="103" t="s">
        <v>70</v>
      </c>
      <c r="D552" s="103" t="s">
        <v>127</v>
      </c>
      <c r="E552" s="103">
        <v>1</v>
      </c>
      <c r="F552" s="105"/>
      <c r="G552" s="103" t="s">
        <v>140</v>
      </c>
      <c r="H552" s="103" t="s">
        <v>309</v>
      </c>
      <c r="I552" s="103">
        <v>8.5939723253250122</v>
      </c>
      <c r="J552" s="103">
        <v>479.17934417724609</v>
      </c>
      <c r="K552" s="106">
        <v>8.1068837174855659</v>
      </c>
      <c r="L552" s="106">
        <v>5.4461144522664942</v>
      </c>
      <c r="M552" s="106">
        <v>0.97162612361248513</v>
      </c>
      <c r="N552" s="106">
        <v>0.50920891396082679</v>
      </c>
      <c r="O552" s="106">
        <v>6.5303282603857454E-2</v>
      </c>
      <c r="P552" s="106">
        <v>0.17321335970187146</v>
      </c>
      <c r="Q552" s="106">
        <v>99.661322010000006</v>
      </c>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row>
    <row r="553" spans="1:82" s="107" customFormat="1" ht="15" x14ac:dyDescent="0.25">
      <c r="A553" s="97">
        <v>84</v>
      </c>
      <c r="B553" s="98" t="s">
        <v>351</v>
      </c>
      <c r="C553" s="97" t="s">
        <v>70</v>
      </c>
      <c r="D553" s="97" t="s">
        <v>127</v>
      </c>
      <c r="E553" s="97">
        <v>1</v>
      </c>
      <c r="F553" s="99"/>
      <c r="G553" s="97" t="s">
        <v>84</v>
      </c>
      <c r="H553" s="97" t="s">
        <v>309</v>
      </c>
      <c r="I553" s="97">
        <v>7.3126798868179321</v>
      </c>
      <c r="J553" s="97">
        <v>474.78408813476562</v>
      </c>
      <c r="K553" s="100" t="e">
        <v>#N/A</v>
      </c>
      <c r="L553" s="100" t="e">
        <v>#N/A</v>
      </c>
      <c r="M553" s="100" t="e">
        <v>#N/A</v>
      </c>
      <c r="N553" s="100" t="e">
        <v>#N/A</v>
      </c>
      <c r="O553" s="100" t="e">
        <v>#N/A</v>
      </c>
      <c r="P553" s="100" t="e">
        <v>#N/A</v>
      </c>
      <c r="Q553" s="100" t="e">
        <v>#N/A</v>
      </c>
      <c r="R553" s="86"/>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27"/>
      <c r="AX553" s="127"/>
      <c r="AY553" s="127"/>
      <c r="AZ553" s="127"/>
      <c r="BA553" s="127"/>
      <c r="BB553" s="127"/>
      <c r="BC553" s="127"/>
      <c r="BD553" s="127"/>
      <c r="BE553" s="127"/>
      <c r="BF553" s="127"/>
      <c r="BG553" s="127"/>
      <c r="BH553" s="127"/>
      <c r="BI553" s="127"/>
      <c r="BJ553" s="127"/>
      <c r="BK553" s="127"/>
      <c r="BL553" s="127"/>
      <c r="BM553" s="127"/>
      <c r="BN553" s="127"/>
      <c r="BO553" s="127"/>
      <c r="BP553" s="127"/>
      <c r="BQ553" s="127"/>
      <c r="BR553" s="127"/>
      <c r="BS553" s="127"/>
      <c r="BT553" s="127"/>
      <c r="BU553" s="127"/>
      <c r="BV553" s="127"/>
      <c r="BW553" s="127"/>
      <c r="BX553" s="127"/>
      <c r="BY553" s="127"/>
      <c r="BZ553" s="127"/>
      <c r="CA553" s="127"/>
      <c r="CB553" s="127"/>
      <c r="CC553" s="127"/>
      <c r="CD553" s="127"/>
    </row>
    <row r="554" spans="1:82" s="107" customFormat="1" ht="15" x14ac:dyDescent="0.25">
      <c r="A554" s="103">
        <v>85</v>
      </c>
      <c r="B554" s="104" t="s">
        <v>351</v>
      </c>
      <c r="C554" s="103" t="s">
        <v>70</v>
      </c>
      <c r="D554" s="103" t="s">
        <v>127</v>
      </c>
      <c r="E554" s="103">
        <v>1</v>
      </c>
      <c r="F554" s="105"/>
      <c r="G554" s="103" t="s">
        <v>248</v>
      </c>
      <c r="H554" s="103" t="s">
        <v>309</v>
      </c>
      <c r="I554" s="103">
        <v>12.788968086242676</v>
      </c>
      <c r="J554" s="103">
        <v>478.31943511962891</v>
      </c>
      <c r="K554" s="106" t="e">
        <v>#N/A</v>
      </c>
      <c r="L554" s="106" t="e">
        <v>#N/A</v>
      </c>
      <c r="M554" s="106" t="e">
        <v>#N/A</v>
      </c>
      <c r="N554" s="106" t="e">
        <v>#N/A</v>
      </c>
      <c r="O554" s="106" t="e">
        <v>#N/A</v>
      </c>
      <c r="P554" s="106" t="e">
        <v>#N/A</v>
      </c>
      <c r="Q554" s="106" t="e">
        <v>#N/A</v>
      </c>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c r="AU554" s="127"/>
      <c r="AV554" s="127"/>
      <c r="AW554" s="127"/>
      <c r="AX554" s="127"/>
      <c r="AY554" s="127"/>
      <c r="AZ554" s="127"/>
      <c r="BA554" s="127"/>
      <c r="BB554" s="127"/>
      <c r="BC554" s="127"/>
      <c r="BD554" s="127"/>
      <c r="BE554" s="127"/>
      <c r="BF554" s="127"/>
      <c r="BG554" s="127"/>
      <c r="BH554" s="127"/>
      <c r="BI554" s="127"/>
      <c r="BJ554" s="127"/>
      <c r="BK554" s="127"/>
      <c r="BL554" s="127"/>
      <c r="BM554" s="127"/>
      <c r="BN554" s="127"/>
      <c r="BO554" s="127"/>
      <c r="BP554" s="127"/>
      <c r="BQ554" s="127"/>
      <c r="BR554" s="127"/>
      <c r="BS554" s="127"/>
      <c r="BT554" s="127"/>
      <c r="BU554" s="127"/>
      <c r="BV554" s="127"/>
      <c r="BW554" s="127"/>
      <c r="BX554" s="127"/>
      <c r="BY554" s="127"/>
      <c r="BZ554" s="127"/>
      <c r="CA554" s="127"/>
      <c r="CB554" s="127"/>
      <c r="CC554" s="127"/>
      <c r="CD554" s="127"/>
    </row>
    <row r="555" spans="1:82" s="107" customFormat="1" ht="15" x14ac:dyDescent="0.25">
      <c r="A555" s="103">
        <v>86</v>
      </c>
      <c r="B555" s="104" t="s">
        <v>351</v>
      </c>
      <c r="C555" s="103" t="s">
        <v>70</v>
      </c>
      <c r="D555" s="103" t="s">
        <v>127</v>
      </c>
      <c r="E555" s="103">
        <v>1</v>
      </c>
      <c r="F555" s="105"/>
      <c r="G555" s="103" t="s">
        <v>69</v>
      </c>
      <c r="H555" s="103" t="s">
        <v>309</v>
      </c>
      <c r="I555" s="103" t="e">
        <v>#N/A</v>
      </c>
      <c r="J555" s="103" t="e">
        <v>#N/A</v>
      </c>
      <c r="K555" s="106">
        <v>8.9298948056476153</v>
      </c>
      <c r="L555" s="106">
        <v>5.3669616293607705</v>
      </c>
      <c r="M555" s="106">
        <v>1.0183597507286137</v>
      </c>
      <c r="N555" s="106">
        <v>0.3062091521521198</v>
      </c>
      <c r="O555" s="106">
        <v>0.34742863289934589</v>
      </c>
      <c r="P555" s="106">
        <v>0.22718873368602199</v>
      </c>
      <c r="Q555" s="106">
        <v>99.661322010000006</v>
      </c>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c r="AT555" s="127"/>
      <c r="AU555" s="127"/>
      <c r="AV555" s="127"/>
      <c r="AW555" s="127"/>
      <c r="AX555" s="127"/>
      <c r="AY555" s="127"/>
      <c r="AZ555" s="127"/>
      <c r="BA555" s="127"/>
      <c r="BB555" s="127"/>
      <c r="BC555" s="127"/>
      <c r="BD555" s="127"/>
      <c r="BE555" s="127"/>
      <c r="BF555" s="127"/>
      <c r="BG555" s="127"/>
      <c r="BH555" s="127"/>
      <c r="BI555" s="127"/>
      <c r="BJ555" s="127"/>
      <c r="BK555" s="127"/>
      <c r="BL555" s="127"/>
      <c r="BM555" s="127"/>
      <c r="BN555" s="127"/>
      <c r="BO555" s="127"/>
      <c r="BP555" s="127"/>
      <c r="BQ555" s="127"/>
      <c r="BR555" s="127"/>
      <c r="BS555" s="127"/>
      <c r="BT555" s="127"/>
      <c r="BU555" s="127"/>
      <c r="BV555" s="127"/>
      <c r="BW555" s="127"/>
      <c r="BX555" s="127"/>
      <c r="BY555" s="127"/>
      <c r="BZ555" s="127"/>
      <c r="CA555" s="127"/>
      <c r="CB555" s="127"/>
      <c r="CC555" s="127"/>
      <c r="CD555" s="127"/>
    </row>
    <row r="556" spans="1:82" s="107" customFormat="1" ht="15" x14ac:dyDescent="0.25">
      <c r="A556" s="103">
        <v>87</v>
      </c>
      <c r="B556" s="104" t="s">
        <v>351</v>
      </c>
      <c r="C556" s="103" t="s">
        <v>70</v>
      </c>
      <c r="D556" s="103" t="s">
        <v>127</v>
      </c>
      <c r="E556" s="103">
        <v>2</v>
      </c>
      <c r="F556" s="105"/>
      <c r="G556" s="103" t="s">
        <v>140</v>
      </c>
      <c r="H556" s="103" t="s">
        <v>309</v>
      </c>
      <c r="I556" s="103">
        <v>12.563093900680542</v>
      </c>
      <c r="J556" s="103">
        <v>473.43975067138672</v>
      </c>
      <c r="K556" s="106" t="e">
        <v>#N/A</v>
      </c>
      <c r="L556" s="106" t="e">
        <v>#N/A</v>
      </c>
      <c r="M556" s="106" t="e">
        <v>#N/A</v>
      </c>
      <c r="N556" s="106" t="e">
        <v>#N/A</v>
      </c>
      <c r="O556" s="106" t="e">
        <v>#N/A</v>
      </c>
      <c r="P556" s="106" t="e">
        <v>#N/A</v>
      </c>
      <c r="Q556" s="106" t="e">
        <v>#N/A</v>
      </c>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27"/>
      <c r="AU556" s="127"/>
      <c r="AV556" s="127"/>
      <c r="AW556" s="127"/>
      <c r="AX556" s="127"/>
      <c r="AY556" s="127"/>
      <c r="AZ556" s="127"/>
      <c r="BA556" s="127"/>
      <c r="BB556" s="127"/>
      <c r="BC556" s="127"/>
      <c r="BD556" s="127"/>
      <c r="BE556" s="127"/>
      <c r="BF556" s="127"/>
      <c r="BG556" s="127"/>
      <c r="BH556" s="127"/>
      <c r="BI556" s="127"/>
      <c r="BJ556" s="127"/>
      <c r="BK556" s="127"/>
      <c r="BL556" s="127"/>
      <c r="BM556" s="127"/>
      <c r="BN556" s="127"/>
      <c r="BO556" s="127"/>
      <c r="BP556" s="127"/>
      <c r="BQ556" s="127"/>
      <c r="BR556" s="127"/>
      <c r="BS556" s="127"/>
      <c r="BT556" s="127"/>
      <c r="BU556" s="127"/>
      <c r="BV556" s="127"/>
      <c r="BW556" s="127"/>
      <c r="BX556" s="127"/>
      <c r="BY556" s="127"/>
      <c r="BZ556" s="127"/>
      <c r="CA556" s="127"/>
      <c r="CB556" s="127"/>
      <c r="CC556" s="127"/>
      <c r="CD556" s="127"/>
    </row>
    <row r="557" spans="1:82" s="107" customFormat="1" ht="15" x14ac:dyDescent="0.25">
      <c r="A557" s="103">
        <v>88</v>
      </c>
      <c r="B557" s="104" t="s">
        <v>351</v>
      </c>
      <c r="C557" s="103" t="s">
        <v>70</v>
      </c>
      <c r="D557" s="103" t="s">
        <v>127</v>
      </c>
      <c r="E557" s="103">
        <v>2</v>
      </c>
      <c r="F557" s="105"/>
      <c r="G557" s="103" t="s">
        <v>84</v>
      </c>
      <c r="H557" s="103" t="s">
        <v>309</v>
      </c>
      <c r="I557" s="103">
        <v>5.3717607259750366</v>
      </c>
      <c r="J557" s="103">
        <v>475.64987182617187</v>
      </c>
      <c r="K557" s="106" t="e">
        <v>#N/A</v>
      </c>
      <c r="L557" s="106" t="e">
        <v>#N/A</v>
      </c>
      <c r="M557" s="106" t="e">
        <v>#N/A</v>
      </c>
      <c r="N557" s="106" t="e">
        <v>#N/A</v>
      </c>
      <c r="O557" s="106" t="e">
        <v>#N/A</v>
      </c>
      <c r="P557" s="106" t="e">
        <v>#N/A</v>
      </c>
      <c r="Q557" s="106" t="e">
        <v>#N/A</v>
      </c>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c r="AT557" s="127"/>
      <c r="AU557" s="127"/>
      <c r="AV557" s="127"/>
      <c r="AW557" s="127"/>
      <c r="AX557" s="127"/>
      <c r="AY557" s="127"/>
      <c r="AZ557" s="127"/>
      <c r="BA557" s="127"/>
      <c r="BB557" s="127"/>
      <c r="BC557" s="127"/>
      <c r="BD557" s="127"/>
      <c r="BE557" s="127"/>
      <c r="BF557" s="127"/>
      <c r="BG557" s="127"/>
      <c r="BH557" s="127"/>
      <c r="BI557" s="127"/>
      <c r="BJ557" s="127"/>
      <c r="BK557" s="127"/>
      <c r="BL557" s="127"/>
      <c r="BM557" s="127"/>
      <c r="BN557" s="127"/>
      <c r="BO557" s="127"/>
      <c r="BP557" s="127"/>
      <c r="BQ557" s="127"/>
      <c r="BR557" s="127"/>
      <c r="BS557" s="127"/>
      <c r="BT557" s="127"/>
      <c r="BU557" s="127"/>
      <c r="BV557" s="127"/>
      <c r="BW557" s="127"/>
      <c r="BX557" s="127"/>
      <c r="BY557" s="127"/>
      <c r="BZ557" s="127"/>
      <c r="CA557" s="127"/>
      <c r="CB557" s="127"/>
      <c r="CC557" s="127"/>
      <c r="CD557" s="127"/>
    </row>
    <row r="558" spans="1:82" s="107" customFormat="1" ht="15" x14ac:dyDescent="0.25">
      <c r="A558" s="103">
        <v>89</v>
      </c>
      <c r="B558" s="104" t="s">
        <v>351</v>
      </c>
      <c r="C558" s="103" t="s">
        <v>70</v>
      </c>
      <c r="D558" s="103" t="s">
        <v>127</v>
      </c>
      <c r="E558" s="103">
        <v>2</v>
      </c>
      <c r="F558" s="105"/>
      <c r="G558" s="103" t="s">
        <v>248</v>
      </c>
      <c r="H558" s="103" t="s">
        <v>309</v>
      </c>
      <c r="I558" s="103">
        <v>11.2592613697052</v>
      </c>
      <c r="J558" s="103">
        <v>460.35648345947266</v>
      </c>
      <c r="K558" s="106">
        <v>15.929171963957899</v>
      </c>
      <c r="L558" s="106">
        <v>6.7343253497151316</v>
      </c>
      <c r="M558" s="106">
        <v>2.0758945749650413</v>
      </c>
      <c r="N558" s="106">
        <v>0.48325988316797291</v>
      </c>
      <c r="O558" s="106">
        <v>0.3173135795793679</v>
      </c>
      <c r="P558" s="106">
        <v>0.31518336385205864</v>
      </c>
      <c r="Q558" s="106">
        <v>99.661322010000006</v>
      </c>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c r="AT558" s="127"/>
      <c r="AU558" s="127"/>
      <c r="AV558" s="127"/>
      <c r="AW558" s="127"/>
      <c r="AX558" s="127"/>
      <c r="AY558" s="127"/>
      <c r="AZ558" s="127"/>
      <c r="BA558" s="127"/>
      <c r="BB558" s="127"/>
      <c r="BC558" s="127"/>
      <c r="BD558" s="127"/>
      <c r="BE558" s="127"/>
      <c r="BF558" s="127"/>
      <c r="BG558" s="127"/>
      <c r="BH558" s="127"/>
      <c r="BI558" s="127"/>
      <c r="BJ558" s="127"/>
      <c r="BK558" s="127"/>
      <c r="BL558" s="127"/>
      <c r="BM558" s="127"/>
      <c r="BN558" s="127"/>
      <c r="BO558" s="127"/>
      <c r="BP558" s="127"/>
      <c r="BQ558" s="127"/>
      <c r="BR558" s="127"/>
      <c r="BS558" s="127"/>
      <c r="BT558" s="127"/>
      <c r="BU558" s="127"/>
      <c r="BV558" s="127"/>
      <c r="BW558" s="127"/>
      <c r="BX558" s="127"/>
      <c r="BY558" s="127"/>
      <c r="BZ558" s="127"/>
      <c r="CA558" s="127"/>
      <c r="CB558" s="127"/>
      <c r="CC558" s="127"/>
      <c r="CD558" s="127"/>
    </row>
    <row r="559" spans="1:82" s="86" customFormat="1" ht="15" x14ac:dyDescent="0.25">
      <c r="A559" s="103">
        <v>90</v>
      </c>
      <c r="B559" s="104" t="s">
        <v>351</v>
      </c>
      <c r="C559" s="103" t="s">
        <v>70</v>
      </c>
      <c r="D559" s="103" t="s">
        <v>127</v>
      </c>
      <c r="E559" s="103">
        <v>2</v>
      </c>
      <c r="F559" s="105"/>
      <c r="G559" s="103" t="s">
        <v>69</v>
      </c>
      <c r="H559" s="103" t="s">
        <v>309</v>
      </c>
      <c r="I559" s="103" t="e">
        <v>#N/A</v>
      </c>
      <c r="J559" s="103" t="e">
        <v>#N/A</v>
      </c>
      <c r="K559" s="106">
        <v>7.9112226708329052</v>
      </c>
      <c r="L559" s="106">
        <v>5.8944451594330722</v>
      </c>
      <c r="M559" s="106">
        <v>1.1836948279546775</v>
      </c>
      <c r="N559" s="106">
        <v>0.31743221188195653</v>
      </c>
      <c r="O559" s="106">
        <v>0.39371934750124077</v>
      </c>
      <c r="P559" s="106">
        <v>0.37355669064128588</v>
      </c>
      <c r="Q559" s="106">
        <v>95.541108120000004</v>
      </c>
      <c r="R559" s="10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c r="AU559" s="127"/>
      <c r="AV559" s="127"/>
      <c r="AW559" s="127"/>
      <c r="AX559" s="127"/>
      <c r="AY559" s="127"/>
      <c r="AZ559" s="127"/>
      <c r="BA559" s="127"/>
      <c r="BB559" s="127"/>
      <c r="BC559" s="127"/>
      <c r="BD559" s="127"/>
      <c r="BE559" s="127"/>
      <c r="BF559" s="127"/>
      <c r="BG559" s="127"/>
      <c r="BH559" s="127"/>
      <c r="BI559" s="127"/>
      <c r="BJ559" s="127"/>
      <c r="BK559" s="127"/>
      <c r="BL559" s="127"/>
      <c r="BM559" s="127"/>
      <c r="BN559" s="127"/>
      <c r="BO559" s="127"/>
      <c r="BP559" s="127"/>
      <c r="BQ559" s="127"/>
      <c r="BR559" s="127"/>
      <c r="BS559" s="127"/>
      <c r="BT559" s="127"/>
      <c r="BU559" s="127"/>
      <c r="BV559" s="127"/>
      <c r="BW559" s="127"/>
      <c r="BX559" s="127"/>
      <c r="BY559" s="127"/>
      <c r="BZ559" s="127"/>
      <c r="CA559" s="127"/>
      <c r="CB559" s="127"/>
      <c r="CC559" s="127"/>
      <c r="CD559" s="127"/>
    </row>
    <row r="560" spans="1:82" s="107" customFormat="1" ht="15" x14ac:dyDescent="0.25">
      <c r="A560" s="103">
        <v>91</v>
      </c>
      <c r="B560" s="104" t="s">
        <v>351</v>
      </c>
      <c r="C560" s="103" t="s">
        <v>70</v>
      </c>
      <c r="D560" s="103" t="s">
        <v>127</v>
      </c>
      <c r="E560" s="103">
        <v>2</v>
      </c>
      <c r="F560" s="105"/>
      <c r="G560" s="103" t="s">
        <v>140</v>
      </c>
      <c r="H560" s="103" t="s">
        <v>309</v>
      </c>
      <c r="I560" s="103" t="e">
        <v>#N/A</v>
      </c>
      <c r="J560" s="103" t="e">
        <v>#N/A</v>
      </c>
      <c r="K560" s="106">
        <v>8.9211266065500112</v>
      </c>
      <c r="L560" s="106">
        <v>5.5007166024966763</v>
      </c>
      <c r="M560" s="106">
        <v>0.94637356929454797</v>
      </c>
      <c r="N560" s="106">
        <v>0.58221735275056796</v>
      </c>
      <c r="O560" s="106">
        <v>8.1164857213145897E-2</v>
      </c>
      <c r="P560" s="106">
        <v>0.24601119081166478</v>
      </c>
      <c r="Q560" s="106">
        <v>95.541108120000004</v>
      </c>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c r="AT560" s="127"/>
      <c r="AU560" s="127"/>
      <c r="AV560" s="127"/>
      <c r="AW560" s="127"/>
      <c r="AX560" s="127"/>
      <c r="AY560" s="127"/>
      <c r="AZ560" s="127"/>
      <c r="BA560" s="127"/>
      <c r="BB560" s="127"/>
      <c r="BC560" s="127"/>
      <c r="BD560" s="127"/>
      <c r="BE560" s="127"/>
      <c r="BF560" s="127"/>
      <c r="BG560" s="127"/>
      <c r="BH560" s="127"/>
      <c r="BI560" s="127"/>
      <c r="BJ560" s="127"/>
      <c r="BK560" s="127"/>
      <c r="BL560" s="127"/>
      <c r="BM560" s="127"/>
      <c r="BN560" s="127"/>
      <c r="BO560" s="127"/>
      <c r="BP560" s="127"/>
      <c r="BQ560" s="127"/>
      <c r="BR560" s="127"/>
      <c r="BS560" s="127"/>
      <c r="BT560" s="127"/>
      <c r="BU560" s="127"/>
      <c r="BV560" s="127"/>
      <c r="BW560" s="127"/>
      <c r="BX560" s="127"/>
      <c r="BY560" s="127"/>
      <c r="BZ560" s="127"/>
      <c r="CA560" s="127"/>
      <c r="CB560" s="127"/>
      <c r="CC560" s="127"/>
      <c r="CD560" s="127"/>
    </row>
    <row r="561" spans="1:82" s="107" customFormat="1" ht="15" x14ac:dyDescent="0.25">
      <c r="A561" s="97">
        <v>92</v>
      </c>
      <c r="B561" s="98" t="s">
        <v>351</v>
      </c>
      <c r="C561" s="97" t="s">
        <v>70</v>
      </c>
      <c r="D561" s="97" t="s">
        <v>127</v>
      </c>
      <c r="E561" s="97">
        <v>2</v>
      </c>
      <c r="F561" s="99"/>
      <c r="G561" s="97" t="s">
        <v>84</v>
      </c>
      <c r="H561" s="97" t="s">
        <v>309</v>
      </c>
      <c r="I561" s="97">
        <v>5.6520169973373413</v>
      </c>
      <c r="J561" s="97">
        <v>460.51078796386719</v>
      </c>
      <c r="K561" s="100" t="e">
        <v>#N/A</v>
      </c>
      <c r="L561" s="100" t="e">
        <v>#N/A</v>
      </c>
      <c r="M561" s="100" t="e">
        <v>#N/A</v>
      </c>
      <c r="N561" s="100" t="e">
        <v>#N/A</v>
      </c>
      <c r="O561" s="100" t="e">
        <v>#N/A</v>
      </c>
      <c r="P561" s="100" t="e">
        <v>#N/A</v>
      </c>
      <c r="Q561" s="100" t="e">
        <v>#N/A</v>
      </c>
      <c r="R561" s="86"/>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c r="AU561" s="127"/>
      <c r="AV561" s="127"/>
      <c r="AW561" s="127"/>
      <c r="AX561" s="127"/>
      <c r="AY561" s="127"/>
      <c r="AZ561" s="127"/>
      <c r="BA561" s="127"/>
      <c r="BB561" s="127"/>
      <c r="BC561" s="127"/>
      <c r="BD561" s="127"/>
      <c r="BE561" s="127"/>
      <c r="BF561" s="127"/>
      <c r="BG561" s="127"/>
      <c r="BH561" s="127"/>
      <c r="BI561" s="127"/>
      <c r="BJ561" s="127"/>
      <c r="BK561" s="127"/>
      <c r="BL561" s="127"/>
      <c r="BM561" s="127"/>
      <c r="BN561" s="127"/>
      <c r="BO561" s="127"/>
      <c r="BP561" s="127"/>
      <c r="BQ561" s="127"/>
      <c r="BR561" s="127"/>
      <c r="BS561" s="127"/>
      <c r="BT561" s="127"/>
      <c r="BU561" s="127"/>
      <c r="BV561" s="127"/>
      <c r="BW561" s="127"/>
      <c r="BX561" s="127"/>
      <c r="BY561" s="127"/>
      <c r="BZ561" s="127"/>
      <c r="CA561" s="127"/>
      <c r="CB561" s="127"/>
      <c r="CC561" s="127"/>
      <c r="CD561" s="127"/>
    </row>
    <row r="562" spans="1:82" s="107" customFormat="1" ht="15" x14ac:dyDescent="0.25">
      <c r="A562" s="103">
        <v>93</v>
      </c>
      <c r="B562" s="104" t="s">
        <v>351</v>
      </c>
      <c r="C562" s="103" t="s">
        <v>70</v>
      </c>
      <c r="D562" s="103" t="s">
        <v>127</v>
      </c>
      <c r="E562" s="103">
        <v>2</v>
      </c>
      <c r="F562" s="105"/>
      <c r="G562" s="103" t="s">
        <v>248</v>
      </c>
      <c r="H562" s="103" t="s">
        <v>309</v>
      </c>
      <c r="I562" s="103">
        <v>11.764167547225952</v>
      </c>
      <c r="J562" s="103">
        <v>466.79676055908203</v>
      </c>
      <c r="K562" s="106">
        <v>17.213539423286193</v>
      </c>
      <c r="L562" s="106">
        <v>4.8103764747161089</v>
      </c>
      <c r="M562" s="106">
        <v>2.0926649939468405</v>
      </c>
      <c r="N562" s="106">
        <v>0.47264244765287677</v>
      </c>
      <c r="O562" s="106">
        <v>0.15681016924698823</v>
      </c>
      <c r="P562" s="106">
        <v>0.34325796305064366</v>
      </c>
      <c r="Q562" s="106">
        <v>95.541108120000004</v>
      </c>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c r="AT562" s="127"/>
      <c r="AU562" s="127"/>
      <c r="AV562" s="127"/>
      <c r="AW562" s="127"/>
      <c r="AX562" s="127"/>
      <c r="AY562" s="127"/>
      <c r="AZ562" s="127"/>
      <c r="BA562" s="127"/>
      <c r="BB562" s="127"/>
      <c r="BC562" s="127"/>
      <c r="BD562" s="127"/>
      <c r="BE562" s="127"/>
      <c r="BF562" s="127"/>
      <c r="BG562" s="127"/>
      <c r="BH562" s="127"/>
      <c r="BI562" s="127"/>
      <c r="BJ562" s="127"/>
      <c r="BK562" s="127"/>
      <c r="BL562" s="127"/>
      <c r="BM562" s="127"/>
      <c r="BN562" s="127"/>
      <c r="BO562" s="127"/>
      <c r="BP562" s="127"/>
      <c r="BQ562" s="127"/>
      <c r="BR562" s="127"/>
      <c r="BS562" s="127"/>
      <c r="BT562" s="127"/>
      <c r="BU562" s="127"/>
      <c r="BV562" s="127"/>
      <c r="BW562" s="127"/>
      <c r="BX562" s="127"/>
      <c r="BY562" s="127"/>
      <c r="BZ562" s="127"/>
      <c r="CA562" s="127"/>
      <c r="CB562" s="127"/>
      <c r="CC562" s="127"/>
      <c r="CD562" s="127"/>
    </row>
    <row r="563" spans="1:82" s="107" customFormat="1" ht="15" x14ac:dyDescent="0.25">
      <c r="A563" s="103">
        <v>94</v>
      </c>
      <c r="B563" s="104" t="s">
        <v>351</v>
      </c>
      <c r="C563" s="103" t="s">
        <v>70</v>
      </c>
      <c r="D563" s="103" t="s">
        <v>127</v>
      </c>
      <c r="E563" s="103">
        <v>2</v>
      </c>
      <c r="F563" s="105"/>
      <c r="G563" s="103" t="s">
        <v>69</v>
      </c>
      <c r="H563" s="103" t="s">
        <v>309</v>
      </c>
      <c r="I563" s="103">
        <v>10.557738542556763</v>
      </c>
      <c r="J563" s="103">
        <v>501.90532684326172</v>
      </c>
      <c r="K563" s="106">
        <v>7.8704351716048819</v>
      </c>
      <c r="L563" s="106">
        <v>5.8247061280712131</v>
      </c>
      <c r="M563" s="106">
        <v>0.93190179319962374</v>
      </c>
      <c r="N563" s="106">
        <v>0.25973368628700644</v>
      </c>
      <c r="O563" s="106">
        <v>0.2449783395165829</v>
      </c>
      <c r="P563" s="106">
        <v>0.26697520395309687</v>
      </c>
      <c r="Q563" s="106">
        <v>95.541108120000004</v>
      </c>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c r="AU563" s="127"/>
      <c r="AV563" s="127"/>
      <c r="AW563" s="127"/>
      <c r="AX563" s="127"/>
      <c r="AY563" s="127"/>
      <c r="AZ563" s="127"/>
      <c r="BA563" s="127"/>
      <c r="BB563" s="127"/>
      <c r="BC563" s="127"/>
      <c r="BD563" s="127"/>
      <c r="BE563" s="127"/>
      <c r="BF563" s="127"/>
      <c r="BG563" s="127"/>
      <c r="BH563" s="127"/>
      <c r="BI563" s="127"/>
      <c r="BJ563" s="127"/>
      <c r="BK563" s="127"/>
      <c r="BL563" s="127"/>
      <c r="BM563" s="127"/>
      <c r="BN563" s="127"/>
      <c r="BO563" s="127"/>
      <c r="BP563" s="127"/>
      <c r="BQ563" s="127"/>
      <c r="BR563" s="127"/>
      <c r="BS563" s="127"/>
      <c r="BT563" s="127"/>
      <c r="BU563" s="127"/>
      <c r="BV563" s="127"/>
      <c r="BW563" s="127"/>
      <c r="BX563" s="127"/>
      <c r="BY563" s="127"/>
      <c r="BZ563" s="127"/>
      <c r="CA563" s="127"/>
      <c r="CB563" s="127"/>
      <c r="CC563" s="127"/>
      <c r="CD563" s="127"/>
    </row>
    <row r="564" spans="1:82" s="107" customFormat="1" ht="15" x14ac:dyDescent="0.25">
      <c r="A564" s="103">
        <v>95</v>
      </c>
      <c r="B564" s="104" t="s">
        <v>351</v>
      </c>
      <c r="C564" s="103" t="s">
        <v>70</v>
      </c>
      <c r="D564" s="103" t="s">
        <v>127</v>
      </c>
      <c r="E564" s="103">
        <v>3</v>
      </c>
      <c r="F564" s="105"/>
      <c r="G564" s="103" t="s">
        <v>140</v>
      </c>
      <c r="H564" s="103" t="s">
        <v>309</v>
      </c>
      <c r="I564" s="103">
        <v>12.000260353088379</v>
      </c>
      <c r="J564" s="103">
        <v>476.16367340087891</v>
      </c>
      <c r="K564" s="106">
        <v>9.0289517635507632</v>
      </c>
      <c r="L564" s="106">
        <v>6.1018564354753027</v>
      </c>
      <c r="M564" s="106">
        <v>0.87700376500147148</v>
      </c>
      <c r="N564" s="106">
        <v>0.75003212220368698</v>
      </c>
      <c r="O564" s="106">
        <v>0.10772534697439139</v>
      </c>
      <c r="P564" s="106">
        <v>0.45013743192187866</v>
      </c>
      <c r="Q564" s="106">
        <v>95.541108120000004</v>
      </c>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27"/>
      <c r="AU564" s="127"/>
      <c r="AV564" s="127"/>
      <c r="AW564" s="127"/>
      <c r="AX564" s="127"/>
      <c r="AY564" s="127"/>
      <c r="AZ564" s="127"/>
      <c r="BA564" s="127"/>
      <c r="BB564" s="127"/>
      <c r="BC564" s="127"/>
      <c r="BD564" s="127"/>
      <c r="BE564" s="127"/>
      <c r="BF564" s="127"/>
      <c r="BG564" s="127"/>
      <c r="BH564" s="127"/>
      <c r="BI564" s="127"/>
      <c r="BJ564" s="127"/>
      <c r="BK564" s="127"/>
      <c r="BL564" s="127"/>
      <c r="BM564" s="127"/>
      <c r="BN564" s="127"/>
      <c r="BO564" s="127"/>
      <c r="BP564" s="127"/>
      <c r="BQ564" s="127"/>
      <c r="BR564" s="127"/>
      <c r="BS564" s="127"/>
      <c r="BT564" s="127"/>
      <c r="BU564" s="127"/>
      <c r="BV564" s="127"/>
      <c r="BW564" s="127"/>
      <c r="BX564" s="127"/>
      <c r="BY564" s="127"/>
      <c r="BZ564" s="127"/>
      <c r="CA564" s="127"/>
      <c r="CB564" s="127"/>
      <c r="CC564" s="127"/>
      <c r="CD564" s="127"/>
    </row>
    <row r="565" spans="1:82" s="107" customFormat="1" ht="15" x14ac:dyDescent="0.25">
      <c r="A565" s="71">
        <v>96</v>
      </c>
      <c r="B565" s="77" t="s">
        <v>351</v>
      </c>
      <c r="C565" s="71" t="s">
        <v>70</v>
      </c>
      <c r="D565" s="71" t="s">
        <v>127</v>
      </c>
      <c r="E565" s="71">
        <v>3</v>
      </c>
      <c r="F565" s="72" t="s">
        <v>332</v>
      </c>
      <c r="G565" s="71" t="s">
        <v>224</v>
      </c>
      <c r="H565" s="71" t="s">
        <v>309</v>
      </c>
      <c r="I565" s="71" t="e">
        <v>#N/A</v>
      </c>
      <c r="J565" s="71" t="e">
        <v>#N/A</v>
      </c>
      <c r="K565" s="75" t="e">
        <v>#N/A</v>
      </c>
      <c r="L565" s="75" t="e">
        <v>#N/A</v>
      </c>
      <c r="M565" s="75" t="e">
        <v>#N/A</v>
      </c>
      <c r="N565" s="75" t="e">
        <v>#N/A</v>
      </c>
      <c r="O565" s="75" t="e">
        <v>#N/A</v>
      </c>
      <c r="P565" s="75" t="e">
        <v>#N/A</v>
      </c>
      <c r="Q565" s="75" t="e">
        <v>#N/A</v>
      </c>
      <c r="R565"/>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c r="AT565" s="127"/>
      <c r="AU565" s="127"/>
      <c r="AV565" s="127"/>
      <c r="AW565" s="127"/>
      <c r="AX565" s="127"/>
      <c r="AY565" s="127"/>
      <c r="AZ565" s="127"/>
      <c r="BA565" s="127"/>
      <c r="BB565" s="127"/>
      <c r="BC565" s="127"/>
      <c r="BD565" s="127"/>
      <c r="BE565" s="127"/>
      <c r="BF565" s="127"/>
      <c r="BG565" s="127"/>
      <c r="BH565" s="127"/>
      <c r="BI565" s="127"/>
      <c r="BJ565" s="127"/>
      <c r="BK565" s="127"/>
      <c r="BL565" s="127"/>
      <c r="BM565" s="127"/>
      <c r="BN565" s="127"/>
      <c r="BO565" s="127"/>
      <c r="BP565" s="127"/>
      <c r="BQ565" s="127"/>
      <c r="BR565" s="127"/>
      <c r="BS565" s="127"/>
      <c r="BT565" s="127"/>
      <c r="BU565" s="127"/>
      <c r="BV565" s="127"/>
      <c r="BW565" s="127"/>
      <c r="BX565" s="127"/>
      <c r="BY565" s="127"/>
      <c r="BZ565" s="127"/>
      <c r="CA565" s="127"/>
      <c r="CB565" s="127"/>
      <c r="CC565" s="127"/>
      <c r="CD565" s="127"/>
    </row>
    <row r="566" spans="1:82" ht="15" x14ac:dyDescent="0.25">
      <c r="A566" s="97">
        <v>97</v>
      </c>
      <c r="B566" s="98" t="s">
        <v>351</v>
      </c>
      <c r="C566" s="97" t="s">
        <v>70</v>
      </c>
      <c r="D566" s="97" t="s">
        <v>127</v>
      </c>
      <c r="E566" s="97">
        <v>3</v>
      </c>
      <c r="F566" s="99"/>
      <c r="G566" s="97" t="s">
        <v>84</v>
      </c>
      <c r="H566" s="97" t="s">
        <v>309</v>
      </c>
      <c r="I566" s="97">
        <v>5.451931357383728</v>
      </c>
      <c r="J566" s="97">
        <v>456.69895172119141</v>
      </c>
      <c r="K566" s="100" t="e">
        <v>#N/A</v>
      </c>
      <c r="L566" s="100" t="e">
        <v>#N/A</v>
      </c>
      <c r="M566" s="100" t="e">
        <v>#N/A</v>
      </c>
      <c r="N566" s="100" t="e">
        <v>#N/A</v>
      </c>
      <c r="O566" s="100" t="e">
        <v>#N/A</v>
      </c>
      <c r="P566" s="100" t="e">
        <v>#N/A</v>
      </c>
      <c r="Q566" s="100" t="e">
        <v>#N/A</v>
      </c>
      <c r="R566" s="86"/>
    </row>
    <row r="567" spans="1:82" s="86" customFormat="1" ht="15" x14ac:dyDescent="0.25">
      <c r="A567" s="103">
        <v>98</v>
      </c>
      <c r="B567" s="104" t="s">
        <v>351</v>
      </c>
      <c r="C567" s="103" t="s">
        <v>70</v>
      </c>
      <c r="D567" s="103" t="s">
        <v>127</v>
      </c>
      <c r="E567" s="103">
        <v>3</v>
      </c>
      <c r="F567" s="105"/>
      <c r="G567" s="103" t="s">
        <v>248</v>
      </c>
      <c r="H567" s="103" t="s">
        <v>309</v>
      </c>
      <c r="I567" s="103">
        <v>9.51884925365448</v>
      </c>
      <c r="J567" s="103">
        <v>469.48123931884766</v>
      </c>
      <c r="K567" s="106">
        <v>11.398374773778478</v>
      </c>
      <c r="L567" s="106">
        <v>7.4008804023211612</v>
      </c>
      <c r="M567" s="106">
        <v>1.8569718597893776</v>
      </c>
      <c r="N567" s="106">
        <v>0.48176550604872392</v>
      </c>
      <c r="O567" s="106">
        <v>0.22816722205172152</v>
      </c>
      <c r="P567" s="106">
        <v>0.26761077010012457</v>
      </c>
      <c r="Q567" s="106">
        <v>94.326852220000006</v>
      </c>
      <c r="R567" s="10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c r="AT567" s="127"/>
      <c r="AU567" s="127"/>
      <c r="AV567" s="127"/>
      <c r="AW567" s="127"/>
      <c r="AX567" s="127"/>
      <c r="AY567" s="127"/>
      <c r="AZ567" s="127"/>
      <c r="BA567" s="127"/>
      <c r="BB567" s="127"/>
      <c r="BC567" s="127"/>
      <c r="BD567" s="127"/>
      <c r="BE567" s="127"/>
      <c r="BF567" s="127"/>
      <c r="BG567" s="127"/>
      <c r="BH567" s="127"/>
      <c r="BI567" s="127"/>
      <c r="BJ567" s="127"/>
      <c r="BK567" s="127"/>
      <c r="BL567" s="127"/>
      <c r="BM567" s="127"/>
      <c r="BN567" s="127"/>
      <c r="BO567" s="127"/>
      <c r="BP567" s="127"/>
      <c r="BQ567" s="127"/>
      <c r="BR567" s="127"/>
      <c r="BS567" s="127"/>
      <c r="BT567" s="127"/>
      <c r="BU567" s="127"/>
      <c r="BV567" s="127"/>
      <c r="BW567" s="127"/>
      <c r="BX567" s="127"/>
      <c r="BY567" s="127"/>
      <c r="BZ567" s="127"/>
      <c r="CA567" s="127"/>
      <c r="CB567" s="127"/>
      <c r="CC567" s="127"/>
      <c r="CD567" s="127"/>
    </row>
    <row r="568" spans="1:82" s="107" customFormat="1" ht="15" x14ac:dyDescent="0.25">
      <c r="A568" s="103">
        <v>99</v>
      </c>
      <c r="B568" s="104" t="s">
        <v>351</v>
      </c>
      <c r="C568" s="103" t="s">
        <v>70</v>
      </c>
      <c r="D568" s="103" t="s">
        <v>127</v>
      </c>
      <c r="E568" s="103">
        <v>3</v>
      </c>
      <c r="F568" s="105"/>
      <c r="G568" s="103" t="s">
        <v>69</v>
      </c>
      <c r="H568" s="103" t="s">
        <v>309</v>
      </c>
      <c r="I568" s="103">
        <v>9.4542759656906128</v>
      </c>
      <c r="J568" s="103">
        <v>491.33548736572266</v>
      </c>
      <c r="K568" s="106">
        <v>11.163709871178996</v>
      </c>
      <c r="L568" s="106">
        <v>5.2244284226044293</v>
      </c>
      <c r="M568" s="106">
        <v>1.3557210981255967</v>
      </c>
      <c r="N568" s="106">
        <v>0.48823462451412381</v>
      </c>
      <c r="O568" s="106">
        <v>0.18598180933800151</v>
      </c>
      <c r="P568" s="106">
        <v>0.27280767510433512</v>
      </c>
      <c r="Q568" s="106">
        <v>94.326852220000006</v>
      </c>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c r="AT568" s="127"/>
      <c r="AU568" s="127"/>
      <c r="AV568" s="127"/>
      <c r="AW568" s="127"/>
      <c r="AX568" s="127"/>
      <c r="AY568" s="127"/>
      <c r="AZ568" s="127"/>
      <c r="BA568" s="127"/>
      <c r="BB568" s="127"/>
      <c r="BC568" s="127"/>
      <c r="BD568" s="127"/>
      <c r="BE568" s="127"/>
      <c r="BF568" s="127"/>
      <c r="BG568" s="127"/>
      <c r="BH568" s="127"/>
      <c r="BI568" s="127"/>
      <c r="BJ568" s="127"/>
      <c r="BK568" s="127"/>
      <c r="BL568" s="127"/>
      <c r="BM568" s="127"/>
      <c r="BN568" s="127"/>
      <c r="BO568" s="127"/>
      <c r="BP568" s="127"/>
      <c r="BQ568" s="127"/>
      <c r="BR568" s="127"/>
      <c r="BS568" s="127"/>
      <c r="BT568" s="127"/>
      <c r="BU568" s="127"/>
      <c r="BV568" s="127"/>
      <c r="BW568" s="127"/>
      <c r="BX568" s="127"/>
      <c r="BY568" s="127"/>
      <c r="BZ568" s="127"/>
      <c r="CA568" s="127"/>
      <c r="CB568" s="127"/>
      <c r="CC568" s="127"/>
      <c r="CD568" s="127"/>
    </row>
    <row r="569" spans="1:82" s="107" customFormat="1" ht="15" x14ac:dyDescent="0.25">
      <c r="A569" s="103">
        <v>100</v>
      </c>
      <c r="B569" s="104" t="s">
        <v>351</v>
      </c>
      <c r="C569" s="103" t="s">
        <v>70</v>
      </c>
      <c r="D569" s="103" t="s">
        <v>127</v>
      </c>
      <c r="E569" s="103">
        <v>3</v>
      </c>
      <c r="F569" s="105"/>
      <c r="G569" s="103" t="s">
        <v>140</v>
      </c>
      <c r="H569" s="103" t="s">
        <v>309</v>
      </c>
      <c r="I569" s="103">
        <v>9.4577771425247192</v>
      </c>
      <c r="J569" s="103">
        <v>465.3094482421875</v>
      </c>
      <c r="K569" s="106">
        <v>9.2746180027443046</v>
      </c>
      <c r="L569" s="106">
        <v>4.7277632997028212</v>
      </c>
      <c r="M569" s="106">
        <v>0.91070113131822239</v>
      </c>
      <c r="N569" s="106">
        <v>0.73030080716702173</v>
      </c>
      <c r="O569" s="106">
        <v>4.2314456293932247E-2</v>
      </c>
      <c r="P569" s="106">
        <v>0.19359621521643425</v>
      </c>
      <c r="Q569" s="106">
        <v>94.326852220000006</v>
      </c>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c r="AU569" s="127"/>
      <c r="AV569" s="127"/>
      <c r="AW569" s="127"/>
      <c r="AX569" s="127"/>
      <c r="AY569" s="127"/>
      <c r="AZ569" s="127"/>
      <c r="BA569" s="127"/>
      <c r="BB569" s="127"/>
      <c r="BC569" s="127"/>
      <c r="BD569" s="127"/>
      <c r="BE569" s="127"/>
      <c r="BF569" s="127"/>
      <c r="BG569" s="127"/>
      <c r="BH569" s="127"/>
      <c r="BI569" s="127"/>
      <c r="BJ569" s="127"/>
      <c r="BK569" s="127"/>
      <c r="BL569" s="127"/>
      <c r="BM569" s="127"/>
      <c r="BN569" s="127"/>
      <c r="BO569" s="127"/>
      <c r="BP569" s="127"/>
      <c r="BQ569" s="127"/>
      <c r="BR569" s="127"/>
      <c r="BS569" s="127"/>
      <c r="BT569" s="127"/>
      <c r="BU569" s="127"/>
      <c r="BV569" s="127"/>
      <c r="BW569" s="127"/>
      <c r="BX569" s="127"/>
      <c r="BY569" s="127"/>
      <c r="BZ569" s="127"/>
      <c r="CA569" s="127"/>
      <c r="CB569" s="127"/>
      <c r="CC569" s="127"/>
      <c r="CD569" s="127"/>
    </row>
    <row r="570" spans="1:82" s="107" customFormat="1" ht="15" x14ac:dyDescent="0.25">
      <c r="A570" s="103">
        <v>101</v>
      </c>
      <c r="B570" s="104" t="s">
        <v>351</v>
      </c>
      <c r="C570" s="103" t="s">
        <v>70</v>
      </c>
      <c r="D570" s="103" t="s">
        <v>127</v>
      </c>
      <c r="E570" s="103">
        <v>3</v>
      </c>
      <c r="F570" s="105"/>
      <c r="G570" s="103" t="s">
        <v>84</v>
      </c>
      <c r="H570" s="103" t="s">
        <v>309</v>
      </c>
      <c r="I570" s="103">
        <v>6.6039127111434937</v>
      </c>
      <c r="J570" s="103">
        <v>463.80096435546875</v>
      </c>
      <c r="K570" s="106" t="e">
        <v>#N/A</v>
      </c>
      <c r="L570" s="106" t="e">
        <v>#N/A</v>
      </c>
      <c r="M570" s="106" t="e">
        <v>#N/A</v>
      </c>
      <c r="N570" s="106" t="e">
        <v>#N/A</v>
      </c>
      <c r="O570" s="106" t="e">
        <v>#N/A</v>
      </c>
      <c r="P570" s="106" t="e">
        <v>#N/A</v>
      </c>
      <c r="Q570" s="106" t="e">
        <v>#N/A</v>
      </c>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c r="AU570" s="127"/>
      <c r="AV570" s="127"/>
      <c r="AW570" s="127"/>
      <c r="AX570" s="127"/>
      <c r="AY570" s="127"/>
      <c r="AZ570" s="127"/>
      <c r="BA570" s="127"/>
      <c r="BB570" s="127"/>
      <c r="BC570" s="127"/>
      <c r="BD570" s="127"/>
      <c r="BE570" s="127"/>
      <c r="BF570" s="127"/>
      <c r="BG570" s="127"/>
      <c r="BH570" s="127"/>
      <c r="BI570" s="127"/>
      <c r="BJ570" s="127"/>
      <c r="BK570" s="127"/>
      <c r="BL570" s="127"/>
      <c r="BM570" s="127"/>
      <c r="BN570" s="127"/>
      <c r="BO570" s="127"/>
      <c r="BP570" s="127"/>
      <c r="BQ570" s="127"/>
      <c r="BR570" s="127"/>
      <c r="BS570" s="127"/>
      <c r="BT570" s="127"/>
      <c r="BU570" s="127"/>
      <c r="BV570" s="127"/>
      <c r="BW570" s="127"/>
      <c r="BX570" s="127"/>
      <c r="BY570" s="127"/>
      <c r="BZ570" s="127"/>
      <c r="CA570" s="127"/>
      <c r="CB570" s="127"/>
      <c r="CC570" s="127"/>
      <c r="CD570" s="127"/>
    </row>
    <row r="571" spans="1:82" s="107" customFormat="1" ht="15" x14ac:dyDescent="0.25">
      <c r="A571" s="103">
        <v>102</v>
      </c>
      <c r="B571" s="104" t="s">
        <v>351</v>
      </c>
      <c r="C571" s="103" t="s">
        <v>70</v>
      </c>
      <c r="D571" s="103" t="s">
        <v>127</v>
      </c>
      <c r="E571" s="103">
        <v>3</v>
      </c>
      <c r="F571" s="105"/>
      <c r="G571" s="103" t="s">
        <v>248</v>
      </c>
      <c r="H571" s="103" t="s">
        <v>309</v>
      </c>
      <c r="I571" s="103">
        <v>6.698804497718811</v>
      </c>
      <c r="J571" s="103">
        <v>457.65789031982422</v>
      </c>
      <c r="K571" s="106">
        <v>14.889556536863116</v>
      </c>
      <c r="L571" s="106">
        <v>4.7051130731268751</v>
      </c>
      <c r="M571" s="106">
        <v>2.0050191893561076</v>
      </c>
      <c r="N571" s="106">
        <v>0.53174143558264875</v>
      </c>
      <c r="O571" s="106">
        <v>6.7386753112449502E-2</v>
      </c>
      <c r="P571" s="106">
        <v>0.31211012812839323</v>
      </c>
      <c r="Q571" s="106">
        <v>94.326852220000006</v>
      </c>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7"/>
      <c r="AY571" s="127"/>
      <c r="AZ571" s="127"/>
      <c r="BA571" s="127"/>
      <c r="BB571" s="127"/>
      <c r="BC571" s="127"/>
      <c r="BD571" s="127"/>
      <c r="BE571" s="127"/>
      <c r="BF571" s="127"/>
      <c r="BG571" s="127"/>
      <c r="BH571" s="127"/>
      <c r="BI571" s="127"/>
      <c r="BJ571" s="127"/>
      <c r="BK571" s="127"/>
      <c r="BL571" s="127"/>
      <c r="BM571" s="127"/>
      <c r="BN571" s="127"/>
      <c r="BO571" s="127"/>
      <c r="BP571" s="127"/>
      <c r="BQ571" s="127"/>
      <c r="BR571" s="127"/>
      <c r="BS571" s="127"/>
      <c r="BT571" s="127"/>
      <c r="BU571" s="127"/>
      <c r="BV571" s="127"/>
      <c r="BW571" s="127"/>
      <c r="BX571" s="127"/>
      <c r="BY571" s="127"/>
      <c r="BZ571" s="127"/>
      <c r="CA571" s="127"/>
      <c r="CB571" s="127"/>
      <c r="CC571" s="127"/>
      <c r="CD571" s="127"/>
    </row>
    <row r="572" spans="1:82" s="107" customFormat="1" ht="15" x14ac:dyDescent="0.25">
      <c r="A572" s="103">
        <v>103</v>
      </c>
      <c r="B572" s="104" t="s">
        <v>351</v>
      </c>
      <c r="C572" s="103" t="s">
        <v>70</v>
      </c>
      <c r="D572" s="103" t="s">
        <v>127</v>
      </c>
      <c r="E572" s="103">
        <v>3</v>
      </c>
      <c r="F572" s="105"/>
      <c r="G572" s="103" t="s">
        <v>69</v>
      </c>
      <c r="H572" s="103" t="s">
        <v>309</v>
      </c>
      <c r="I572" s="103">
        <v>10.865482091903687</v>
      </c>
      <c r="J572" s="103">
        <v>496.76605224609375</v>
      </c>
      <c r="K572" s="106">
        <v>8.7727164702850615</v>
      </c>
      <c r="L572" s="106">
        <v>5.8067394824650904</v>
      </c>
      <c r="M572" s="106">
        <v>1.2165949034402512</v>
      </c>
      <c r="N572" s="106">
        <v>0.45524844279906795</v>
      </c>
      <c r="O572" s="106">
        <v>0.17250592298416145</v>
      </c>
      <c r="P572" s="106">
        <v>0.23658759054587356</v>
      </c>
      <c r="Q572" s="106">
        <v>94.326852220000006</v>
      </c>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7"/>
      <c r="AY572" s="127"/>
      <c r="AZ572" s="127"/>
      <c r="BA572" s="127"/>
      <c r="BB572" s="127"/>
      <c r="BC572" s="127"/>
      <c r="BD572" s="127"/>
      <c r="BE572" s="127"/>
      <c r="BF572" s="127"/>
      <c r="BG572" s="127"/>
      <c r="BH572" s="127"/>
      <c r="BI572" s="127"/>
      <c r="BJ572" s="127"/>
      <c r="BK572" s="127"/>
      <c r="BL572" s="127"/>
      <c r="BM572" s="127"/>
      <c r="BN572" s="127"/>
      <c r="BO572" s="127"/>
      <c r="BP572" s="127"/>
      <c r="BQ572" s="127"/>
      <c r="BR572" s="127"/>
      <c r="BS572" s="127"/>
      <c r="BT572" s="127"/>
      <c r="BU572" s="127"/>
      <c r="BV572" s="127"/>
      <c r="BW572" s="127"/>
      <c r="BX572" s="127"/>
      <c r="BY572" s="127"/>
      <c r="BZ572" s="127"/>
      <c r="CA572" s="127"/>
      <c r="CB572" s="127"/>
      <c r="CC572" s="127"/>
      <c r="CD572" s="127"/>
    </row>
    <row r="573" spans="1:82" s="107" customFormat="1" ht="15" x14ac:dyDescent="0.25">
      <c r="A573" s="103">
        <v>104</v>
      </c>
      <c r="B573" s="104" t="s">
        <v>351</v>
      </c>
      <c r="C573" s="103" t="s">
        <v>70</v>
      </c>
      <c r="D573" s="103" t="s">
        <v>127</v>
      </c>
      <c r="E573" s="103">
        <v>4</v>
      </c>
      <c r="F573" s="105"/>
      <c r="G573" s="103" t="s">
        <v>140</v>
      </c>
      <c r="H573" s="103" t="s">
        <v>309</v>
      </c>
      <c r="I573" s="103">
        <v>13.461546897888184</v>
      </c>
      <c r="J573" s="103">
        <v>474.30992126464844</v>
      </c>
      <c r="K573" s="106">
        <v>9.200269908334457</v>
      </c>
      <c r="L573" s="106">
        <v>5.3367654752653477</v>
      </c>
      <c r="M573" s="106">
        <v>0.87228842417548513</v>
      </c>
      <c r="N573" s="106">
        <v>0.85498931983631699</v>
      </c>
      <c r="O573" s="106">
        <v>5.5651602882483178E-2</v>
      </c>
      <c r="P573" s="106">
        <v>0.42245114000738609</v>
      </c>
      <c r="Q573" s="106">
        <v>94.326852220000006</v>
      </c>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c r="AU573" s="127"/>
      <c r="AV573" s="127"/>
      <c r="AW573" s="127"/>
      <c r="AX573" s="127"/>
      <c r="AY573" s="127"/>
      <c r="AZ573" s="127"/>
      <c r="BA573" s="127"/>
      <c r="BB573" s="127"/>
      <c r="BC573" s="127"/>
      <c r="BD573" s="127"/>
      <c r="BE573" s="127"/>
      <c r="BF573" s="127"/>
      <c r="BG573" s="127"/>
      <c r="BH573" s="127"/>
      <c r="BI573" s="127"/>
      <c r="BJ573" s="127"/>
      <c r="BK573" s="127"/>
      <c r="BL573" s="127"/>
      <c r="BM573" s="127"/>
      <c r="BN573" s="127"/>
      <c r="BO573" s="127"/>
      <c r="BP573" s="127"/>
      <c r="BQ573" s="127"/>
      <c r="BR573" s="127"/>
      <c r="BS573" s="127"/>
      <c r="BT573" s="127"/>
      <c r="BU573" s="127"/>
      <c r="BV573" s="127"/>
      <c r="BW573" s="127"/>
      <c r="BX573" s="127"/>
      <c r="BY573" s="127"/>
      <c r="BZ573" s="127"/>
      <c r="CA573" s="127"/>
      <c r="CB573" s="127"/>
      <c r="CC573" s="127"/>
      <c r="CD573" s="127"/>
    </row>
    <row r="574" spans="1:82" s="107" customFormat="1" ht="15" x14ac:dyDescent="0.25">
      <c r="A574" s="103">
        <v>105</v>
      </c>
      <c r="B574" s="104" t="s">
        <v>351</v>
      </c>
      <c r="C574" s="103" t="s">
        <v>70</v>
      </c>
      <c r="D574" s="103" t="s">
        <v>127</v>
      </c>
      <c r="E574" s="103">
        <v>4</v>
      </c>
      <c r="F574" s="105"/>
      <c r="G574" s="103" t="s">
        <v>224</v>
      </c>
      <c r="H574" s="103" t="s">
        <v>309</v>
      </c>
      <c r="I574" s="103">
        <v>16.539863348007202</v>
      </c>
      <c r="J574" s="103">
        <v>482.26081848144531</v>
      </c>
      <c r="K574" s="106" t="e">
        <v>#N/A</v>
      </c>
      <c r="L574" s="106" t="e">
        <v>#N/A</v>
      </c>
      <c r="M574" s="106" t="e">
        <v>#N/A</v>
      </c>
      <c r="N574" s="106" t="e">
        <v>#N/A</v>
      </c>
      <c r="O574" s="106" t="e">
        <v>#N/A</v>
      </c>
      <c r="P574" s="106" t="e">
        <v>#N/A</v>
      </c>
      <c r="Q574" s="106" t="e">
        <v>#N/A</v>
      </c>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c r="AT574" s="127"/>
      <c r="AU574" s="127"/>
      <c r="AV574" s="127"/>
      <c r="AW574" s="127"/>
      <c r="AX574" s="127"/>
      <c r="AY574" s="127"/>
      <c r="AZ574" s="127"/>
      <c r="BA574" s="127"/>
      <c r="BB574" s="127"/>
      <c r="BC574" s="127"/>
      <c r="BD574" s="127"/>
      <c r="BE574" s="127"/>
      <c r="BF574" s="127"/>
      <c r="BG574" s="127"/>
      <c r="BH574" s="127"/>
      <c r="BI574" s="127"/>
      <c r="BJ574" s="127"/>
      <c r="BK574" s="127"/>
      <c r="BL574" s="127"/>
      <c r="BM574" s="127"/>
      <c r="BN574" s="127"/>
      <c r="BO574" s="127"/>
      <c r="BP574" s="127"/>
      <c r="BQ574" s="127"/>
      <c r="BR574" s="127"/>
      <c r="BS574" s="127"/>
      <c r="BT574" s="127"/>
      <c r="BU574" s="127"/>
      <c r="BV574" s="127"/>
      <c r="BW574" s="127"/>
      <c r="BX574" s="127"/>
      <c r="BY574" s="127"/>
      <c r="BZ574" s="127"/>
      <c r="CA574" s="127"/>
      <c r="CB574" s="127"/>
      <c r="CC574" s="127"/>
      <c r="CD574" s="127"/>
    </row>
    <row r="575" spans="1:82" s="107" customFormat="1" ht="15" x14ac:dyDescent="0.25">
      <c r="A575" s="103">
        <v>106</v>
      </c>
      <c r="B575" s="104" t="s">
        <v>351</v>
      </c>
      <c r="C575" s="103" t="s">
        <v>70</v>
      </c>
      <c r="D575" s="103" t="s">
        <v>127</v>
      </c>
      <c r="E575" s="103">
        <v>4</v>
      </c>
      <c r="F575" s="105"/>
      <c r="G575" s="103" t="s">
        <v>84</v>
      </c>
      <c r="H575" s="103" t="s">
        <v>309</v>
      </c>
      <c r="I575" s="103">
        <v>6.9636726379394531</v>
      </c>
      <c r="J575" s="103">
        <v>470.26378631591797</v>
      </c>
      <c r="K575" s="106" t="e">
        <v>#N/A</v>
      </c>
      <c r="L575" s="106" t="e">
        <v>#N/A</v>
      </c>
      <c r="M575" s="106" t="e">
        <v>#N/A</v>
      </c>
      <c r="N575" s="106" t="e">
        <v>#N/A</v>
      </c>
      <c r="O575" s="106" t="e">
        <v>#N/A</v>
      </c>
      <c r="P575" s="106" t="e">
        <v>#N/A</v>
      </c>
      <c r="Q575" s="106" t="e">
        <v>#N/A</v>
      </c>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c r="AT575" s="127"/>
      <c r="AU575" s="127"/>
      <c r="AV575" s="127"/>
      <c r="AW575" s="127"/>
      <c r="AX575" s="127"/>
      <c r="AY575" s="127"/>
      <c r="AZ575" s="127"/>
      <c r="BA575" s="127"/>
      <c r="BB575" s="127"/>
      <c r="BC575" s="127"/>
      <c r="BD575" s="127"/>
      <c r="BE575" s="127"/>
      <c r="BF575" s="127"/>
      <c r="BG575" s="127"/>
      <c r="BH575" s="127"/>
      <c r="BI575" s="127"/>
      <c r="BJ575" s="127"/>
      <c r="BK575" s="127"/>
      <c r="BL575" s="127"/>
      <c r="BM575" s="127"/>
      <c r="BN575" s="127"/>
      <c r="BO575" s="127"/>
      <c r="BP575" s="127"/>
      <c r="BQ575" s="127"/>
      <c r="BR575" s="127"/>
      <c r="BS575" s="127"/>
      <c r="BT575" s="127"/>
      <c r="BU575" s="127"/>
      <c r="BV575" s="127"/>
      <c r="BW575" s="127"/>
      <c r="BX575" s="127"/>
      <c r="BY575" s="127"/>
      <c r="BZ575" s="127"/>
      <c r="CA575" s="127"/>
      <c r="CB575" s="127"/>
      <c r="CC575" s="127"/>
      <c r="CD575" s="127"/>
    </row>
    <row r="576" spans="1:82" s="107" customFormat="1" ht="15" x14ac:dyDescent="0.25">
      <c r="A576" s="103">
        <v>107</v>
      </c>
      <c r="B576" s="104" t="s">
        <v>351</v>
      </c>
      <c r="C576" s="103" t="s">
        <v>70</v>
      </c>
      <c r="D576" s="103" t="s">
        <v>127</v>
      </c>
      <c r="E576" s="103">
        <v>4</v>
      </c>
      <c r="F576" s="105"/>
      <c r="G576" s="103" t="s">
        <v>248</v>
      </c>
      <c r="H576" s="103" t="s">
        <v>309</v>
      </c>
      <c r="I576" s="103">
        <v>11.690094470977783</v>
      </c>
      <c r="J576" s="103">
        <v>473.05034637451172</v>
      </c>
      <c r="K576" s="106">
        <v>14.477227139296815</v>
      </c>
      <c r="L576" s="106">
        <v>5.5461025101294545</v>
      </c>
      <c r="M576" s="106">
        <v>1.9771302474518426</v>
      </c>
      <c r="N576" s="106">
        <v>0.48198317532836876</v>
      </c>
      <c r="O576" s="106">
        <v>0.39674720540246322</v>
      </c>
      <c r="P576" s="106">
        <v>0.33003868288020338</v>
      </c>
      <c r="Q576" s="106">
        <v>99.661322010000006</v>
      </c>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c r="AT576" s="127"/>
      <c r="AU576" s="127"/>
      <c r="AV576" s="127"/>
      <c r="AW576" s="127"/>
      <c r="AX576" s="127"/>
      <c r="AY576" s="127"/>
      <c r="AZ576" s="127"/>
      <c r="BA576" s="127"/>
      <c r="BB576" s="127"/>
      <c r="BC576" s="127"/>
      <c r="BD576" s="127"/>
      <c r="BE576" s="127"/>
      <c r="BF576" s="127"/>
      <c r="BG576" s="127"/>
      <c r="BH576" s="127"/>
      <c r="BI576" s="127"/>
      <c r="BJ576" s="127"/>
      <c r="BK576" s="127"/>
      <c r="BL576" s="127"/>
      <c r="BM576" s="127"/>
      <c r="BN576" s="127"/>
      <c r="BO576" s="127"/>
      <c r="BP576" s="127"/>
      <c r="BQ576" s="127"/>
      <c r="BR576" s="127"/>
      <c r="BS576" s="127"/>
      <c r="BT576" s="127"/>
      <c r="BU576" s="127"/>
      <c r="BV576" s="127"/>
      <c r="BW576" s="127"/>
      <c r="BX576" s="127"/>
      <c r="BY576" s="127"/>
      <c r="BZ576" s="127"/>
      <c r="CA576" s="127"/>
      <c r="CB576" s="127"/>
      <c r="CC576" s="127"/>
      <c r="CD576" s="127"/>
    </row>
    <row r="577" spans="1:82" s="107" customFormat="1" ht="15" x14ac:dyDescent="0.25">
      <c r="A577" s="103">
        <v>108</v>
      </c>
      <c r="B577" s="104" t="s">
        <v>351</v>
      </c>
      <c r="C577" s="103" t="s">
        <v>70</v>
      </c>
      <c r="D577" s="103" t="s">
        <v>127</v>
      </c>
      <c r="E577" s="103">
        <v>4</v>
      </c>
      <c r="F577" s="105"/>
      <c r="G577" s="103" t="s">
        <v>69</v>
      </c>
      <c r="H577" s="103" t="s">
        <v>309</v>
      </c>
      <c r="I577" s="103">
        <v>9.8662680387496948</v>
      </c>
      <c r="J577" s="103">
        <v>492.56107330322266</v>
      </c>
      <c r="K577" s="106">
        <v>10.11478650475726</v>
      </c>
      <c r="L577" s="106">
        <v>5.5196156394858615</v>
      </c>
      <c r="M577" s="106">
        <v>1.4977120067518963</v>
      </c>
      <c r="N577" s="106">
        <v>0.38682239603561919</v>
      </c>
      <c r="O577" s="106">
        <v>0.3951698053044117</v>
      </c>
      <c r="P577" s="106">
        <v>0.28168941806569597</v>
      </c>
      <c r="Q577" s="106">
        <v>99.661322010000006</v>
      </c>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c r="AT577" s="127"/>
      <c r="AU577" s="127"/>
      <c r="AV577" s="127"/>
      <c r="AW577" s="127"/>
      <c r="AX577" s="127"/>
      <c r="AY577" s="127"/>
      <c r="AZ577" s="127"/>
      <c r="BA577" s="127"/>
      <c r="BB577" s="127"/>
      <c r="BC577" s="127"/>
      <c r="BD577" s="127"/>
      <c r="BE577" s="127"/>
      <c r="BF577" s="127"/>
      <c r="BG577" s="127"/>
      <c r="BH577" s="127"/>
      <c r="BI577" s="127"/>
      <c r="BJ577" s="127"/>
      <c r="BK577" s="127"/>
      <c r="BL577" s="127"/>
      <c r="BM577" s="127"/>
      <c r="BN577" s="127"/>
      <c r="BO577" s="127"/>
      <c r="BP577" s="127"/>
      <c r="BQ577" s="127"/>
      <c r="BR577" s="127"/>
      <c r="BS577" s="127"/>
      <c r="BT577" s="127"/>
      <c r="BU577" s="127"/>
      <c r="BV577" s="127"/>
      <c r="BW577" s="127"/>
      <c r="BX577" s="127"/>
      <c r="BY577" s="127"/>
      <c r="BZ577" s="127"/>
      <c r="CA577" s="127"/>
      <c r="CB577" s="127"/>
      <c r="CC577" s="127"/>
      <c r="CD577" s="127"/>
    </row>
    <row r="578" spans="1:82" s="107" customFormat="1" ht="15" x14ac:dyDescent="0.25">
      <c r="A578" s="103">
        <v>109</v>
      </c>
      <c r="B578" s="104" t="s">
        <v>351</v>
      </c>
      <c r="C578" s="103" t="s">
        <v>70</v>
      </c>
      <c r="D578" s="103" t="s">
        <v>127</v>
      </c>
      <c r="E578" s="103">
        <v>4</v>
      </c>
      <c r="F578" s="105"/>
      <c r="G578" s="103" t="s">
        <v>140</v>
      </c>
      <c r="H578" s="103" t="s">
        <v>309</v>
      </c>
      <c r="I578" s="103">
        <v>7.2017300128936768</v>
      </c>
      <c r="J578" s="103">
        <v>413.74675750732422</v>
      </c>
      <c r="K578" s="106">
        <v>9.21786207300085</v>
      </c>
      <c r="L578" s="106">
        <v>4.5912938939914891</v>
      </c>
      <c r="M578" s="106">
        <v>1.0960042114532766</v>
      </c>
      <c r="N578" s="106">
        <v>0.82627945815965964</v>
      </c>
      <c r="O578" s="106">
        <v>0.1129726304356766</v>
      </c>
      <c r="P578" s="106">
        <v>0.23511726837106384</v>
      </c>
      <c r="Q578" s="106">
        <v>95.541108120000004</v>
      </c>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c r="AT578" s="127"/>
      <c r="AU578" s="127"/>
      <c r="AV578" s="127"/>
      <c r="AW578" s="127"/>
      <c r="AX578" s="127"/>
      <c r="AY578" s="127"/>
      <c r="AZ578" s="127"/>
      <c r="BA578" s="127"/>
      <c r="BB578" s="127"/>
      <c r="BC578" s="127"/>
      <c r="BD578" s="127"/>
      <c r="BE578" s="127"/>
      <c r="BF578" s="127"/>
      <c r="BG578" s="127"/>
      <c r="BH578" s="127"/>
      <c r="BI578" s="127"/>
      <c r="BJ578" s="127"/>
      <c r="BK578" s="127"/>
      <c r="BL578" s="127"/>
      <c r="BM578" s="127"/>
      <c r="BN578" s="127"/>
      <c r="BO578" s="127"/>
      <c r="BP578" s="127"/>
      <c r="BQ578" s="127"/>
      <c r="BR578" s="127"/>
      <c r="BS578" s="127"/>
      <c r="BT578" s="127"/>
      <c r="BU578" s="127"/>
      <c r="BV578" s="127"/>
      <c r="BW578" s="127"/>
      <c r="BX578" s="127"/>
      <c r="BY578" s="127"/>
      <c r="BZ578" s="127"/>
      <c r="CA578" s="127"/>
      <c r="CB578" s="127"/>
      <c r="CC578" s="127"/>
      <c r="CD578" s="127"/>
    </row>
    <row r="579" spans="1:82" s="107" customFormat="1" ht="15" x14ac:dyDescent="0.25">
      <c r="A579" s="103">
        <v>110</v>
      </c>
      <c r="B579" s="104" t="s">
        <v>351</v>
      </c>
      <c r="C579" s="103" t="s">
        <v>70</v>
      </c>
      <c r="D579" s="103" t="s">
        <v>127</v>
      </c>
      <c r="E579" s="103">
        <v>4</v>
      </c>
      <c r="F579" s="105"/>
      <c r="G579" s="103" t="s">
        <v>84</v>
      </c>
      <c r="H579" s="103" t="s">
        <v>309</v>
      </c>
      <c r="I579" s="103">
        <v>7.1155273914337158</v>
      </c>
      <c r="J579" s="103">
        <v>457.67269134521484</v>
      </c>
      <c r="K579" s="106" t="e">
        <v>#N/A</v>
      </c>
      <c r="L579" s="106" t="e">
        <v>#N/A</v>
      </c>
      <c r="M579" s="106" t="e">
        <v>#N/A</v>
      </c>
      <c r="N579" s="106" t="e">
        <v>#N/A</v>
      </c>
      <c r="O579" s="106" t="e">
        <v>#N/A</v>
      </c>
      <c r="P579" s="106" t="e">
        <v>#N/A</v>
      </c>
      <c r="Q579" s="106" t="e">
        <v>#N/A</v>
      </c>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c r="AU579" s="127"/>
      <c r="AV579" s="127"/>
      <c r="AW579" s="127"/>
      <c r="AX579" s="127"/>
      <c r="AY579" s="127"/>
      <c r="AZ579" s="127"/>
      <c r="BA579" s="127"/>
      <c r="BB579" s="127"/>
      <c r="BC579" s="127"/>
      <c r="BD579" s="127"/>
      <c r="BE579" s="127"/>
      <c r="BF579" s="127"/>
      <c r="BG579" s="127"/>
      <c r="BH579" s="127"/>
      <c r="BI579" s="127"/>
      <c r="BJ579" s="127"/>
      <c r="BK579" s="127"/>
      <c r="BL579" s="127"/>
      <c r="BM579" s="127"/>
      <c r="BN579" s="127"/>
      <c r="BO579" s="127"/>
      <c r="BP579" s="127"/>
      <c r="BQ579" s="127"/>
      <c r="BR579" s="127"/>
      <c r="BS579" s="127"/>
      <c r="BT579" s="127"/>
      <c r="BU579" s="127"/>
      <c r="BV579" s="127"/>
      <c r="BW579" s="127"/>
      <c r="BX579" s="127"/>
      <c r="BY579" s="127"/>
      <c r="BZ579" s="127"/>
      <c r="CA579" s="127"/>
      <c r="CB579" s="127"/>
      <c r="CC579" s="127"/>
      <c r="CD579" s="127"/>
    </row>
    <row r="580" spans="1:82" s="107" customFormat="1" ht="15" x14ac:dyDescent="0.25">
      <c r="A580" s="103">
        <v>111</v>
      </c>
      <c r="B580" s="104" t="s">
        <v>351</v>
      </c>
      <c r="C580" s="103" t="s">
        <v>70</v>
      </c>
      <c r="D580" s="103" t="s">
        <v>127</v>
      </c>
      <c r="E580" s="103">
        <v>4</v>
      </c>
      <c r="F580" s="105"/>
      <c r="G580" s="103" t="s">
        <v>248</v>
      </c>
      <c r="H580" s="103" t="s">
        <v>309</v>
      </c>
      <c r="I580" s="103">
        <v>11.109564304351807</v>
      </c>
      <c r="J580" s="103">
        <v>473.40995788574219</v>
      </c>
      <c r="K580" s="106" t="e">
        <v>#N/A</v>
      </c>
      <c r="L580" s="106" t="e">
        <v>#N/A</v>
      </c>
      <c r="M580" s="106" t="e">
        <v>#N/A</v>
      </c>
      <c r="N580" s="106" t="e">
        <v>#N/A</v>
      </c>
      <c r="O580" s="106" t="e">
        <v>#N/A</v>
      </c>
      <c r="P580" s="106" t="e">
        <v>#N/A</v>
      </c>
      <c r="Q580" s="106" t="e">
        <v>#N/A</v>
      </c>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c r="AU580" s="127"/>
      <c r="AV580" s="127"/>
      <c r="AW580" s="127"/>
      <c r="AX580" s="127"/>
      <c r="AY580" s="127"/>
      <c r="AZ580" s="127"/>
      <c r="BA580" s="127"/>
      <c r="BB580" s="127"/>
      <c r="BC580" s="127"/>
      <c r="BD580" s="127"/>
      <c r="BE580" s="127"/>
      <c r="BF580" s="127"/>
      <c r="BG580" s="127"/>
      <c r="BH580" s="127"/>
      <c r="BI580" s="127"/>
      <c r="BJ580" s="127"/>
      <c r="BK580" s="127"/>
      <c r="BL580" s="127"/>
      <c r="BM580" s="127"/>
      <c r="BN580" s="127"/>
      <c r="BO580" s="127"/>
      <c r="BP580" s="127"/>
      <c r="BQ580" s="127"/>
      <c r="BR580" s="127"/>
      <c r="BS580" s="127"/>
      <c r="BT580" s="127"/>
      <c r="BU580" s="127"/>
      <c r="BV580" s="127"/>
      <c r="BW580" s="127"/>
      <c r="BX580" s="127"/>
      <c r="BY580" s="127"/>
      <c r="BZ580" s="127"/>
      <c r="CA580" s="127"/>
      <c r="CB580" s="127"/>
      <c r="CC580" s="127"/>
      <c r="CD580" s="127"/>
    </row>
    <row r="581" spans="1:82" s="107" customFormat="1" ht="15" x14ac:dyDescent="0.25">
      <c r="A581" s="103">
        <v>112</v>
      </c>
      <c r="B581" s="104" t="s">
        <v>351</v>
      </c>
      <c r="C581" s="103" t="s">
        <v>70</v>
      </c>
      <c r="D581" s="103" t="s">
        <v>121</v>
      </c>
      <c r="E581" s="103">
        <v>1</v>
      </c>
      <c r="F581" s="105"/>
      <c r="G581" s="103" t="s">
        <v>140</v>
      </c>
      <c r="H581" s="103" t="s">
        <v>309</v>
      </c>
      <c r="I581" s="103">
        <v>8.4448772668838501</v>
      </c>
      <c r="J581" s="103">
        <v>467.76897430419922</v>
      </c>
      <c r="K581" s="106">
        <v>8.3111215932099789</v>
      </c>
      <c r="L581" s="106">
        <v>5.8197018294292278</v>
      </c>
      <c r="M581" s="106">
        <v>1.058007420102292</v>
      </c>
      <c r="N581" s="106">
        <v>0.60831041596064317</v>
      </c>
      <c r="O581" s="106">
        <v>0.10019880044224062</v>
      </c>
      <c r="P581" s="106">
        <v>0.56536854752468924</v>
      </c>
      <c r="Q581" s="106">
        <v>95.541108120000004</v>
      </c>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c r="AU581" s="127"/>
      <c r="AV581" s="127"/>
      <c r="AW581" s="127"/>
      <c r="AX581" s="127"/>
      <c r="AY581" s="127"/>
      <c r="AZ581" s="127"/>
      <c r="BA581" s="127"/>
      <c r="BB581" s="127"/>
      <c r="BC581" s="127"/>
      <c r="BD581" s="127"/>
      <c r="BE581" s="127"/>
      <c r="BF581" s="127"/>
      <c r="BG581" s="127"/>
      <c r="BH581" s="127"/>
      <c r="BI581" s="127"/>
      <c r="BJ581" s="127"/>
      <c r="BK581" s="127"/>
      <c r="BL581" s="127"/>
      <c r="BM581" s="127"/>
      <c r="BN581" s="127"/>
      <c r="BO581" s="127"/>
      <c r="BP581" s="127"/>
      <c r="BQ581" s="127"/>
      <c r="BR581" s="127"/>
      <c r="BS581" s="127"/>
      <c r="BT581" s="127"/>
      <c r="BU581" s="127"/>
      <c r="BV581" s="127"/>
      <c r="BW581" s="127"/>
      <c r="BX581" s="127"/>
      <c r="BY581" s="127"/>
      <c r="BZ581" s="127"/>
      <c r="CA581" s="127"/>
      <c r="CB581" s="127"/>
      <c r="CC581" s="127"/>
      <c r="CD581" s="127"/>
    </row>
    <row r="582" spans="1:82" s="107" customFormat="1" ht="15" x14ac:dyDescent="0.25">
      <c r="A582" s="103">
        <v>113</v>
      </c>
      <c r="B582" s="104" t="s">
        <v>351</v>
      </c>
      <c r="C582" s="103" t="s">
        <v>70</v>
      </c>
      <c r="D582" s="103" t="s">
        <v>121</v>
      </c>
      <c r="E582" s="103">
        <v>1</v>
      </c>
      <c r="F582" s="105"/>
      <c r="G582" s="103" t="s">
        <v>152</v>
      </c>
      <c r="H582" s="103" t="s">
        <v>309</v>
      </c>
      <c r="I582" s="103">
        <v>5.6977397203445435</v>
      </c>
      <c r="J582" s="103">
        <v>465.66650390625</v>
      </c>
      <c r="K582" s="106">
        <v>9.0105947293470443</v>
      </c>
      <c r="L582" s="106">
        <v>5.6335019071971955</v>
      </c>
      <c r="M582" s="106">
        <v>0.61598957314866531</v>
      </c>
      <c r="N582" s="106">
        <v>0.59787858982048658</v>
      </c>
      <c r="O582" s="106">
        <v>5.5115548645107128E-2</v>
      </c>
      <c r="P582" s="106">
        <v>0.25353114666921994</v>
      </c>
      <c r="Q582" s="106">
        <v>99.661322010000006</v>
      </c>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c r="AY582" s="127"/>
      <c r="AZ582" s="127"/>
      <c r="BA582" s="127"/>
      <c r="BB582" s="127"/>
      <c r="BC582" s="127"/>
      <c r="BD582" s="127"/>
      <c r="BE582" s="127"/>
      <c r="BF582" s="127"/>
      <c r="BG582" s="127"/>
      <c r="BH582" s="127"/>
      <c r="BI582" s="127"/>
      <c r="BJ582" s="127"/>
      <c r="BK582" s="127"/>
      <c r="BL582" s="127"/>
      <c r="BM582" s="127"/>
      <c r="BN582" s="127"/>
      <c r="BO582" s="127"/>
      <c r="BP582" s="127"/>
      <c r="BQ582" s="127"/>
      <c r="BR582" s="127"/>
      <c r="BS582" s="127"/>
      <c r="BT582" s="127"/>
      <c r="BU582" s="127"/>
      <c r="BV582" s="127"/>
      <c r="BW582" s="127"/>
      <c r="BX582" s="127"/>
      <c r="BY582" s="127"/>
      <c r="BZ582" s="127"/>
      <c r="CA582" s="127"/>
      <c r="CB582" s="127"/>
      <c r="CC582" s="127"/>
      <c r="CD582" s="127"/>
    </row>
    <row r="583" spans="1:82" s="107" customFormat="1" ht="15" x14ac:dyDescent="0.25">
      <c r="A583" s="103">
        <v>114</v>
      </c>
      <c r="B583" s="104" t="s">
        <v>351</v>
      </c>
      <c r="C583" s="103" t="s">
        <v>70</v>
      </c>
      <c r="D583" s="103" t="s">
        <v>121</v>
      </c>
      <c r="E583" s="103">
        <v>1</v>
      </c>
      <c r="F583" s="105"/>
      <c r="G583" s="103" t="s">
        <v>152</v>
      </c>
      <c r="H583" s="103" t="s">
        <v>309</v>
      </c>
      <c r="I583" s="103">
        <v>6.3249331712722778</v>
      </c>
      <c r="J583" s="103">
        <v>460.12992858886719</v>
      </c>
      <c r="K583" s="106" t="e">
        <v>#N/A</v>
      </c>
      <c r="L583" s="106" t="e">
        <v>#N/A</v>
      </c>
      <c r="M583" s="106" t="e">
        <v>#N/A</v>
      </c>
      <c r="N583" s="106" t="e">
        <v>#N/A</v>
      </c>
      <c r="O583" s="106" t="e">
        <v>#N/A</v>
      </c>
      <c r="P583" s="106" t="e">
        <v>#N/A</v>
      </c>
      <c r="Q583" s="106" t="e">
        <v>#N/A</v>
      </c>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7"/>
      <c r="BK583" s="127"/>
      <c r="BL583" s="127"/>
      <c r="BM583" s="127"/>
      <c r="BN583" s="127"/>
      <c r="BO583" s="127"/>
      <c r="BP583" s="127"/>
      <c r="BQ583" s="127"/>
      <c r="BR583" s="127"/>
      <c r="BS583" s="127"/>
      <c r="BT583" s="127"/>
      <c r="BU583" s="127"/>
      <c r="BV583" s="127"/>
      <c r="BW583" s="127"/>
      <c r="BX583" s="127"/>
      <c r="BY583" s="127"/>
      <c r="BZ583" s="127"/>
      <c r="CA583" s="127"/>
      <c r="CB583" s="127"/>
      <c r="CC583" s="127"/>
      <c r="CD583" s="127"/>
    </row>
    <row r="584" spans="1:82" s="107" customFormat="1" ht="15" x14ac:dyDescent="0.25">
      <c r="A584" s="103">
        <v>115</v>
      </c>
      <c r="B584" s="104" t="s">
        <v>351</v>
      </c>
      <c r="C584" s="103" t="s">
        <v>70</v>
      </c>
      <c r="D584" s="103" t="s">
        <v>121</v>
      </c>
      <c r="E584" s="103">
        <v>2</v>
      </c>
      <c r="F584" s="105"/>
      <c r="G584" s="103" t="s">
        <v>140</v>
      </c>
      <c r="H584" s="103" t="s">
        <v>309</v>
      </c>
      <c r="I584" s="103">
        <v>10.797635316848755</v>
      </c>
      <c r="J584" s="103">
        <v>481.80454254150391</v>
      </c>
      <c r="K584" s="106">
        <v>7.9859860784887191</v>
      </c>
      <c r="L584" s="106">
        <v>4.8476442761768066</v>
      </c>
      <c r="M584" s="106">
        <v>1.3387765403014029</v>
      </c>
      <c r="N584" s="106">
        <v>0.47640291400348123</v>
      </c>
      <c r="O584" s="106">
        <v>4.1558048467949318E-2</v>
      </c>
      <c r="P584" s="106">
        <v>0.66428444602797476</v>
      </c>
      <c r="Q584" s="106">
        <v>94.326852220000006</v>
      </c>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c r="AT584" s="127"/>
      <c r="AU584" s="127"/>
      <c r="AV584" s="127"/>
      <c r="AW584" s="127"/>
      <c r="AX584" s="127"/>
      <c r="AY584" s="127"/>
      <c r="AZ584" s="127"/>
      <c r="BA584" s="127"/>
      <c r="BB584" s="127"/>
      <c r="BC584" s="127"/>
      <c r="BD584" s="127"/>
      <c r="BE584" s="127"/>
      <c r="BF584" s="127"/>
      <c r="BG584" s="127"/>
      <c r="BH584" s="127"/>
      <c r="BI584" s="127"/>
      <c r="BJ584" s="127"/>
      <c r="BK584" s="127"/>
      <c r="BL584" s="127"/>
      <c r="BM584" s="127"/>
      <c r="BN584" s="127"/>
      <c r="BO584" s="127"/>
      <c r="BP584" s="127"/>
      <c r="BQ584" s="127"/>
      <c r="BR584" s="127"/>
      <c r="BS584" s="127"/>
      <c r="BT584" s="127"/>
      <c r="BU584" s="127"/>
      <c r="BV584" s="127"/>
      <c r="BW584" s="127"/>
      <c r="BX584" s="127"/>
      <c r="BY584" s="127"/>
      <c r="BZ584" s="127"/>
      <c r="CA584" s="127"/>
      <c r="CB584" s="127"/>
      <c r="CC584" s="127"/>
      <c r="CD584" s="127"/>
    </row>
    <row r="585" spans="1:82" s="107" customFormat="1" ht="15" x14ac:dyDescent="0.25">
      <c r="A585" s="103">
        <v>116</v>
      </c>
      <c r="B585" s="104" t="s">
        <v>351</v>
      </c>
      <c r="C585" s="103" t="s">
        <v>70</v>
      </c>
      <c r="D585" s="103" t="s">
        <v>121</v>
      </c>
      <c r="E585" s="103">
        <v>2</v>
      </c>
      <c r="F585" s="105"/>
      <c r="G585" s="103" t="s">
        <v>152</v>
      </c>
      <c r="H585" s="103" t="s">
        <v>309</v>
      </c>
      <c r="I585" s="103">
        <v>6.151430606842041</v>
      </c>
      <c r="J585" s="103">
        <v>473.90613555908203</v>
      </c>
      <c r="K585" s="106">
        <v>10.805037180899111</v>
      </c>
      <c r="L585" s="106">
        <v>5.9795356952843166</v>
      </c>
      <c r="M585" s="106">
        <v>1.1645942936109155</v>
      </c>
      <c r="N585" s="106">
        <v>0.59331037892870064</v>
      </c>
      <c r="O585" s="106">
        <v>6.8449881714343977E-2</v>
      </c>
      <c r="P585" s="106">
        <v>0.60263272862884165</v>
      </c>
      <c r="Q585" s="106">
        <v>99.661322010000006</v>
      </c>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c r="AT585" s="127"/>
      <c r="AU585" s="127"/>
      <c r="AV585" s="127"/>
      <c r="AW585" s="127"/>
      <c r="AX585" s="127"/>
      <c r="AY585" s="127"/>
      <c r="AZ585" s="127"/>
      <c r="BA585" s="127"/>
      <c r="BB585" s="127"/>
      <c r="BC585" s="127"/>
      <c r="BD585" s="127"/>
      <c r="BE585" s="127"/>
      <c r="BF585" s="127"/>
      <c r="BG585" s="127"/>
      <c r="BH585" s="127"/>
      <c r="BI585" s="127"/>
      <c r="BJ585" s="127"/>
      <c r="BK585" s="127"/>
      <c r="BL585" s="127"/>
      <c r="BM585" s="127"/>
      <c r="BN585" s="127"/>
      <c r="BO585" s="127"/>
      <c r="BP585" s="127"/>
      <c r="BQ585" s="127"/>
      <c r="BR585" s="127"/>
      <c r="BS585" s="127"/>
      <c r="BT585" s="127"/>
      <c r="BU585" s="127"/>
      <c r="BV585" s="127"/>
      <c r="BW585" s="127"/>
      <c r="BX585" s="127"/>
      <c r="BY585" s="127"/>
      <c r="BZ585" s="127"/>
      <c r="CA585" s="127"/>
      <c r="CB585" s="127"/>
      <c r="CC585" s="127"/>
      <c r="CD585" s="127"/>
    </row>
    <row r="586" spans="1:82" s="107" customFormat="1" ht="15" x14ac:dyDescent="0.25">
      <c r="A586" s="103">
        <v>117</v>
      </c>
      <c r="B586" s="104" t="s">
        <v>351</v>
      </c>
      <c r="C586" s="103" t="s">
        <v>70</v>
      </c>
      <c r="D586" s="103" t="s">
        <v>121</v>
      </c>
      <c r="E586" s="103">
        <v>2</v>
      </c>
      <c r="F586" s="105"/>
      <c r="G586" s="103" t="s">
        <v>248</v>
      </c>
      <c r="H586" s="103" t="s">
        <v>309</v>
      </c>
      <c r="I586" s="103">
        <v>12.992017269134521</v>
      </c>
      <c r="J586" s="103">
        <v>482.69664764404297</v>
      </c>
      <c r="K586" s="106" t="e">
        <v>#N/A</v>
      </c>
      <c r="L586" s="106" t="e">
        <v>#N/A</v>
      </c>
      <c r="M586" s="106" t="e">
        <v>#N/A</v>
      </c>
      <c r="N586" s="106" t="e">
        <v>#N/A</v>
      </c>
      <c r="O586" s="106" t="e">
        <v>#N/A</v>
      </c>
      <c r="P586" s="106" t="e">
        <v>#N/A</v>
      </c>
      <c r="Q586" s="106" t="e">
        <v>#N/A</v>
      </c>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c r="AU586" s="127"/>
      <c r="AV586" s="127"/>
      <c r="AW586" s="127"/>
      <c r="AX586" s="127"/>
      <c r="AY586" s="127"/>
      <c r="AZ586" s="127"/>
      <c r="BA586" s="127"/>
      <c r="BB586" s="127"/>
      <c r="BC586" s="127"/>
      <c r="BD586" s="127"/>
      <c r="BE586" s="127"/>
      <c r="BF586" s="127"/>
      <c r="BG586" s="127"/>
      <c r="BH586" s="127"/>
      <c r="BI586" s="127"/>
      <c r="BJ586" s="127"/>
      <c r="BK586" s="127"/>
      <c r="BL586" s="127"/>
      <c r="BM586" s="127"/>
      <c r="BN586" s="127"/>
      <c r="BO586" s="127"/>
      <c r="BP586" s="127"/>
      <c r="BQ586" s="127"/>
      <c r="BR586" s="127"/>
      <c r="BS586" s="127"/>
      <c r="BT586" s="127"/>
      <c r="BU586" s="127"/>
      <c r="BV586" s="127"/>
      <c r="BW586" s="127"/>
      <c r="BX586" s="127"/>
      <c r="BY586" s="127"/>
      <c r="BZ586" s="127"/>
      <c r="CA586" s="127"/>
      <c r="CB586" s="127"/>
      <c r="CC586" s="127"/>
      <c r="CD586" s="127"/>
    </row>
    <row r="587" spans="1:82" s="107" customFormat="1" ht="15" x14ac:dyDescent="0.25">
      <c r="A587" s="103">
        <v>118</v>
      </c>
      <c r="B587" s="104" t="s">
        <v>351</v>
      </c>
      <c r="C587" s="103" t="s">
        <v>70</v>
      </c>
      <c r="D587" s="103" t="s">
        <v>121</v>
      </c>
      <c r="E587" s="103">
        <v>2</v>
      </c>
      <c r="F587" s="105"/>
      <c r="G587" s="103" t="s">
        <v>140</v>
      </c>
      <c r="H587" s="103" t="s">
        <v>309</v>
      </c>
      <c r="I587" s="103">
        <v>7.6458245515823364</v>
      </c>
      <c r="J587" s="103">
        <v>472.49259948730469</v>
      </c>
      <c r="K587" s="106">
        <v>8.5460911388016108</v>
      </c>
      <c r="L587" s="106">
        <v>4.8486828098559069</v>
      </c>
      <c r="M587" s="106">
        <v>1.2548221588594926</v>
      </c>
      <c r="N587" s="106">
        <v>0.66739829108033411</v>
      </c>
      <c r="O587" s="106">
        <v>4.3558981359790187E-2</v>
      </c>
      <c r="P587" s="106">
        <v>0.44193746391942357</v>
      </c>
      <c r="Q587" s="106">
        <v>94.326852220000006</v>
      </c>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c r="AU587" s="127"/>
      <c r="AV587" s="127"/>
      <c r="AW587" s="127"/>
      <c r="AX587" s="127"/>
      <c r="AY587" s="127"/>
      <c r="AZ587" s="127"/>
      <c r="BA587" s="127"/>
      <c r="BB587" s="127"/>
      <c r="BC587" s="127"/>
      <c r="BD587" s="127"/>
      <c r="BE587" s="127"/>
      <c r="BF587" s="127"/>
      <c r="BG587" s="127"/>
      <c r="BH587" s="127"/>
      <c r="BI587" s="127"/>
      <c r="BJ587" s="127"/>
      <c r="BK587" s="127"/>
      <c r="BL587" s="127"/>
      <c r="BM587" s="127"/>
      <c r="BN587" s="127"/>
      <c r="BO587" s="127"/>
      <c r="BP587" s="127"/>
      <c r="BQ587" s="127"/>
      <c r="BR587" s="127"/>
      <c r="BS587" s="127"/>
      <c r="BT587" s="127"/>
      <c r="BU587" s="127"/>
      <c r="BV587" s="127"/>
      <c r="BW587" s="127"/>
      <c r="BX587" s="127"/>
      <c r="BY587" s="127"/>
      <c r="BZ587" s="127"/>
      <c r="CA587" s="127"/>
      <c r="CB587" s="127"/>
      <c r="CC587" s="127"/>
      <c r="CD587" s="127"/>
    </row>
    <row r="588" spans="1:82" s="107" customFormat="1" ht="15" x14ac:dyDescent="0.25">
      <c r="A588" s="103">
        <v>119</v>
      </c>
      <c r="B588" s="104" t="s">
        <v>351</v>
      </c>
      <c r="C588" s="103" t="s">
        <v>70</v>
      </c>
      <c r="D588" s="103" t="s">
        <v>121</v>
      </c>
      <c r="E588" s="103">
        <v>2</v>
      </c>
      <c r="F588" s="105"/>
      <c r="G588" s="103" t="s">
        <v>152</v>
      </c>
      <c r="H588" s="103" t="s">
        <v>309</v>
      </c>
      <c r="I588" s="103">
        <v>5.8609092235565186</v>
      </c>
      <c r="J588" s="103">
        <v>457.02579498291016</v>
      </c>
      <c r="K588" s="106">
        <v>12.009111604746996</v>
      </c>
      <c r="L588" s="106">
        <v>6.7120978274987317</v>
      </c>
      <c r="M588" s="106">
        <v>1.2009902193254516</v>
      </c>
      <c r="N588" s="106">
        <v>0.51316551996466209</v>
      </c>
      <c r="O588" s="106">
        <v>9.7563103467352572E-2</v>
      </c>
      <c r="P588" s="106">
        <v>0.40524670817017605</v>
      </c>
      <c r="Q588" s="106">
        <v>95.541108120000004</v>
      </c>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c r="AU588" s="127"/>
      <c r="AV588" s="127"/>
      <c r="AW588" s="127"/>
      <c r="AX588" s="127"/>
      <c r="AY588" s="127"/>
      <c r="AZ588" s="127"/>
      <c r="BA588" s="127"/>
      <c r="BB588" s="127"/>
      <c r="BC588" s="127"/>
      <c r="BD588" s="127"/>
      <c r="BE588" s="127"/>
      <c r="BF588" s="127"/>
      <c r="BG588" s="127"/>
      <c r="BH588" s="127"/>
      <c r="BI588" s="127"/>
      <c r="BJ588" s="127"/>
      <c r="BK588" s="127"/>
      <c r="BL588" s="127"/>
      <c r="BM588" s="127"/>
      <c r="BN588" s="127"/>
      <c r="BO588" s="127"/>
      <c r="BP588" s="127"/>
      <c r="BQ588" s="127"/>
      <c r="BR588" s="127"/>
      <c r="BS588" s="127"/>
      <c r="BT588" s="127"/>
      <c r="BU588" s="127"/>
      <c r="BV588" s="127"/>
      <c r="BW588" s="127"/>
      <c r="BX588" s="127"/>
      <c r="BY588" s="127"/>
      <c r="BZ588" s="127"/>
      <c r="CA588" s="127"/>
      <c r="CB588" s="127"/>
      <c r="CC588" s="127"/>
      <c r="CD588" s="127"/>
    </row>
    <row r="589" spans="1:82" s="107" customFormat="1" ht="15" x14ac:dyDescent="0.25">
      <c r="A589" s="103">
        <v>120</v>
      </c>
      <c r="B589" s="104" t="s">
        <v>351</v>
      </c>
      <c r="C589" s="103" t="s">
        <v>70</v>
      </c>
      <c r="D589" s="103" t="s">
        <v>121</v>
      </c>
      <c r="E589" s="103">
        <v>2</v>
      </c>
      <c r="F589" s="105"/>
      <c r="G589" s="103" t="s">
        <v>248</v>
      </c>
      <c r="H589" s="103" t="s">
        <v>309</v>
      </c>
      <c r="I589" s="103">
        <v>10.401451587677002</v>
      </c>
      <c r="J589" s="103">
        <v>471.5911865234375</v>
      </c>
      <c r="K589" s="106" t="e">
        <v>#N/A</v>
      </c>
      <c r="L589" s="106" t="e">
        <v>#N/A</v>
      </c>
      <c r="M589" s="106" t="e">
        <v>#N/A</v>
      </c>
      <c r="N589" s="106" t="e">
        <v>#N/A</v>
      </c>
      <c r="O589" s="106" t="e">
        <v>#N/A</v>
      </c>
      <c r="P589" s="106" t="e">
        <v>#N/A</v>
      </c>
      <c r="Q589" s="106" t="e">
        <v>#N/A</v>
      </c>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127"/>
      <c r="BR589" s="127"/>
      <c r="BS589" s="127"/>
      <c r="BT589" s="127"/>
      <c r="BU589" s="127"/>
      <c r="BV589" s="127"/>
      <c r="BW589" s="127"/>
      <c r="BX589" s="127"/>
      <c r="BY589" s="127"/>
      <c r="BZ589" s="127"/>
      <c r="CA589" s="127"/>
      <c r="CB589" s="127"/>
      <c r="CC589" s="127"/>
      <c r="CD589" s="127"/>
    </row>
    <row r="590" spans="1:82" s="107" customFormat="1" ht="15" x14ac:dyDescent="0.25">
      <c r="A590" s="103">
        <v>121</v>
      </c>
      <c r="B590" s="104" t="s">
        <v>351</v>
      </c>
      <c r="C590" s="103" t="s">
        <v>70</v>
      </c>
      <c r="D590" s="103" t="s">
        <v>121</v>
      </c>
      <c r="E590" s="103">
        <v>3</v>
      </c>
      <c r="F590" s="105"/>
      <c r="G590" s="103" t="s">
        <v>140</v>
      </c>
      <c r="H590" s="103" t="s">
        <v>309</v>
      </c>
      <c r="I590" s="103">
        <v>11.637129783630371</v>
      </c>
      <c r="J590" s="103">
        <v>481.80973052978516</v>
      </c>
      <c r="K590" s="106">
        <v>7.3290081494848609</v>
      </c>
      <c r="L590" s="106">
        <v>7.6366776687943734</v>
      </c>
      <c r="M590" s="106">
        <v>1.1979819696413956</v>
      </c>
      <c r="N590" s="106">
        <v>0.62264508685354503</v>
      </c>
      <c r="O590" s="106">
        <v>7.2637239979133669E-2</v>
      </c>
      <c r="P590" s="106">
        <v>1.1607035280495293</v>
      </c>
      <c r="Q590" s="106">
        <v>94.326852220000006</v>
      </c>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7"/>
      <c r="AY590" s="127"/>
      <c r="AZ590" s="127"/>
      <c r="BA590" s="127"/>
      <c r="BB590" s="127"/>
      <c r="BC590" s="127"/>
      <c r="BD590" s="127"/>
      <c r="BE590" s="127"/>
      <c r="BF590" s="127"/>
      <c r="BG590" s="127"/>
      <c r="BH590" s="127"/>
      <c r="BI590" s="127"/>
      <c r="BJ590" s="127"/>
      <c r="BK590" s="127"/>
      <c r="BL590" s="127"/>
      <c r="BM590" s="127"/>
      <c r="BN590" s="127"/>
      <c r="BO590" s="127"/>
      <c r="BP590" s="127"/>
      <c r="BQ590" s="127"/>
      <c r="BR590" s="127"/>
      <c r="BS590" s="127"/>
      <c r="BT590" s="127"/>
      <c r="BU590" s="127"/>
      <c r="BV590" s="127"/>
      <c r="BW590" s="127"/>
      <c r="BX590" s="127"/>
      <c r="BY590" s="127"/>
      <c r="BZ590" s="127"/>
      <c r="CA590" s="127"/>
      <c r="CB590" s="127"/>
      <c r="CC590" s="127"/>
      <c r="CD590" s="127"/>
    </row>
    <row r="591" spans="1:82" s="107" customFormat="1" ht="15" x14ac:dyDescent="0.25">
      <c r="A591" s="103">
        <v>122</v>
      </c>
      <c r="B591" s="104" t="s">
        <v>351</v>
      </c>
      <c r="C591" s="103" t="s">
        <v>70</v>
      </c>
      <c r="D591" s="103" t="s">
        <v>121</v>
      </c>
      <c r="E591" s="103">
        <v>3</v>
      </c>
      <c r="F591" s="108" t="s">
        <v>334</v>
      </c>
      <c r="G591" s="103" t="s">
        <v>152</v>
      </c>
      <c r="H591" s="103" t="s">
        <v>309</v>
      </c>
      <c r="I591" s="103">
        <v>5.6183141469955444</v>
      </c>
      <c r="J591" s="103">
        <v>469.58217620849609</v>
      </c>
      <c r="K591" s="106">
        <v>8.1778035402880693</v>
      </c>
      <c r="L591" s="106">
        <v>4.8206709856510104</v>
      </c>
      <c r="M591" s="106">
        <v>0.57439946149865806</v>
      </c>
      <c r="N591" s="106">
        <v>0.97008834615813955</v>
      </c>
      <c r="O591" s="106">
        <v>6.0598628405659175E-2</v>
      </c>
      <c r="P591" s="106">
        <v>0.82933772130976002</v>
      </c>
      <c r="Q591" s="106">
        <v>95.541108120000004</v>
      </c>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7"/>
      <c r="BR591" s="127"/>
      <c r="BS591" s="127"/>
      <c r="BT591" s="127"/>
      <c r="BU591" s="127"/>
      <c r="BV591" s="127"/>
      <c r="BW591" s="127"/>
      <c r="BX591" s="127"/>
      <c r="BY591" s="127"/>
      <c r="BZ591" s="127"/>
      <c r="CA591" s="127"/>
      <c r="CB591" s="127"/>
      <c r="CC591" s="127"/>
      <c r="CD591" s="127"/>
    </row>
    <row r="592" spans="1:82" s="107" customFormat="1" ht="15" x14ac:dyDescent="0.25">
      <c r="A592" s="103">
        <v>123</v>
      </c>
      <c r="B592" s="104" t="s">
        <v>351</v>
      </c>
      <c r="C592" s="103" t="s">
        <v>70</v>
      </c>
      <c r="D592" s="103" t="s">
        <v>121</v>
      </c>
      <c r="E592" s="103">
        <v>3</v>
      </c>
      <c r="F592" s="105"/>
      <c r="G592" s="103" t="s">
        <v>248</v>
      </c>
      <c r="H592" s="103" t="s">
        <v>309</v>
      </c>
      <c r="I592" s="103">
        <v>9.5753496885299683</v>
      </c>
      <c r="J592" s="103">
        <v>472.40646362304687</v>
      </c>
      <c r="K592" s="106">
        <v>11.986217602580856</v>
      </c>
      <c r="L592" s="106">
        <v>8.8117972585153659</v>
      </c>
      <c r="M592" s="106">
        <v>2.4187857957667509</v>
      </c>
      <c r="N592" s="106">
        <v>0.70691360075109577</v>
      </c>
      <c r="O592" s="106">
        <v>0.12985998272807556</v>
      </c>
      <c r="P592" s="106">
        <v>1.6661823037643322</v>
      </c>
      <c r="Q592" s="106">
        <v>94.326852220000006</v>
      </c>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c r="AU592" s="127"/>
      <c r="AV592" s="127"/>
      <c r="AW592" s="127"/>
      <c r="AX592" s="127"/>
      <c r="AY592" s="127"/>
      <c r="AZ592" s="127"/>
      <c r="BA592" s="127"/>
      <c r="BB592" s="127"/>
      <c r="BC592" s="127"/>
      <c r="BD592" s="127"/>
      <c r="BE592" s="127"/>
      <c r="BF592" s="127"/>
      <c r="BG592" s="127"/>
      <c r="BH592" s="127"/>
      <c r="BI592" s="127"/>
      <c r="BJ592" s="127"/>
      <c r="BK592" s="127"/>
      <c r="BL592" s="127"/>
      <c r="BM592" s="127"/>
      <c r="BN592" s="127"/>
      <c r="BO592" s="127"/>
      <c r="BP592" s="127"/>
      <c r="BQ592" s="127"/>
      <c r="BR592" s="127"/>
      <c r="BS592" s="127"/>
      <c r="BT592" s="127"/>
      <c r="BU592" s="127"/>
      <c r="BV592" s="127"/>
      <c r="BW592" s="127"/>
      <c r="BX592" s="127"/>
      <c r="BY592" s="127"/>
      <c r="BZ592" s="127"/>
      <c r="CA592" s="127"/>
      <c r="CB592" s="127"/>
      <c r="CC592" s="127"/>
      <c r="CD592" s="127"/>
    </row>
    <row r="593" spans="1:82" s="107" customFormat="1" ht="15" x14ac:dyDescent="0.25">
      <c r="A593" s="103">
        <v>124</v>
      </c>
      <c r="B593" s="104" t="s">
        <v>351</v>
      </c>
      <c r="C593" s="103" t="s">
        <v>70</v>
      </c>
      <c r="D593" s="103" t="s">
        <v>121</v>
      </c>
      <c r="E593" s="103">
        <v>4</v>
      </c>
      <c r="F593" s="105"/>
      <c r="G593" s="103" t="s">
        <v>140</v>
      </c>
      <c r="H593" s="103" t="s">
        <v>309</v>
      </c>
      <c r="I593" s="103">
        <v>8.9110320806503296</v>
      </c>
      <c r="J593" s="103">
        <v>483.66481781005859</v>
      </c>
      <c r="K593" s="106">
        <v>6.5420520195908081</v>
      </c>
      <c r="L593" s="106">
        <v>5.1559274452518089</v>
      </c>
      <c r="M593" s="106">
        <v>0.7077640181632272</v>
      </c>
      <c r="N593" s="106">
        <v>0.86288416291365133</v>
      </c>
      <c r="O593" s="106">
        <v>5.5480105844362103E-2</v>
      </c>
      <c r="P593" s="106">
        <v>0.21491289756007625</v>
      </c>
      <c r="Q593" s="106">
        <v>94.326852220000006</v>
      </c>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c r="AT593" s="127"/>
      <c r="AU593" s="127"/>
      <c r="AV593" s="127"/>
      <c r="AW593" s="127"/>
      <c r="AX593" s="127"/>
      <c r="AY593" s="127"/>
      <c r="AZ593" s="127"/>
      <c r="BA593" s="127"/>
      <c r="BB593" s="127"/>
      <c r="BC593" s="127"/>
      <c r="BD593" s="127"/>
      <c r="BE593" s="127"/>
      <c r="BF593" s="127"/>
      <c r="BG593" s="127"/>
      <c r="BH593" s="127"/>
      <c r="BI593" s="127"/>
      <c r="BJ593" s="127"/>
      <c r="BK593" s="127"/>
      <c r="BL593" s="127"/>
      <c r="BM593" s="127"/>
      <c r="BN593" s="127"/>
      <c r="BO593" s="127"/>
      <c r="BP593" s="127"/>
      <c r="BQ593" s="127"/>
      <c r="BR593" s="127"/>
      <c r="BS593" s="127"/>
      <c r="BT593" s="127"/>
      <c r="BU593" s="127"/>
      <c r="BV593" s="127"/>
      <c r="BW593" s="127"/>
      <c r="BX593" s="127"/>
      <c r="BY593" s="127"/>
      <c r="BZ593" s="127"/>
      <c r="CA593" s="127"/>
      <c r="CB593" s="127"/>
      <c r="CC593" s="127"/>
      <c r="CD593" s="127"/>
    </row>
    <row r="594" spans="1:82" s="107" customFormat="1" ht="15" x14ac:dyDescent="0.25">
      <c r="A594" s="103">
        <v>125</v>
      </c>
      <c r="B594" s="104" t="s">
        <v>351</v>
      </c>
      <c r="C594" s="103" t="s">
        <v>70</v>
      </c>
      <c r="D594" s="103" t="s">
        <v>121</v>
      </c>
      <c r="E594" s="103">
        <v>4</v>
      </c>
      <c r="F594" s="105"/>
      <c r="G594" s="103" t="s">
        <v>152</v>
      </c>
      <c r="H594" s="103" t="s">
        <v>309</v>
      </c>
      <c r="I594" s="103">
        <v>6.3115006685256958</v>
      </c>
      <c r="J594" s="103">
        <v>468.66302490234375</v>
      </c>
      <c r="K594" s="106">
        <v>6.9980897390199006</v>
      </c>
      <c r="L594" s="106">
        <v>4.3482322015000205</v>
      </c>
      <c r="M594" s="106">
        <v>0.46812498490435939</v>
      </c>
      <c r="N594" s="106">
        <v>0.969667938318717</v>
      </c>
      <c r="O594" s="106">
        <v>3.8692561091051694E-2</v>
      </c>
      <c r="P594" s="106">
        <v>0.23218710839583437</v>
      </c>
      <c r="Q594" s="106">
        <v>94.326852220000006</v>
      </c>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c r="AT594" s="127"/>
      <c r="AU594" s="127"/>
      <c r="AV594" s="127"/>
      <c r="AW594" s="127"/>
      <c r="AX594" s="127"/>
      <c r="AY594" s="127"/>
      <c r="AZ594" s="127"/>
      <c r="BA594" s="127"/>
      <c r="BB594" s="127"/>
      <c r="BC594" s="127"/>
      <c r="BD594" s="127"/>
      <c r="BE594" s="127"/>
      <c r="BF594" s="127"/>
      <c r="BG594" s="127"/>
      <c r="BH594" s="127"/>
      <c r="BI594" s="127"/>
      <c r="BJ594" s="127"/>
      <c r="BK594" s="127"/>
      <c r="BL594" s="127"/>
      <c r="BM594" s="127"/>
      <c r="BN594" s="127"/>
      <c r="BO594" s="127"/>
      <c r="BP594" s="127"/>
      <c r="BQ594" s="127"/>
      <c r="BR594" s="127"/>
      <c r="BS594" s="127"/>
      <c r="BT594" s="127"/>
      <c r="BU594" s="127"/>
      <c r="BV594" s="127"/>
      <c r="BW594" s="127"/>
      <c r="BX594" s="127"/>
      <c r="BY594" s="127"/>
      <c r="BZ594" s="127"/>
      <c r="CA594" s="127"/>
      <c r="CB594" s="127"/>
      <c r="CC594" s="127"/>
      <c r="CD594" s="127"/>
    </row>
    <row r="595" spans="1:82" s="107" customFormat="1" ht="15" x14ac:dyDescent="0.25">
      <c r="A595" s="103">
        <v>126</v>
      </c>
      <c r="B595" s="104" t="s">
        <v>351</v>
      </c>
      <c r="C595" s="103" t="s">
        <v>70</v>
      </c>
      <c r="D595" s="103" t="s">
        <v>121</v>
      </c>
      <c r="E595" s="103">
        <v>4</v>
      </c>
      <c r="F595" s="105"/>
      <c r="G595" s="103" t="s">
        <v>140</v>
      </c>
      <c r="H595" s="103" t="s">
        <v>309</v>
      </c>
      <c r="I595" s="103">
        <v>6.1359941959381104</v>
      </c>
      <c r="J595" s="103">
        <v>472.49576568603516</v>
      </c>
      <c r="K595" s="106">
        <v>7.4321105796290858</v>
      </c>
      <c r="L595" s="106">
        <v>4.2763997922921622</v>
      </c>
      <c r="M595" s="106">
        <v>0.85130482944295616</v>
      </c>
      <c r="N595" s="106">
        <v>0.89019905085728479</v>
      </c>
      <c r="O595" s="106">
        <v>4.7213250132167137E-2</v>
      </c>
      <c r="P595" s="106">
        <v>0.15608677983652047</v>
      </c>
      <c r="Q595" s="106">
        <v>94.326852220000006</v>
      </c>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c r="AT595" s="127"/>
      <c r="AU595" s="127"/>
      <c r="AV595" s="127"/>
      <c r="AW595" s="127"/>
      <c r="AX595" s="127"/>
      <c r="AY595" s="127"/>
      <c r="AZ595" s="127"/>
      <c r="BA595" s="127"/>
      <c r="BB595" s="127"/>
      <c r="BC595" s="127"/>
      <c r="BD595" s="127"/>
      <c r="BE595" s="127"/>
      <c r="BF595" s="127"/>
      <c r="BG595" s="127"/>
      <c r="BH595" s="127"/>
      <c r="BI595" s="127"/>
      <c r="BJ595" s="127"/>
      <c r="BK595" s="127"/>
      <c r="BL595" s="127"/>
      <c r="BM595" s="127"/>
      <c r="BN595" s="127"/>
      <c r="BO595" s="127"/>
      <c r="BP595" s="127"/>
      <c r="BQ595" s="127"/>
      <c r="BR595" s="127"/>
      <c r="BS595" s="127"/>
      <c r="BT595" s="127"/>
      <c r="BU595" s="127"/>
      <c r="BV595" s="127"/>
      <c r="BW595" s="127"/>
      <c r="BX595" s="127"/>
      <c r="BY595" s="127"/>
      <c r="BZ595" s="127"/>
      <c r="CA595" s="127"/>
      <c r="CB595" s="127"/>
      <c r="CC595" s="127"/>
      <c r="CD595" s="127"/>
    </row>
    <row r="596" spans="1:82" s="107" customFormat="1" ht="15" x14ac:dyDescent="0.25">
      <c r="A596" s="103">
        <v>127</v>
      </c>
      <c r="B596" s="104" t="s">
        <v>351</v>
      </c>
      <c r="C596" s="103" t="s">
        <v>70</v>
      </c>
      <c r="D596" s="103" t="s">
        <v>121</v>
      </c>
      <c r="E596" s="103">
        <v>4</v>
      </c>
      <c r="F596" s="105"/>
      <c r="G596" s="103" t="s">
        <v>152</v>
      </c>
      <c r="H596" s="103" t="s">
        <v>309</v>
      </c>
      <c r="I596" s="103">
        <v>6.2550348043441772</v>
      </c>
      <c r="J596" s="103">
        <v>464.44465637207031</v>
      </c>
      <c r="K596" s="106">
        <v>9.2530575048770096</v>
      </c>
      <c r="L596" s="106">
        <v>5.0156747879639205</v>
      </c>
      <c r="M596" s="106">
        <v>0.78565899699099262</v>
      </c>
      <c r="N596" s="106">
        <v>0.8747214403286393</v>
      </c>
      <c r="O596" s="106">
        <v>9.5842052633368313E-2</v>
      </c>
      <c r="P596" s="106">
        <v>0.18693370732584905</v>
      </c>
      <c r="Q596" s="106">
        <v>94.326852220000006</v>
      </c>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27"/>
      <c r="AU596" s="127"/>
      <c r="AV596" s="127"/>
      <c r="AW596" s="127"/>
      <c r="AX596" s="127"/>
      <c r="AY596" s="127"/>
      <c r="AZ596" s="127"/>
      <c r="BA596" s="127"/>
      <c r="BB596" s="127"/>
      <c r="BC596" s="127"/>
      <c r="BD596" s="127"/>
      <c r="BE596" s="127"/>
      <c r="BF596" s="127"/>
      <c r="BG596" s="127"/>
      <c r="BH596" s="127"/>
      <c r="BI596" s="127"/>
      <c r="BJ596" s="127"/>
      <c r="BK596" s="127"/>
      <c r="BL596" s="127"/>
      <c r="BM596" s="127"/>
      <c r="BN596" s="127"/>
      <c r="BO596" s="127"/>
      <c r="BP596" s="127"/>
      <c r="BQ596" s="127"/>
      <c r="BR596" s="127"/>
      <c r="BS596" s="127"/>
      <c r="BT596" s="127"/>
      <c r="BU596" s="127"/>
      <c r="BV596" s="127"/>
      <c r="BW596" s="127"/>
      <c r="BX596" s="127"/>
      <c r="BY596" s="127"/>
      <c r="BZ596" s="127"/>
      <c r="CA596" s="127"/>
      <c r="CB596" s="127"/>
      <c r="CC596" s="127"/>
      <c r="CD596" s="127"/>
    </row>
    <row r="597" spans="1:82" s="107" customFormat="1" ht="15" x14ac:dyDescent="0.25">
      <c r="A597" s="103">
        <v>128</v>
      </c>
      <c r="B597" s="104" t="s">
        <v>351</v>
      </c>
      <c r="C597" s="103" t="s">
        <v>70</v>
      </c>
      <c r="D597" s="103" t="s">
        <v>124</v>
      </c>
      <c r="E597" s="103">
        <v>1</v>
      </c>
      <c r="F597" s="105"/>
      <c r="G597" s="103" t="s">
        <v>140</v>
      </c>
      <c r="H597" s="103" t="s">
        <v>309</v>
      </c>
      <c r="I597" s="103">
        <v>8.1305617094039917</v>
      </c>
      <c r="J597" s="103">
        <v>484.48230743408203</v>
      </c>
      <c r="K597" s="106">
        <v>7.5407339111548852</v>
      </c>
      <c r="L597" s="106">
        <v>4.8877290648058809</v>
      </c>
      <c r="M597" s="106">
        <v>0.90550272007720845</v>
      </c>
      <c r="N597" s="106">
        <v>1.0174274533433247</v>
      </c>
      <c r="O597" s="106">
        <v>7.3998186762994259E-2</v>
      </c>
      <c r="P597" s="106">
        <v>0.20149114900419693</v>
      </c>
      <c r="Q597" s="106">
        <v>94.326852220000006</v>
      </c>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c r="AT597" s="127"/>
      <c r="AU597" s="127"/>
      <c r="AV597" s="127"/>
      <c r="AW597" s="127"/>
      <c r="AX597" s="127"/>
      <c r="AY597" s="127"/>
      <c r="AZ597" s="127"/>
      <c r="BA597" s="127"/>
      <c r="BB597" s="127"/>
      <c r="BC597" s="127"/>
      <c r="BD597" s="127"/>
      <c r="BE597" s="127"/>
      <c r="BF597" s="127"/>
      <c r="BG597" s="127"/>
      <c r="BH597" s="127"/>
      <c r="BI597" s="127"/>
      <c r="BJ597" s="127"/>
      <c r="BK597" s="127"/>
      <c r="BL597" s="127"/>
      <c r="BM597" s="127"/>
      <c r="BN597" s="127"/>
      <c r="BO597" s="127"/>
      <c r="BP597" s="127"/>
      <c r="BQ597" s="127"/>
      <c r="BR597" s="127"/>
      <c r="BS597" s="127"/>
      <c r="BT597" s="127"/>
      <c r="BU597" s="127"/>
      <c r="BV597" s="127"/>
      <c r="BW597" s="127"/>
      <c r="BX597" s="127"/>
      <c r="BY597" s="127"/>
      <c r="BZ597" s="127"/>
      <c r="CA597" s="127"/>
      <c r="CB597" s="127"/>
      <c r="CC597" s="127"/>
      <c r="CD597" s="127"/>
    </row>
    <row r="598" spans="1:82" s="107" customFormat="1" ht="15" x14ac:dyDescent="0.25">
      <c r="A598" s="103">
        <v>129</v>
      </c>
      <c r="B598" s="104" t="s">
        <v>351</v>
      </c>
      <c r="C598" s="103" t="s">
        <v>70</v>
      </c>
      <c r="D598" s="103" t="s">
        <v>124</v>
      </c>
      <c r="E598" s="103">
        <v>1</v>
      </c>
      <c r="F598" s="105"/>
      <c r="G598" s="103" t="s">
        <v>152</v>
      </c>
      <c r="H598" s="103" t="s">
        <v>309</v>
      </c>
      <c r="I598" s="103">
        <v>7.2337794303894043</v>
      </c>
      <c r="J598" s="103">
        <v>471.04934692382812</v>
      </c>
      <c r="K598" s="106">
        <v>7.7636167681696104</v>
      </c>
      <c r="L598" s="106">
        <v>5.4449325923337302</v>
      </c>
      <c r="M598" s="106">
        <v>0.58714907784880854</v>
      </c>
      <c r="N598" s="106">
        <v>0.60312769057225457</v>
      </c>
      <c r="O598" s="106">
        <v>6.3327494735195736E-2</v>
      </c>
      <c r="P598" s="106">
        <v>0.1647286080810503</v>
      </c>
      <c r="Q598" s="106">
        <v>94.326852220000006</v>
      </c>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c r="AT598" s="127"/>
      <c r="AU598" s="127"/>
      <c r="AV598" s="127"/>
      <c r="AW598" s="127"/>
      <c r="AX598" s="127"/>
      <c r="AY598" s="127"/>
      <c r="AZ598" s="127"/>
      <c r="BA598" s="127"/>
      <c r="BB598" s="127"/>
      <c r="BC598" s="127"/>
      <c r="BD598" s="127"/>
      <c r="BE598" s="127"/>
      <c r="BF598" s="127"/>
      <c r="BG598" s="127"/>
      <c r="BH598" s="127"/>
      <c r="BI598" s="127"/>
      <c r="BJ598" s="127"/>
      <c r="BK598" s="127"/>
      <c r="BL598" s="127"/>
      <c r="BM598" s="127"/>
      <c r="BN598" s="127"/>
      <c r="BO598" s="127"/>
      <c r="BP598" s="127"/>
      <c r="BQ598" s="127"/>
      <c r="BR598" s="127"/>
      <c r="BS598" s="127"/>
      <c r="BT598" s="127"/>
      <c r="BU598" s="127"/>
      <c r="BV598" s="127"/>
      <c r="BW598" s="127"/>
      <c r="BX598" s="127"/>
      <c r="BY598" s="127"/>
      <c r="BZ598" s="127"/>
      <c r="CA598" s="127"/>
      <c r="CB598" s="127"/>
      <c r="CC598" s="127"/>
      <c r="CD598" s="127"/>
    </row>
    <row r="599" spans="1:82" s="107" customFormat="1" ht="15" x14ac:dyDescent="0.25">
      <c r="A599" s="103">
        <v>130</v>
      </c>
      <c r="B599" s="104" t="s">
        <v>351</v>
      </c>
      <c r="C599" s="103" t="s">
        <v>70</v>
      </c>
      <c r="D599" s="103" t="s">
        <v>124</v>
      </c>
      <c r="E599" s="103">
        <v>1</v>
      </c>
      <c r="F599" s="105"/>
      <c r="G599" s="103" t="s">
        <v>248</v>
      </c>
      <c r="H599" s="103" t="s">
        <v>309</v>
      </c>
      <c r="I599" s="103">
        <v>10.661038160324097</v>
      </c>
      <c r="J599" s="103">
        <v>487.70492553710937</v>
      </c>
      <c r="K599" s="106">
        <v>11.024027456432753</v>
      </c>
      <c r="L599" s="106">
        <v>5.3104010376487576</v>
      </c>
      <c r="M599" s="106">
        <v>1.8579160062752824</v>
      </c>
      <c r="N599" s="106">
        <v>0.59480011665485522</v>
      </c>
      <c r="O599" s="106">
        <v>0.14059746274229026</v>
      </c>
      <c r="P599" s="106">
        <v>0.32860448123370978</v>
      </c>
      <c r="Q599" s="106">
        <v>94.326852220000006</v>
      </c>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c r="AT599" s="127"/>
      <c r="AU599" s="127"/>
      <c r="AV599" s="127"/>
      <c r="AW599" s="127"/>
      <c r="AX599" s="127"/>
      <c r="AY599" s="127"/>
      <c r="AZ599" s="127"/>
      <c r="BA599" s="127"/>
      <c r="BB599" s="127"/>
      <c r="BC599" s="127"/>
      <c r="BD599" s="127"/>
      <c r="BE599" s="127"/>
      <c r="BF599" s="127"/>
      <c r="BG599" s="127"/>
      <c r="BH599" s="127"/>
      <c r="BI599" s="127"/>
      <c r="BJ599" s="127"/>
      <c r="BK599" s="127"/>
      <c r="BL599" s="127"/>
      <c r="BM599" s="127"/>
      <c r="BN599" s="127"/>
      <c r="BO599" s="127"/>
      <c r="BP599" s="127"/>
      <c r="BQ599" s="127"/>
      <c r="BR599" s="127"/>
      <c r="BS599" s="127"/>
      <c r="BT599" s="127"/>
      <c r="BU599" s="127"/>
      <c r="BV599" s="127"/>
      <c r="BW599" s="127"/>
      <c r="BX599" s="127"/>
      <c r="BY599" s="127"/>
      <c r="BZ599" s="127"/>
      <c r="CA599" s="127"/>
      <c r="CB599" s="127"/>
      <c r="CC599" s="127"/>
      <c r="CD599" s="127"/>
    </row>
    <row r="600" spans="1:82" s="107" customFormat="1" ht="15" x14ac:dyDescent="0.25">
      <c r="A600" s="103">
        <v>131</v>
      </c>
      <c r="B600" s="104" t="s">
        <v>351</v>
      </c>
      <c r="C600" s="103" t="s">
        <v>70</v>
      </c>
      <c r="D600" s="103" t="s">
        <v>124</v>
      </c>
      <c r="E600" s="103">
        <v>1</v>
      </c>
      <c r="F600" s="105"/>
      <c r="G600" s="103" t="s">
        <v>140</v>
      </c>
      <c r="H600" s="103" t="s">
        <v>309</v>
      </c>
      <c r="I600" s="103">
        <v>8.1104981899261475</v>
      </c>
      <c r="J600" s="103">
        <v>476.10477447509766</v>
      </c>
      <c r="K600" s="106">
        <v>7.8362334207008821</v>
      </c>
      <c r="L600" s="106">
        <v>4.3287610533130811</v>
      </c>
      <c r="M600" s="106">
        <v>1.0985035295305294</v>
      </c>
      <c r="N600" s="106">
        <v>0.60377546960438999</v>
      </c>
      <c r="O600" s="106">
        <v>3.6713479253349918E-2</v>
      </c>
      <c r="P600" s="106">
        <v>0.1709818899687825</v>
      </c>
      <c r="Q600" s="106">
        <v>94.326852220000006</v>
      </c>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c r="AT600" s="127"/>
      <c r="AU600" s="127"/>
      <c r="AV600" s="127"/>
      <c r="AW600" s="127"/>
      <c r="AX600" s="127"/>
      <c r="AY600" s="127"/>
      <c r="AZ600" s="127"/>
      <c r="BA600" s="127"/>
      <c r="BB600" s="127"/>
      <c r="BC600" s="127"/>
      <c r="BD600" s="127"/>
      <c r="BE600" s="127"/>
      <c r="BF600" s="127"/>
      <c r="BG600" s="127"/>
      <c r="BH600" s="127"/>
      <c r="BI600" s="127"/>
      <c r="BJ600" s="127"/>
      <c r="BK600" s="127"/>
      <c r="BL600" s="127"/>
      <c r="BM600" s="127"/>
      <c r="BN600" s="127"/>
      <c r="BO600" s="127"/>
      <c r="BP600" s="127"/>
      <c r="BQ600" s="127"/>
      <c r="BR600" s="127"/>
      <c r="BS600" s="127"/>
      <c r="BT600" s="127"/>
      <c r="BU600" s="127"/>
      <c r="BV600" s="127"/>
      <c r="BW600" s="127"/>
      <c r="BX600" s="127"/>
      <c r="BY600" s="127"/>
      <c r="BZ600" s="127"/>
      <c r="CA600" s="127"/>
      <c r="CB600" s="127"/>
      <c r="CC600" s="127"/>
      <c r="CD600" s="127"/>
    </row>
    <row r="601" spans="1:82" s="107" customFormat="1" ht="15" x14ac:dyDescent="0.25">
      <c r="A601" s="103">
        <v>132</v>
      </c>
      <c r="B601" s="104" t="s">
        <v>351</v>
      </c>
      <c r="C601" s="103" t="s">
        <v>70</v>
      </c>
      <c r="D601" s="103" t="s">
        <v>124</v>
      </c>
      <c r="E601" s="103">
        <v>1</v>
      </c>
      <c r="F601" s="105"/>
      <c r="G601" s="103" t="s">
        <v>152</v>
      </c>
      <c r="H601" s="103" t="s">
        <v>309</v>
      </c>
      <c r="I601" s="103">
        <v>6.8592464923858643</v>
      </c>
      <c r="J601" s="103">
        <v>475.34637451171875</v>
      </c>
      <c r="K601" s="106">
        <v>6.2684738325860536</v>
      </c>
      <c r="L601" s="106">
        <v>3.3634795735497858</v>
      </c>
      <c r="M601" s="106">
        <v>0.58567036369554493</v>
      </c>
      <c r="N601" s="106">
        <v>0.60460600080201266</v>
      </c>
      <c r="O601" s="106">
        <v>4.8856058492686739E-2</v>
      </c>
      <c r="P601" s="106">
        <v>0.15000175344709638</v>
      </c>
      <c r="Q601" s="106">
        <v>94.326852220000006</v>
      </c>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c r="AT601" s="127"/>
      <c r="AU601" s="127"/>
      <c r="AV601" s="127"/>
      <c r="AW601" s="127"/>
      <c r="AX601" s="127"/>
      <c r="AY601" s="127"/>
      <c r="AZ601" s="127"/>
      <c r="BA601" s="127"/>
      <c r="BB601" s="127"/>
      <c r="BC601" s="127"/>
      <c r="BD601" s="127"/>
      <c r="BE601" s="127"/>
      <c r="BF601" s="127"/>
      <c r="BG601" s="127"/>
      <c r="BH601" s="127"/>
      <c r="BI601" s="127"/>
      <c r="BJ601" s="127"/>
      <c r="BK601" s="127"/>
      <c r="BL601" s="127"/>
      <c r="BM601" s="127"/>
      <c r="BN601" s="127"/>
      <c r="BO601" s="127"/>
      <c r="BP601" s="127"/>
      <c r="BQ601" s="127"/>
      <c r="BR601" s="127"/>
      <c r="BS601" s="127"/>
      <c r="BT601" s="127"/>
      <c r="BU601" s="127"/>
      <c r="BV601" s="127"/>
      <c r="BW601" s="127"/>
      <c r="BX601" s="127"/>
      <c r="BY601" s="127"/>
      <c r="BZ601" s="127"/>
      <c r="CA601" s="127"/>
      <c r="CB601" s="127"/>
      <c r="CC601" s="127"/>
      <c r="CD601" s="127"/>
    </row>
    <row r="602" spans="1:82" s="107" customFormat="1" ht="15" x14ac:dyDescent="0.25">
      <c r="A602" s="103">
        <v>133</v>
      </c>
      <c r="B602" s="104" t="s">
        <v>351</v>
      </c>
      <c r="C602" s="103" t="s">
        <v>70</v>
      </c>
      <c r="D602" s="103" t="s">
        <v>124</v>
      </c>
      <c r="E602" s="103">
        <v>2</v>
      </c>
      <c r="F602" s="105"/>
      <c r="G602" s="103" t="s">
        <v>140</v>
      </c>
      <c r="H602" s="103" t="s">
        <v>309</v>
      </c>
      <c r="I602" s="103">
        <v>13.104871511459351</v>
      </c>
      <c r="J602" s="103">
        <v>471.74148559570312</v>
      </c>
      <c r="K602" s="106" t="e">
        <v>#N/A</v>
      </c>
      <c r="L602" s="106" t="e">
        <v>#N/A</v>
      </c>
      <c r="M602" s="106" t="e">
        <v>#N/A</v>
      </c>
      <c r="N602" s="106" t="e">
        <v>#N/A</v>
      </c>
      <c r="O602" s="106" t="e">
        <v>#N/A</v>
      </c>
      <c r="P602" s="106" t="e">
        <v>#N/A</v>
      </c>
      <c r="Q602" s="106" t="e">
        <v>#N/A</v>
      </c>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c r="AT602" s="127"/>
      <c r="AU602" s="127"/>
      <c r="AV602" s="127"/>
      <c r="AW602" s="127"/>
      <c r="AX602" s="127"/>
      <c r="AY602" s="127"/>
      <c r="AZ602" s="127"/>
      <c r="BA602" s="127"/>
      <c r="BB602" s="127"/>
      <c r="BC602" s="127"/>
      <c r="BD602" s="127"/>
      <c r="BE602" s="127"/>
      <c r="BF602" s="127"/>
      <c r="BG602" s="127"/>
      <c r="BH602" s="127"/>
      <c r="BI602" s="127"/>
      <c r="BJ602" s="127"/>
      <c r="BK602" s="127"/>
      <c r="BL602" s="127"/>
      <c r="BM602" s="127"/>
      <c r="BN602" s="127"/>
      <c r="BO602" s="127"/>
      <c r="BP602" s="127"/>
      <c r="BQ602" s="127"/>
      <c r="BR602" s="127"/>
      <c r="BS602" s="127"/>
      <c r="BT602" s="127"/>
      <c r="BU602" s="127"/>
      <c r="BV602" s="127"/>
      <c r="BW602" s="127"/>
      <c r="BX602" s="127"/>
      <c r="BY602" s="127"/>
      <c r="BZ602" s="127"/>
      <c r="CA602" s="127"/>
      <c r="CB602" s="127"/>
      <c r="CC602" s="127"/>
      <c r="CD602" s="127"/>
    </row>
    <row r="603" spans="1:82" s="107" customFormat="1" ht="15" x14ac:dyDescent="0.25">
      <c r="A603" s="103">
        <v>134</v>
      </c>
      <c r="B603" s="104" t="s">
        <v>351</v>
      </c>
      <c r="C603" s="103" t="s">
        <v>70</v>
      </c>
      <c r="D603" s="103" t="s">
        <v>124</v>
      </c>
      <c r="E603" s="103">
        <v>2</v>
      </c>
      <c r="F603" s="105"/>
      <c r="G603" s="103" t="s">
        <v>152</v>
      </c>
      <c r="H603" s="103" t="s">
        <v>309</v>
      </c>
      <c r="I603" s="103">
        <v>8.5457807779312134</v>
      </c>
      <c r="J603" s="103">
        <v>476.86985015869141</v>
      </c>
      <c r="K603" s="106">
        <v>7.0501188250971714</v>
      </c>
      <c r="L603" s="106">
        <v>5.175422823990985</v>
      </c>
      <c r="M603" s="106">
        <v>0.53466324954476729</v>
      </c>
      <c r="N603" s="106">
        <v>0.71251682009502171</v>
      </c>
      <c r="O603" s="106">
        <v>6.6781270178006724E-2</v>
      </c>
      <c r="P603" s="106">
        <v>0.21122788938768347</v>
      </c>
      <c r="Q603" s="106">
        <v>94.326852220000006</v>
      </c>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c r="AT603" s="127"/>
      <c r="AU603" s="127"/>
      <c r="AV603" s="127"/>
      <c r="AW603" s="127"/>
      <c r="AX603" s="127"/>
      <c r="AY603" s="127"/>
      <c r="AZ603" s="127"/>
      <c r="BA603" s="127"/>
      <c r="BB603" s="127"/>
      <c r="BC603" s="127"/>
      <c r="BD603" s="127"/>
      <c r="BE603" s="127"/>
      <c r="BF603" s="127"/>
      <c r="BG603" s="127"/>
      <c r="BH603" s="127"/>
      <c r="BI603" s="127"/>
      <c r="BJ603" s="127"/>
      <c r="BK603" s="127"/>
      <c r="BL603" s="127"/>
      <c r="BM603" s="127"/>
      <c r="BN603" s="127"/>
      <c r="BO603" s="127"/>
      <c r="BP603" s="127"/>
      <c r="BQ603" s="127"/>
      <c r="BR603" s="127"/>
      <c r="BS603" s="127"/>
      <c r="BT603" s="127"/>
      <c r="BU603" s="127"/>
      <c r="BV603" s="127"/>
      <c r="BW603" s="127"/>
      <c r="BX603" s="127"/>
      <c r="BY603" s="127"/>
      <c r="BZ603" s="127"/>
      <c r="CA603" s="127"/>
      <c r="CB603" s="127"/>
      <c r="CC603" s="127"/>
      <c r="CD603" s="127"/>
    </row>
    <row r="604" spans="1:82" s="107" customFormat="1" ht="15" x14ac:dyDescent="0.25">
      <c r="A604" s="103">
        <v>135</v>
      </c>
      <c r="B604" s="104" t="s">
        <v>351</v>
      </c>
      <c r="C604" s="103" t="s">
        <v>70</v>
      </c>
      <c r="D604" s="103" t="s">
        <v>124</v>
      </c>
      <c r="E604" s="103">
        <v>2</v>
      </c>
      <c r="F604" s="105"/>
      <c r="G604" s="103" t="s">
        <v>248</v>
      </c>
      <c r="H604" s="103" t="s">
        <v>309</v>
      </c>
      <c r="I604" s="103">
        <v>13.155015707015991</v>
      </c>
      <c r="J604" s="103">
        <v>480.83724975585937</v>
      </c>
      <c r="K604" s="106">
        <v>10.834366188679638</v>
      </c>
      <c r="L604" s="106">
        <v>6.9685319244264479</v>
      </c>
      <c r="M604" s="106">
        <v>1.6788945030839764</v>
      </c>
      <c r="N604" s="106">
        <v>0.56939016718319646</v>
      </c>
      <c r="O604" s="106">
        <v>0.16742130374408565</v>
      </c>
      <c r="P604" s="106">
        <v>0.5776003181462227</v>
      </c>
      <c r="Q604" s="106">
        <v>94.326852220000006</v>
      </c>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27"/>
      <c r="AU604" s="127"/>
      <c r="AV604" s="127"/>
      <c r="AW604" s="127"/>
      <c r="AX604" s="127"/>
      <c r="AY604" s="127"/>
      <c r="AZ604" s="127"/>
      <c r="BA604" s="127"/>
      <c r="BB604" s="127"/>
      <c r="BC604" s="127"/>
      <c r="BD604" s="127"/>
      <c r="BE604" s="127"/>
      <c r="BF604" s="127"/>
      <c r="BG604" s="127"/>
      <c r="BH604" s="127"/>
      <c r="BI604" s="127"/>
      <c r="BJ604" s="127"/>
      <c r="BK604" s="127"/>
      <c r="BL604" s="127"/>
      <c r="BM604" s="127"/>
      <c r="BN604" s="127"/>
      <c r="BO604" s="127"/>
      <c r="BP604" s="127"/>
      <c r="BQ604" s="127"/>
      <c r="BR604" s="127"/>
      <c r="BS604" s="127"/>
      <c r="BT604" s="127"/>
      <c r="BU604" s="127"/>
      <c r="BV604" s="127"/>
      <c r="BW604" s="127"/>
      <c r="BX604" s="127"/>
      <c r="BY604" s="127"/>
      <c r="BZ604" s="127"/>
      <c r="CA604" s="127"/>
      <c r="CB604" s="127"/>
      <c r="CC604" s="127"/>
      <c r="CD604" s="127"/>
    </row>
    <row r="605" spans="1:82" s="107" customFormat="1" ht="15" x14ac:dyDescent="0.25">
      <c r="A605" s="103">
        <v>136</v>
      </c>
      <c r="B605" s="104" t="s">
        <v>351</v>
      </c>
      <c r="C605" s="103" t="s">
        <v>70</v>
      </c>
      <c r="D605" s="103" t="s">
        <v>124</v>
      </c>
      <c r="E605" s="103">
        <v>2</v>
      </c>
      <c r="F605" s="105"/>
      <c r="G605" s="103" t="s">
        <v>152</v>
      </c>
      <c r="H605" s="103" t="s">
        <v>309</v>
      </c>
      <c r="I605" s="103">
        <v>7.2751712799072266</v>
      </c>
      <c r="J605" s="103">
        <v>473.81294250488281</v>
      </c>
      <c r="K605" s="106">
        <v>7.7228846008759531</v>
      </c>
      <c r="L605" s="106">
        <v>4.2224671073534097</v>
      </c>
      <c r="M605" s="106">
        <v>0.69154592039124663</v>
      </c>
      <c r="N605" s="106">
        <v>0.63760786707294193</v>
      </c>
      <c r="O605" s="106">
        <v>7.4938762619570387E-2</v>
      </c>
      <c r="P605" s="106">
        <v>0.16201952672811357</v>
      </c>
      <c r="Q605" s="106">
        <v>94.326852220000006</v>
      </c>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c r="AT605" s="127"/>
      <c r="AU605" s="127"/>
      <c r="AV605" s="127"/>
      <c r="AW605" s="127"/>
      <c r="AX605" s="127"/>
      <c r="AY605" s="127"/>
      <c r="AZ605" s="127"/>
      <c r="BA605" s="127"/>
      <c r="BB605" s="127"/>
      <c r="BC605" s="127"/>
      <c r="BD605" s="127"/>
      <c r="BE605" s="127"/>
      <c r="BF605" s="127"/>
      <c r="BG605" s="127"/>
      <c r="BH605" s="127"/>
      <c r="BI605" s="127"/>
      <c r="BJ605" s="127"/>
      <c r="BK605" s="127"/>
      <c r="BL605" s="127"/>
      <c r="BM605" s="127"/>
      <c r="BN605" s="127"/>
      <c r="BO605" s="127"/>
      <c r="BP605" s="127"/>
      <c r="BQ605" s="127"/>
      <c r="BR605" s="127"/>
      <c r="BS605" s="127"/>
      <c r="BT605" s="127"/>
      <c r="BU605" s="127"/>
      <c r="BV605" s="127"/>
      <c r="BW605" s="127"/>
      <c r="BX605" s="127"/>
      <c r="BY605" s="127"/>
      <c r="BZ605" s="127"/>
      <c r="CA605" s="127"/>
      <c r="CB605" s="127"/>
      <c r="CC605" s="127"/>
      <c r="CD605" s="127"/>
    </row>
    <row r="606" spans="1:82" s="107" customFormat="1" ht="15" x14ac:dyDescent="0.25">
      <c r="A606" s="103">
        <v>137</v>
      </c>
      <c r="B606" s="104" t="s">
        <v>351</v>
      </c>
      <c r="C606" s="103" t="s">
        <v>70</v>
      </c>
      <c r="D606" s="103" t="s">
        <v>124</v>
      </c>
      <c r="E606" s="103">
        <v>2</v>
      </c>
      <c r="F606" s="105"/>
      <c r="G606" s="103" t="s">
        <v>248</v>
      </c>
      <c r="H606" s="103" t="s">
        <v>309</v>
      </c>
      <c r="I606" s="103">
        <v>10.002293586730957</v>
      </c>
      <c r="J606" s="103">
        <v>585.83454132080078</v>
      </c>
      <c r="K606" s="106">
        <v>7.4899067730068971</v>
      </c>
      <c r="L606" s="106">
        <v>5.7845739294280341</v>
      </c>
      <c r="M606" s="106">
        <v>0.74740797109958435</v>
      </c>
      <c r="N606" s="106">
        <v>0.67139061482105011</v>
      </c>
      <c r="O606" s="106">
        <v>5.7981648877176196E-2</v>
      </c>
      <c r="P606" s="106">
        <v>0.16982705746412155</v>
      </c>
      <c r="Q606" s="106">
        <v>94.326852220000006</v>
      </c>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c r="AT606" s="127"/>
      <c r="AU606" s="127"/>
      <c r="AV606" s="127"/>
      <c r="AW606" s="127"/>
      <c r="AX606" s="127"/>
      <c r="AY606" s="127"/>
      <c r="AZ606" s="127"/>
      <c r="BA606" s="127"/>
      <c r="BB606" s="127"/>
      <c r="BC606" s="127"/>
      <c r="BD606" s="127"/>
      <c r="BE606" s="127"/>
      <c r="BF606" s="127"/>
      <c r="BG606" s="127"/>
      <c r="BH606" s="127"/>
      <c r="BI606" s="127"/>
      <c r="BJ606" s="127"/>
      <c r="BK606" s="127"/>
      <c r="BL606" s="127"/>
      <c r="BM606" s="127"/>
      <c r="BN606" s="127"/>
      <c r="BO606" s="127"/>
      <c r="BP606" s="127"/>
      <c r="BQ606" s="127"/>
      <c r="BR606" s="127"/>
      <c r="BS606" s="127"/>
      <c r="BT606" s="127"/>
      <c r="BU606" s="127"/>
      <c r="BV606" s="127"/>
      <c r="BW606" s="127"/>
      <c r="BX606" s="127"/>
      <c r="BY606" s="127"/>
      <c r="BZ606" s="127"/>
      <c r="CA606" s="127"/>
      <c r="CB606" s="127"/>
      <c r="CC606" s="127"/>
      <c r="CD606" s="127"/>
    </row>
    <row r="607" spans="1:82" s="107" customFormat="1" ht="15" x14ac:dyDescent="0.25">
      <c r="A607" s="103">
        <v>138</v>
      </c>
      <c r="B607" s="104" t="s">
        <v>351</v>
      </c>
      <c r="C607" s="103" t="s">
        <v>70</v>
      </c>
      <c r="D607" s="103" t="s">
        <v>124</v>
      </c>
      <c r="E607" s="103">
        <v>3</v>
      </c>
      <c r="F607" s="105"/>
      <c r="G607" s="103" t="s">
        <v>140</v>
      </c>
      <c r="H607" s="103" t="s">
        <v>309</v>
      </c>
      <c r="I607" s="103">
        <v>10.698448419570923</v>
      </c>
      <c r="J607" s="103">
        <v>491.25827789306641</v>
      </c>
      <c r="K607" s="106">
        <v>7.1975958150705033</v>
      </c>
      <c r="L607" s="106">
        <v>5.2839207530410901</v>
      </c>
      <c r="M607" s="106">
        <v>0.76043937366937719</v>
      </c>
      <c r="N607" s="106">
        <v>0.67245830323417488</v>
      </c>
      <c r="O607" s="106">
        <v>5.2581824004185027E-2</v>
      </c>
      <c r="P607" s="106">
        <v>0.33395036478224671</v>
      </c>
      <c r="Q607" s="106">
        <v>94.326852220000006</v>
      </c>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c r="AT607" s="127"/>
      <c r="AU607" s="127"/>
      <c r="AV607" s="127"/>
      <c r="AW607" s="127"/>
      <c r="AX607" s="127"/>
      <c r="AY607" s="127"/>
      <c r="AZ607" s="127"/>
      <c r="BA607" s="127"/>
      <c r="BB607" s="127"/>
      <c r="BC607" s="127"/>
      <c r="BD607" s="127"/>
      <c r="BE607" s="127"/>
      <c r="BF607" s="127"/>
      <c r="BG607" s="127"/>
      <c r="BH607" s="127"/>
      <c r="BI607" s="127"/>
      <c r="BJ607" s="127"/>
      <c r="BK607" s="127"/>
      <c r="BL607" s="127"/>
      <c r="BM607" s="127"/>
      <c r="BN607" s="127"/>
      <c r="BO607" s="127"/>
      <c r="BP607" s="127"/>
      <c r="BQ607" s="127"/>
      <c r="BR607" s="127"/>
      <c r="BS607" s="127"/>
      <c r="BT607" s="127"/>
      <c r="BU607" s="127"/>
      <c r="BV607" s="127"/>
      <c r="BW607" s="127"/>
      <c r="BX607" s="127"/>
      <c r="BY607" s="127"/>
      <c r="BZ607" s="127"/>
      <c r="CA607" s="127"/>
      <c r="CB607" s="127"/>
      <c r="CC607" s="127"/>
      <c r="CD607" s="127"/>
    </row>
    <row r="608" spans="1:82" s="107" customFormat="1" ht="15" x14ac:dyDescent="0.25">
      <c r="A608" s="103">
        <v>139</v>
      </c>
      <c r="B608" s="104" t="s">
        <v>351</v>
      </c>
      <c r="C608" s="103" t="s">
        <v>70</v>
      </c>
      <c r="D608" s="103" t="s">
        <v>124</v>
      </c>
      <c r="E608" s="103">
        <v>3</v>
      </c>
      <c r="F608" s="105"/>
      <c r="G608" s="103" t="s">
        <v>152</v>
      </c>
      <c r="H608" s="103" t="s">
        <v>309</v>
      </c>
      <c r="I608" s="103">
        <v>8.4071946144104004</v>
      </c>
      <c r="J608" s="103">
        <v>471.33964538574219</v>
      </c>
      <c r="K608" s="106">
        <v>6.5512815247638914</v>
      </c>
      <c r="L608" s="106">
        <v>4.8478805494840911</v>
      </c>
      <c r="M608" s="106">
        <v>0.44613188284643418</v>
      </c>
      <c r="N608" s="106">
        <v>0.60760074301059586</v>
      </c>
      <c r="O608" s="106">
        <v>5.4036076545634443E-2</v>
      </c>
      <c r="P608" s="106">
        <v>0.26728801127754198</v>
      </c>
      <c r="Q608" s="106">
        <v>94.326852220000006</v>
      </c>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c r="AT608" s="127"/>
      <c r="AU608" s="127"/>
      <c r="AV608" s="127"/>
      <c r="AW608" s="127"/>
      <c r="AX608" s="127"/>
      <c r="AY608" s="127"/>
      <c r="AZ608" s="127"/>
      <c r="BA608" s="127"/>
      <c r="BB608" s="127"/>
      <c r="BC608" s="127"/>
      <c r="BD608" s="127"/>
      <c r="BE608" s="127"/>
      <c r="BF608" s="127"/>
      <c r="BG608" s="127"/>
      <c r="BH608" s="127"/>
      <c r="BI608" s="127"/>
      <c r="BJ608" s="127"/>
      <c r="BK608" s="127"/>
      <c r="BL608" s="127"/>
      <c r="BM608" s="127"/>
      <c r="BN608" s="127"/>
      <c r="BO608" s="127"/>
      <c r="BP608" s="127"/>
      <c r="BQ608" s="127"/>
      <c r="BR608" s="127"/>
      <c r="BS608" s="127"/>
      <c r="BT608" s="127"/>
      <c r="BU608" s="127"/>
      <c r="BV608" s="127"/>
      <c r="BW608" s="127"/>
      <c r="BX608" s="127"/>
      <c r="BY608" s="127"/>
      <c r="BZ608" s="127"/>
      <c r="CA608" s="127"/>
      <c r="CB608" s="127"/>
      <c r="CC608" s="127"/>
      <c r="CD608" s="127"/>
    </row>
    <row r="609" spans="1:82" s="107" customFormat="1" ht="15" x14ac:dyDescent="0.25">
      <c r="A609" s="103">
        <v>140</v>
      </c>
      <c r="B609" s="104" t="s">
        <v>351</v>
      </c>
      <c r="C609" s="103" t="s">
        <v>70</v>
      </c>
      <c r="D609" s="103" t="s">
        <v>124</v>
      </c>
      <c r="E609" s="103">
        <v>3</v>
      </c>
      <c r="F609" s="105"/>
      <c r="G609" s="103" t="s">
        <v>248</v>
      </c>
      <c r="H609" s="103" t="s">
        <v>309</v>
      </c>
      <c r="I609" s="103">
        <v>11.485612392425537</v>
      </c>
      <c r="J609" s="103">
        <v>483.21708679199219</v>
      </c>
      <c r="K609" s="106">
        <v>11.16224683161674</v>
      </c>
      <c r="L609" s="106">
        <v>6.9999880021630911</v>
      </c>
      <c r="M609" s="106">
        <v>1.6556742586576398</v>
      </c>
      <c r="N609" s="106">
        <v>0.46986497764130192</v>
      </c>
      <c r="O609" s="106">
        <v>0.264885019374413</v>
      </c>
      <c r="P609" s="106">
        <v>0.34654059295114736</v>
      </c>
      <c r="Q609" s="106">
        <v>94.326852220000006</v>
      </c>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c r="AS609" s="127"/>
      <c r="AT609" s="127"/>
      <c r="AU609" s="127"/>
      <c r="AV609" s="127"/>
      <c r="AW609" s="127"/>
      <c r="AX609" s="127"/>
      <c r="AY609" s="127"/>
      <c r="AZ609" s="127"/>
      <c r="BA609" s="127"/>
      <c r="BB609" s="127"/>
      <c r="BC609" s="127"/>
      <c r="BD609" s="127"/>
      <c r="BE609" s="127"/>
      <c r="BF609" s="127"/>
      <c r="BG609" s="127"/>
      <c r="BH609" s="127"/>
      <c r="BI609" s="127"/>
      <c r="BJ609" s="127"/>
      <c r="BK609" s="127"/>
      <c r="BL609" s="127"/>
      <c r="BM609" s="127"/>
      <c r="BN609" s="127"/>
      <c r="BO609" s="127"/>
      <c r="BP609" s="127"/>
      <c r="BQ609" s="127"/>
      <c r="BR609" s="127"/>
      <c r="BS609" s="127"/>
      <c r="BT609" s="127"/>
      <c r="BU609" s="127"/>
      <c r="BV609" s="127"/>
      <c r="BW609" s="127"/>
      <c r="BX609" s="127"/>
      <c r="BY609" s="127"/>
      <c r="BZ609" s="127"/>
      <c r="CA609" s="127"/>
      <c r="CB609" s="127"/>
      <c r="CC609" s="127"/>
      <c r="CD609" s="127"/>
    </row>
    <row r="610" spans="1:82" s="107" customFormat="1" ht="15" x14ac:dyDescent="0.25">
      <c r="A610" s="103">
        <v>141</v>
      </c>
      <c r="B610" s="104" t="s">
        <v>351</v>
      </c>
      <c r="C610" s="103" t="s">
        <v>70</v>
      </c>
      <c r="D610" s="103" t="s">
        <v>124</v>
      </c>
      <c r="E610" s="103">
        <v>3</v>
      </c>
      <c r="F610" s="105"/>
      <c r="G610" s="103" t="s">
        <v>152</v>
      </c>
      <c r="H610" s="103" t="s">
        <v>309</v>
      </c>
      <c r="I610" s="103">
        <v>8.4599500894546509</v>
      </c>
      <c r="J610" s="103">
        <v>466.36543273925781</v>
      </c>
      <c r="K610" s="106">
        <v>7.9306352701599501</v>
      </c>
      <c r="L610" s="106">
        <v>4.1788953390492116</v>
      </c>
      <c r="M610" s="106">
        <v>0.62695406153623379</v>
      </c>
      <c r="N610" s="106">
        <v>0.73625661699598954</v>
      </c>
      <c r="O610" s="106">
        <v>6.9487985368068411E-2</v>
      </c>
      <c r="P610" s="106">
        <v>0.24881840679076145</v>
      </c>
      <c r="Q610" s="106">
        <v>94.326852220000006</v>
      </c>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c r="AS610" s="127"/>
      <c r="AT610" s="127"/>
      <c r="AU610" s="127"/>
      <c r="AV610" s="127"/>
      <c r="AW610" s="127"/>
      <c r="AX610" s="127"/>
      <c r="AY610" s="127"/>
      <c r="AZ610" s="127"/>
      <c r="BA610" s="127"/>
      <c r="BB610" s="127"/>
      <c r="BC610" s="127"/>
      <c r="BD610" s="127"/>
      <c r="BE610" s="127"/>
      <c r="BF610" s="127"/>
      <c r="BG610" s="127"/>
      <c r="BH610" s="127"/>
      <c r="BI610" s="127"/>
      <c r="BJ610" s="127"/>
      <c r="BK610" s="127"/>
      <c r="BL610" s="127"/>
      <c r="BM610" s="127"/>
      <c r="BN610" s="127"/>
      <c r="BO610" s="127"/>
      <c r="BP610" s="127"/>
      <c r="BQ610" s="127"/>
      <c r="BR610" s="127"/>
      <c r="BS610" s="127"/>
      <c r="BT610" s="127"/>
      <c r="BU610" s="127"/>
      <c r="BV610" s="127"/>
      <c r="BW610" s="127"/>
      <c r="BX610" s="127"/>
      <c r="BY610" s="127"/>
      <c r="BZ610" s="127"/>
      <c r="CA610" s="127"/>
      <c r="CB610" s="127"/>
      <c r="CC610" s="127"/>
      <c r="CD610" s="127"/>
    </row>
    <row r="611" spans="1:82" s="107" customFormat="1" ht="15" x14ac:dyDescent="0.25">
      <c r="A611" s="103">
        <v>142</v>
      </c>
      <c r="B611" s="104" t="s">
        <v>351</v>
      </c>
      <c r="C611" s="103" t="s">
        <v>70</v>
      </c>
      <c r="D611" s="103" t="s">
        <v>124</v>
      </c>
      <c r="E611" s="103">
        <v>4</v>
      </c>
      <c r="F611" s="105"/>
      <c r="G611" s="103" t="s">
        <v>140</v>
      </c>
      <c r="H611" s="103" t="s">
        <v>309</v>
      </c>
      <c r="I611" s="103">
        <v>7.8654646873474121</v>
      </c>
      <c r="J611" s="103">
        <v>480.5389404296875</v>
      </c>
      <c r="K611" s="106">
        <v>8.3220579596477915</v>
      </c>
      <c r="L611" s="106">
        <v>4.2778669924437329</v>
      </c>
      <c r="M611" s="106">
        <v>0.80155290928231648</v>
      </c>
      <c r="N611" s="106">
        <v>0.97379095459629617</v>
      </c>
      <c r="O611" s="106">
        <v>6.1817210118894531E-2</v>
      </c>
      <c r="P611" s="106">
        <v>0.21678881354505883</v>
      </c>
      <c r="Q611" s="106">
        <v>94.326852220000006</v>
      </c>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c r="AS611" s="127"/>
      <c r="AT611" s="127"/>
      <c r="AU611" s="127"/>
      <c r="AV611" s="127"/>
      <c r="AW611" s="127"/>
      <c r="AX611" s="127"/>
      <c r="AY611" s="127"/>
      <c r="AZ611" s="127"/>
      <c r="BA611" s="127"/>
      <c r="BB611" s="127"/>
      <c r="BC611" s="127"/>
      <c r="BD611" s="127"/>
      <c r="BE611" s="127"/>
      <c r="BF611" s="127"/>
      <c r="BG611" s="127"/>
      <c r="BH611" s="127"/>
      <c r="BI611" s="127"/>
      <c r="BJ611" s="127"/>
      <c r="BK611" s="127"/>
      <c r="BL611" s="127"/>
      <c r="BM611" s="127"/>
      <c r="BN611" s="127"/>
      <c r="BO611" s="127"/>
      <c r="BP611" s="127"/>
      <c r="BQ611" s="127"/>
      <c r="BR611" s="127"/>
      <c r="BS611" s="127"/>
      <c r="BT611" s="127"/>
      <c r="BU611" s="127"/>
      <c r="BV611" s="127"/>
      <c r="BW611" s="127"/>
      <c r="BX611" s="127"/>
      <c r="BY611" s="127"/>
      <c r="BZ611" s="127"/>
      <c r="CA611" s="127"/>
      <c r="CB611" s="127"/>
      <c r="CC611" s="127"/>
      <c r="CD611" s="127"/>
    </row>
    <row r="612" spans="1:82" s="107" customFormat="1" ht="15" x14ac:dyDescent="0.25">
      <c r="A612" s="103">
        <v>143</v>
      </c>
      <c r="B612" s="104" t="s">
        <v>351</v>
      </c>
      <c r="C612" s="103" t="s">
        <v>70</v>
      </c>
      <c r="D612" s="103" t="s">
        <v>124</v>
      </c>
      <c r="E612" s="103">
        <v>4</v>
      </c>
      <c r="F612" s="105"/>
      <c r="G612" s="103" t="s">
        <v>152</v>
      </c>
      <c r="H612" s="103" t="s">
        <v>309</v>
      </c>
      <c r="I612" s="103">
        <v>7.5080275535583496</v>
      </c>
      <c r="J612" s="103">
        <v>474.99889373779297</v>
      </c>
      <c r="K612" s="106">
        <v>7.5520118731264461</v>
      </c>
      <c r="L612" s="106">
        <v>3.5123308677663179</v>
      </c>
      <c r="M612" s="106">
        <v>0.62935371764572956</v>
      </c>
      <c r="N612" s="106">
        <v>0.87309161097797838</v>
      </c>
      <c r="O612" s="106">
        <v>4.3612423354922596E-2</v>
      </c>
      <c r="P612" s="106">
        <v>0.22139197904144162</v>
      </c>
      <c r="Q612" s="106">
        <v>94.326852220000006</v>
      </c>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c r="AT612" s="127"/>
      <c r="AU612" s="127"/>
      <c r="AV612" s="127"/>
      <c r="AW612" s="127"/>
      <c r="AX612" s="127"/>
      <c r="AY612" s="127"/>
      <c r="AZ612" s="127"/>
      <c r="BA612" s="127"/>
      <c r="BB612" s="127"/>
      <c r="BC612" s="127"/>
      <c r="BD612" s="127"/>
      <c r="BE612" s="127"/>
      <c r="BF612" s="127"/>
      <c r="BG612" s="127"/>
      <c r="BH612" s="127"/>
      <c r="BI612" s="127"/>
      <c r="BJ612" s="127"/>
      <c r="BK612" s="127"/>
      <c r="BL612" s="127"/>
      <c r="BM612" s="127"/>
      <c r="BN612" s="127"/>
      <c r="BO612" s="127"/>
      <c r="BP612" s="127"/>
      <c r="BQ612" s="127"/>
      <c r="BR612" s="127"/>
      <c r="BS612" s="127"/>
      <c r="BT612" s="127"/>
      <c r="BU612" s="127"/>
      <c r="BV612" s="127"/>
      <c r="BW612" s="127"/>
      <c r="BX612" s="127"/>
      <c r="BY612" s="127"/>
      <c r="BZ612" s="127"/>
      <c r="CA612" s="127"/>
      <c r="CB612" s="127"/>
      <c r="CC612" s="127"/>
      <c r="CD612" s="127"/>
    </row>
    <row r="613" spans="1:82" s="107" customFormat="1" ht="15" x14ac:dyDescent="0.25">
      <c r="A613" s="103">
        <v>144</v>
      </c>
      <c r="B613" s="104" t="s">
        <v>351</v>
      </c>
      <c r="C613" s="103" t="s">
        <v>70</v>
      </c>
      <c r="D613" s="103" t="s">
        <v>124</v>
      </c>
      <c r="E613" s="103">
        <v>4</v>
      </c>
      <c r="F613" s="105"/>
      <c r="G613" s="103" t="s">
        <v>248</v>
      </c>
      <c r="H613" s="103" t="s">
        <v>309</v>
      </c>
      <c r="I613" s="103">
        <v>9.6160221099853516</v>
      </c>
      <c r="J613" s="103">
        <v>466.50016784667969</v>
      </c>
      <c r="K613" s="106">
        <v>13.094111046934586</v>
      </c>
      <c r="L613" s="106">
        <v>5.4928762167647527</v>
      </c>
      <c r="M613" s="106">
        <v>1.3479383336924302</v>
      </c>
      <c r="N613" s="106">
        <v>0.61732727521951947</v>
      </c>
      <c r="O613" s="106">
        <v>7.6264314869572303E-2</v>
      </c>
      <c r="P613" s="106">
        <v>0.24087236573986526</v>
      </c>
      <c r="Q613" s="106">
        <v>94.933980170000012</v>
      </c>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c r="AS613" s="127"/>
      <c r="AT613" s="127"/>
      <c r="AU613" s="127"/>
      <c r="AV613" s="127"/>
      <c r="AW613" s="127"/>
      <c r="AX613" s="127"/>
      <c r="AY613" s="127"/>
      <c r="AZ613" s="127"/>
      <c r="BA613" s="127"/>
      <c r="BB613" s="127"/>
      <c r="BC613" s="127"/>
      <c r="BD613" s="127"/>
      <c r="BE613" s="127"/>
      <c r="BF613" s="127"/>
      <c r="BG613" s="127"/>
      <c r="BH613" s="127"/>
      <c r="BI613" s="127"/>
      <c r="BJ613" s="127"/>
      <c r="BK613" s="127"/>
      <c r="BL613" s="127"/>
      <c r="BM613" s="127"/>
      <c r="BN613" s="127"/>
      <c r="BO613" s="127"/>
      <c r="BP613" s="127"/>
      <c r="BQ613" s="127"/>
      <c r="BR613" s="127"/>
      <c r="BS613" s="127"/>
      <c r="BT613" s="127"/>
      <c r="BU613" s="127"/>
      <c r="BV613" s="127"/>
      <c r="BW613" s="127"/>
      <c r="BX613" s="127"/>
      <c r="BY613" s="127"/>
      <c r="BZ613" s="127"/>
      <c r="CA613" s="127"/>
      <c r="CB613" s="127"/>
      <c r="CC613" s="127"/>
      <c r="CD613" s="127"/>
    </row>
    <row r="614" spans="1:82" s="107" customFormat="1" ht="15" x14ac:dyDescent="0.25">
      <c r="A614" s="103">
        <v>145</v>
      </c>
      <c r="B614" s="104" t="s">
        <v>351</v>
      </c>
      <c r="C614" s="103" t="s">
        <v>70</v>
      </c>
      <c r="D614" s="103" t="s">
        <v>124</v>
      </c>
      <c r="E614" s="103">
        <v>4</v>
      </c>
      <c r="F614" s="105"/>
      <c r="G614" s="103" t="s">
        <v>140</v>
      </c>
      <c r="H614" s="103" t="s">
        <v>309</v>
      </c>
      <c r="I614" s="103">
        <v>7.5112295150756836</v>
      </c>
      <c r="J614" s="103">
        <v>476.95358276367187</v>
      </c>
      <c r="K614" s="106">
        <v>7.5974842896601675</v>
      </c>
      <c r="L614" s="106">
        <v>4.3853038771643087</v>
      </c>
      <c r="M614" s="106">
        <v>0.77582690131542176</v>
      </c>
      <c r="N614" s="106">
        <v>0.74388765712656779</v>
      </c>
      <c r="O614" s="106">
        <v>4.0347596506018109E-2</v>
      </c>
      <c r="P614" s="106">
        <v>0.1528647458854635</v>
      </c>
      <c r="Q614" s="106">
        <v>94.326852220000006</v>
      </c>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c r="AS614" s="127"/>
      <c r="AT614" s="127"/>
      <c r="AU614" s="127"/>
      <c r="AV614" s="127"/>
      <c r="AW614" s="127"/>
      <c r="AX614" s="127"/>
      <c r="AY614" s="127"/>
      <c r="AZ614" s="127"/>
      <c r="BA614" s="127"/>
      <c r="BB614" s="127"/>
      <c r="BC614" s="127"/>
      <c r="BD614" s="127"/>
      <c r="BE614" s="127"/>
      <c r="BF614" s="127"/>
      <c r="BG614" s="127"/>
      <c r="BH614" s="127"/>
      <c r="BI614" s="127"/>
      <c r="BJ614" s="127"/>
      <c r="BK614" s="127"/>
      <c r="BL614" s="127"/>
      <c r="BM614" s="127"/>
      <c r="BN614" s="127"/>
      <c r="BO614" s="127"/>
      <c r="BP614" s="127"/>
      <c r="BQ614" s="127"/>
      <c r="BR614" s="127"/>
      <c r="BS614" s="127"/>
      <c r="BT614" s="127"/>
      <c r="BU614" s="127"/>
      <c r="BV614" s="127"/>
      <c r="BW614" s="127"/>
      <c r="BX614" s="127"/>
      <c r="BY614" s="127"/>
      <c r="BZ614" s="127"/>
      <c r="CA614" s="127"/>
      <c r="CB614" s="127"/>
      <c r="CC614" s="127"/>
      <c r="CD614" s="127"/>
    </row>
    <row r="615" spans="1:82" s="107" customFormat="1" ht="15" x14ac:dyDescent="0.25">
      <c r="A615" s="103">
        <v>146</v>
      </c>
      <c r="B615" s="104" t="s">
        <v>351</v>
      </c>
      <c r="C615" s="103" t="s">
        <v>70</v>
      </c>
      <c r="D615" s="103" t="s">
        <v>124</v>
      </c>
      <c r="E615" s="103">
        <v>4</v>
      </c>
      <c r="F615" s="105"/>
      <c r="G615" s="103" t="s">
        <v>152</v>
      </c>
      <c r="H615" s="103" t="s">
        <v>309</v>
      </c>
      <c r="I615" s="103">
        <v>8.0401188135147095</v>
      </c>
      <c r="J615" s="103">
        <v>472.81219482421875</v>
      </c>
      <c r="K615" s="106">
        <v>8.1122627449035374</v>
      </c>
      <c r="L615" s="106">
        <v>2.8510869402882331</v>
      </c>
      <c r="M615" s="106">
        <v>0.7206291475752834</v>
      </c>
      <c r="N615" s="106">
        <v>0.99695810019484743</v>
      </c>
      <c r="O615" s="106">
        <v>4.5378993628442624E-2</v>
      </c>
      <c r="P615" s="106">
        <v>0.20913405383852784</v>
      </c>
      <c r="Q615" s="106">
        <v>94.326852220000006</v>
      </c>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c r="AS615" s="127"/>
      <c r="AT615" s="127"/>
      <c r="AU615" s="127"/>
      <c r="AV615" s="127"/>
      <c r="AW615" s="127"/>
      <c r="AX615" s="127"/>
      <c r="AY615" s="127"/>
      <c r="AZ615" s="127"/>
      <c r="BA615" s="127"/>
      <c r="BB615" s="127"/>
      <c r="BC615" s="127"/>
      <c r="BD615" s="127"/>
      <c r="BE615" s="127"/>
      <c r="BF615" s="127"/>
      <c r="BG615" s="127"/>
      <c r="BH615" s="127"/>
      <c r="BI615" s="127"/>
      <c r="BJ615" s="127"/>
      <c r="BK615" s="127"/>
      <c r="BL615" s="127"/>
      <c r="BM615" s="127"/>
      <c r="BN615" s="127"/>
      <c r="BO615" s="127"/>
      <c r="BP615" s="127"/>
      <c r="BQ615" s="127"/>
      <c r="BR615" s="127"/>
      <c r="BS615" s="127"/>
      <c r="BT615" s="127"/>
      <c r="BU615" s="127"/>
      <c r="BV615" s="127"/>
      <c r="BW615" s="127"/>
      <c r="BX615" s="127"/>
      <c r="BY615" s="127"/>
      <c r="BZ615" s="127"/>
      <c r="CA615" s="127"/>
      <c r="CB615" s="127"/>
      <c r="CC615" s="127"/>
      <c r="CD615" s="127"/>
    </row>
    <row r="616" spans="1:82" s="107" customFormat="1" ht="15" x14ac:dyDescent="0.25">
      <c r="A616" s="103">
        <v>147</v>
      </c>
      <c r="B616" s="104" t="s">
        <v>351</v>
      </c>
      <c r="C616" s="103" t="s">
        <v>70</v>
      </c>
      <c r="D616" s="103" t="s">
        <v>124</v>
      </c>
      <c r="E616" s="103">
        <v>4</v>
      </c>
      <c r="F616" s="105"/>
      <c r="G616" s="103" t="s">
        <v>248</v>
      </c>
      <c r="H616" s="103" t="s">
        <v>309</v>
      </c>
      <c r="I616" s="103">
        <v>10.00213623046875</v>
      </c>
      <c r="J616" s="103">
        <v>468.50601196289062</v>
      </c>
      <c r="K616" s="106">
        <v>15.491477499351367</v>
      </c>
      <c r="L616" s="106">
        <v>2.8757552223114597</v>
      </c>
      <c r="M616" s="106">
        <v>1.9351948298303421</v>
      </c>
      <c r="N616" s="106">
        <v>0.75190523319537805</v>
      </c>
      <c r="O616" s="106">
        <v>9.0532909689029759E-2</v>
      </c>
      <c r="P616" s="106">
        <v>0.23041857846289307</v>
      </c>
      <c r="Q616" s="106">
        <v>94.326852220000006</v>
      </c>
      <c r="R616" s="107" t="s">
        <v>352</v>
      </c>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c r="AS616" s="127"/>
      <c r="AT616" s="127"/>
      <c r="AU616" s="127"/>
      <c r="AV616" s="127"/>
      <c r="AW616" s="127"/>
      <c r="AX616" s="127"/>
      <c r="AY616" s="127"/>
      <c r="AZ616" s="127"/>
      <c r="BA616" s="127"/>
      <c r="BB616" s="127"/>
      <c r="BC616" s="127"/>
      <c r="BD616" s="127"/>
      <c r="BE616" s="127"/>
      <c r="BF616" s="127"/>
      <c r="BG616" s="127"/>
      <c r="BH616" s="127"/>
      <c r="BI616" s="127"/>
      <c r="BJ616" s="127"/>
      <c r="BK616" s="127"/>
      <c r="BL616" s="127"/>
      <c r="BM616" s="127"/>
      <c r="BN616" s="127"/>
      <c r="BO616" s="127"/>
      <c r="BP616" s="127"/>
      <c r="BQ616" s="127"/>
      <c r="BR616" s="127"/>
      <c r="BS616" s="127"/>
      <c r="BT616" s="127"/>
      <c r="BU616" s="127"/>
      <c r="BV616" s="127"/>
      <c r="BW616" s="127"/>
      <c r="BX616" s="127"/>
      <c r="BY616" s="127"/>
      <c r="BZ616" s="127"/>
      <c r="CA616" s="127"/>
      <c r="CB616" s="127"/>
      <c r="CC616" s="127"/>
      <c r="CD616" s="127"/>
    </row>
    <row r="617" spans="1:82" s="107" customFormat="1" ht="15" x14ac:dyDescent="0.25">
      <c r="A617" s="103">
        <v>148</v>
      </c>
      <c r="B617" s="104" t="s">
        <v>351</v>
      </c>
      <c r="C617" s="103" t="s">
        <v>59</v>
      </c>
      <c r="D617" s="103" t="s">
        <v>313</v>
      </c>
      <c r="E617" s="103">
        <v>1</v>
      </c>
      <c r="F617" s="105"/>
      <c r="G617" s="103" t="s">
        <v>140</v>
      </c>
      <c r="H617" s="103" t="s">
        <v>309</v>
      </c>
      <c r="I617" s="103">
        <v>9.3630486726760864</v>
      </c>
      <c r="J617" s="103">
        <v>503.15910339355469</v>
      </c>
      <c r="K617" s="106">
        <v>7.2321276139233452</v>
      </c>
      <c r="L617" s="106">
        <v>4.0292241575585654</v>
      </c>
      <c r="M617" s="106">
        <v>1.0303516590693516</v>
      </c>
      <c r="N617" s="106">
        <v>0.59441089896438326</v>
      </c>
      <c r="O617" s="106">
        <v>0.12637740678786979</v>
      </c>
      <c r="P617" s="106">
        <v>0.36077801810077426</v>
      </c>
      <c r="Q617" s="106">
        <v>95.541108120000004</v>
      </c>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c r="AT617" s="127"/>
      <c r="AU617" s="127"/>
      <c r="AV617" s="127"/>
      <c r="AW617" s="127"/>
      <c r="AX617" s="127"/>
      <c r="AY617" s="127"/>
      <c r="AZ617" s="127"/>
      <c r="BA617" s="127"/>
      <c r="BB617" s="127"/>
      <c r="BC617" s="127"/>
      <c r="BD617" s="127"/>
      <c r="BE617" s="127"/>
      <c r="BF617" s="127"/>
      <c r="BG617" s="127"/>
      <c r="BH617" s="127"/>
      <c r="BI617" s="127"/>
      <c r="BJ617" s="127"/>
      <c r="BK617" s="127"/>
      <c r="BL617" s="127"/>
      <c r="BM617" s="127"/>
      <c r="BN617" s="127"/>
      <c r="BO617" s="127"/>
      <c r="BP617" s="127"/>
      <c r="BQ617" s="127"/>
      <c r="BR617" s="127"/>
      <c r="BS617" s="127"/>
      <c r="BT617" s="127"/>
      <c r="BU617" s="127"/>
      <c r="BV617" s="127"/>
      <c r="BW617" s="127"/>
      <c r="BX617" s="127"/>
      <c r="BY617" s="127"/>
      <c r="BZ617" s="127"/>
      <c r="CA617" s="127"/>
      <c r="CB617" s="127"/>
      <c r="CC617" s="127"/>
      <c r="CD617" s="127"/>
    </row>
    <row r="618" spans="1:82" s="107" customFormat="1" ht="15" x14ac:dyDescent="0.25">
      <c r="A618" s="103">
        <v>149</v>
      </c>
      <c r="B618" s="104" t="s">
        <v>351</v>
      </c>
      <c r="C618" s="103" t="s">
        <v>59</v>
      </c>
      <c r="D618" s="103" t="s">
        <v>313</v>
      </c>
      <c r="E618" s="103">
        <v>1</v>
      </c>
      <c r="F618" s="105"/>
      <c r="G618" s="103" t="s">
        <v>84</v>
      </c>
      <c r="H618" s="103" t="s">
        <v>309</v>
      </c>
      <c r="I618" s="103">
        <v>7.8712517023086548</v>
      </c>
      <c r="J618" s="103">
        <v>475.86502075195312</v>
      </c>
      <c r="K618" s="106" t="e">
        <v>#N/A</v>
      </c>
      <c r="L618" s="106" t="e">
        <v>#N/A</v>
      </c>
      <c r="M618" s="106" t="e">
        <v>#N/A</v>
      </c>
      <c r="N618" s="106" t="e">
        <v>#N/A</v>
      </c>
      <c r="O618" s="106" t="e">
        <v>#N/A</v>
      </c>
      <c r="P618" s="106" t="e">
        <v>#N/A</v>
      </c>
      <c r="Q618" s="106" t="e">
        <v>#N/A</v>
      </c>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c r="AU618" s="127"/>
      <c r="AV618" s="127"/>
      <c r="AW618" s="127"/>
      <c r="AX618" s="127"/>
      <c r="AY618" s="127"/>
      <c r="AZ618" s="127"/>
      <c r="BA618" s="127"/>
      <c r="BB618" s="127"/>
      <c r="BC618" s="127"/>
      <c r="BD618" s="127"/>
      <c r="BE618" s="127"/>
      <c r="BF618" s="127"/>
      <c r="BG618" s="127"/>
      <c r="BH618" s="127"/>
      <c r="BI618" s="127"/>
      <c r="BJ618" s="127"/>
      <c r="BK618" s="127"/>
      <c r="BL618" s="127"/>
      <c r="BM618" s="127"/>
      <c r="BN618" s="127"/>
      <c r="BO618" s="127"/>
      <c r="BP618" s="127"/>
      <c r="BQ618" s="127"/>
      <c r="BR618" s="127"/>
      <c r="BS618" s="127"/>
      <c r="BT618" s="127"/>
      <c r="BU618" s="127"/>
      <c r="BV618" s="127"/>
      <c r="BW618" s="127"/>
      <c r="BX618" s="127"/>
      <c r="BY618" s="127"/>
      <c r="BZ618" s="127"/>
      <c r="CA618" s="127"/>
      <c r="CB618" s="127"/>
      <c r="CC618" s="127"/>
      <c r="CD618" s="127"/>
    </row>
    <row r="619" spans="1:82" s="107" customFormat="1" ht="15" x14ac:dyDescent="0.25">
      <c r="A619" s="103">
        <v>150</v>
      </c>
      <c r="B619" s="104" t="s">
        <v>351</v>
      </c>
      <c r="C619" s="103" t="s">
        <v>59</v>
      </c>
      <c r="D619" s="103" t="s">
        <v>313</v>
      </c>
      <c r="E619" s="103">
        <v>1</v>
      </c>
      <c r="F619" s="105"/>
      <c r="G619" s="103" t="s">
        <v>69</v>
      </c>
      <c r="H619" s="103" t="s">
        <v>309</v>
      </c>
      <c r="I619" s="103">
        <v>12.116628885269165</v>
      </c>
      <c r="J619" s="103">
        <v>501.00914001464844</v>
      </c>
      <c r="K619" s="106">
        <v>8.0989279574271027</v>
      </c>
      <c r="L619" s="106">
        <v>6.9461215008242991</v>
      </c>
      <c r="M619" s="106">
        <v>1.1370539181850468</v>
      </c>
      <c r="N619" s="106">
        <v>0.36553876921224299</v>
      </c>
      <c r="O619" s="106">
        <v>0.17531696981628039</v>
      </c>
      <c r="P619" s="106">
        <v>0.40457386847429905</v>
      </c>
      <c r="Q619" s="106">
        <v>95.541108120000004</v>
      </c>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7"/>
      <c r="BJ619" s="127"/>
      <c r="BK619" s="127"/>
      <c r="BL619" s="127"/>
      <c r="BM619" s="127"/>
      <c r="BN619" s="127"/>
      <c r="BO619" s="127"/>
      <c r="BP619" s="127"/>
      <c r="BQ619" s="127"/>
      <c r="BR619" s="127"/>
      <c r="BS619" s="127"/>
      <c r="BT619" s="127"/>
      <c r="BU619" s="127"/>
      <c r="BV619" s="127"/>
      <c r="BW619" s="127"/>
      <c r="BX619" s="127"/>
      <c r="BY619" s="127"/>
      <c r="BZ619" s="127"/>
      <c r="CA619" s="127"/>
      <c r="CB619" s="127"/>
      <c r="CC619" s="127"/>
      <c r="CD619" s="127"/>
    </row>
    <row r="620" spans="1:82" s="107" customFormat="1" ht="15" x14ac:dyDescent="0.25">
      <c r="A620" s="103">
        <v>151</v>
      </c>
      <c r="B620" s="104" t="s">
        <v>351</v>
      </c>
      <c r="C620" s="103" t="s">
        <v>59</v>
      </c>
      <c r="D620" s="103" t="s">
        <v>313</v>
      </c>
      <c r="E620" s="103">
        <v>2</v>
      </c>
      <c r="F620" s="105"/>
      <c r="G620" s="103" t="s">
        <v>40</v>
      </c>
      <c r="H620" s="103" t="s">
        <v>309</v>
      </c>
      <c r="I620" s="103">
        <v>14.505574703216553</v>
      </c>
      <c r="J620" s="103">
        <v>515.72422027587891</v>
      </c>
      <c r="K620" s="106" t="e">
        <v>#N/A</v>
      </c>
      <c r="L620" s="106" t="e">
        <v>#N/A</v>
      </c>
      <c r="M620" s="106" t="e">
        <v>#N/A</v>
      </c>
      <c r="N620" s="106" t="e">
        <v>#N/A</v>
      </c>
      <c r="O620" s="106" t="e">
        <v>#N/A</v>
      </c>
      <c r="P620" s="106" t="e">
        <v>#N/A</v>
      </c>
      <c r="Q620" s="106" t="e">
        <v>#N/A</v>
      </c>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127"/>
      <c r="BD620" s="127"/>
      <c r="BE620" s="127"/>
      <c r="BF620" s="127"/>
      <c r="BG620" s="127"/>
      <c r="BH620" s="127"/>
      <c r="BI620" s="127"/>
      <c r="BJ620" s="127"/>
      <c r="BK620" s="127"/>
      <c r="BL620" s="127"/>
      <c r="BM620" s="127"/>
      <c r="BN620" s="127"/>
      <c r="BO620" s="127"/>
      <c r="BP620" s="127"/>
      <c r="BQ620" s="127"/>
      <c r="BR620" s="127"/>
      <c r="BS620" s="127"/>
      <c r="BT620" s="127"/>
      <c r="BU620" s="127"/>
      <c r="BV620" s="127"/>
      <c r="BW620" s="127"/>
      <c r="BX620" s="127"/>
      <c r="BY620" s="127"/>
      <c r="BZ620" s="127"/>
      <c r="CA620" s="127"/>
      <c r="CB620" s="127"/>
      <c r="CC620" s="127"/>
      <c r="CD620" s="127"/>
    </row>
    <row r="621" spans="1:82" s="107" customFormat="1" ht="15" x14ac:dyDescent="0.25">
      <c r="A621" s="103">
        <v>152</v>
      </c>
      <c r="B621" s="104" t="s">
        <v>351</v>
      </c>
      <c r="C621" s="103" t="s">
        <v>59</v>
      </c>
      <c r="D621" s="103" t="s">
        <v>313</v>
      </c>
      <c r="E621" s="103">
        <v>2</v>
      </c>
      <c r="F621" s="105"/>
      <c r="G621" s="103" t="s">
        <v>140</v>
      </c>
      <c r="H621" s="103" t="s">
        <v>309</v>
      </c>
      <c r="I621" s="103">
        <v>8.7559974193572998</v>
      </c>
      <c r="J621" s="103">
        <v>500.67550659179687</v>
      </c>
      <c r="K621" s="106">
        <v>6.8898124342645071</v>
      </c>
      <c r="L621" s="106">
        <v>3.3109646452467998</v>
      </c>
      <c r="M621" s="106">
        <v>1.1753874162079911</v>
      </c>
      <c r="N621" s="106">
        <v>0.60568573597198028</v>
      </c>
      <c r="O621" s="106">
        <v>0.13666974082550262</v>
      </c>
      <c r="P621" s="106">
        <v>0.24322971665959797</v>
      </c>
      <c r="Q621" s="106">
        <v>95.541108120000004</v>
      </c>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127"/>
      <c r="AV621" s="127"/>
      <c r="AW621" s="127"/>
      <c r="AX621" s="127"/>
      <c r="AY621" s="127"/>
      <c r="AZ621" s="127"/>
      <c r="BA621" s="127"/>
      <c r="BB621" s="127"/>
      <c r="BC621" s="127"/>
      <c r="BD621" s="127"/>
      <c r="BE621" s="127"/>
      <c r="BF621" s="127"/>
      <c r="BG621" s="127"/>
      <c r="BH621" s="127"/>
      <c r="BI621" s="127"/>
      <c r="BJ621" s="127"/>
      <c r="BK621" s="127"/>
      <c r="BL621" s="127"/>
      <c r="BM621" s="127"/>
      <c r="BN621" s="127"/>
      <c r="BO621" s="127"/>
      <c r="BP621" s="127"/>
      <c r="BQ621" s="127"/>
      <c r="BR621" s="127"/>
      <c r="BS621" s="127"/>
      <c r="BT621" s="127"/>
      <c r="BU621" s="127"/>
      <c r="BV621" s="127"/>
      <c r="BW621" s="127"/>
      <c r="BX621" s="127"/>
      <c r="BY621" s="127"/>
      <c r="BZ621" s="127"/>
      <c r="CA621" s="127"/>
      <c r="CB621" s="127"/>
      <c r="CC621" s="127"/>
      <c r="CD621" s="127"/>
    </row>
    <row r="622" spans="1:82" s="107" customFormat="1" ht="15" x14ac:dyDescent="0.25">
      <c r="A622" s="103">
        <v>153</v>
      </c>
      <c r="B622" s="104" t="s">
        <v>351</v>
      </c>
      <c r="C622" s="103" t="s">
        <v>59</v>
      </c>
      <c r="D622" s="103" t="s">
        <v>313</v>
      </c>
      <c r="E622" s="103">
        <v>2</v>
      </c>
      <c r="F622" s="105"/>
      <c r="G622" s="103" t="s">
        <v>84</v>
      </c>
      <c r="H622" s="103" t="s">
        <v>309</v>
      </c>
      <c r="I622" s="103">
        <v>8.5280865430831909</v>
      </c>
      <c r="J622" s="103">
        <v>481.12884521484375</v>
      </c>
      <c r="K622" s="106" t="e">
        <v>#N/A</v>
      </c>
      <c r="L622" s="106" t="e">
        <v>#N/A</v>
      </c>
      <c r="M622" s="106" t="e">
        <v>#N/A</v>
      </c>
      <c r="N622" s="106" t="e">
        <v>#N/A</v>
      </c>
      <c r="O622" s="106" t="e">
        <v>#N/A</v>
      </c>
      <c r="P622" s="106" t="e">
        <v>#N/A</v>
      </c>
      <c r="Q622" s="106" t="e">
        <v>#N/A</v>
      </c>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c r="AS622" s="127"/>
      <c r="AT622" s="127"/>
      <c r="AU622" s="127"/>
      <c r="AV622" s="127"/>
      <c r="AW622" s="127"/>
      <c r="AX622" s="127"/>
      <c r="AY622" s="127"/>
      <c r="AZ622" s="127"/>
      <c r="BA622" s="127"/>
      <c r="BB622" s="127"/>
      <c r="BC622" s="127"/>
      <c r="BD622" s="127"/>
      <c r="BE622" s="127"/>
      <c r="BF622" s="127"/>
      <c r="BG622" s="127"/>
      <c r="BH622" s="127"/>
      <c r="BI622" s="127"/>
      <c r="BJ622" s="127"/>
      <c r="BK622" s="127"/>
      <c r="BL622" s="127"/>
      <c r="BM622" s="127"/>
      <c r="BN622" s="127"/>
      <c r="BO622" s="127"/>
      <c r="BP622" s="127"/>
      <c r="BQ622" s="127"/>
      <c r="BR622" s="127"/>
      <c r="BS622" s="127"/>
      <c r="BT622" s="127"/>
      <c r="BU622" s="127"/>
      <c r="BV622" s="127"/>
      <c r="BW622" s="127"/>
      <c r="BX622" s="127"/>
      <c r="BY622" s="127"/>
      <c r="BZ622" s="127"/>
      <c r="CA622" s="127"/>
      <c r="CB622" s="127"/>
      <c r="CC622" s="127"/>
      <c r="CD622" s="127"/>
    </row>
    <row r="623" spans="1:82" s="107" customFormat="1" ht="15" x14ac:dyDescent="0.25">
      <c r="A623" s="103">
        <v>154</v>
      </c>
      <c r="B623" s="104" t="s">
        <v>351</v>
      </c>
      <c r="C623" s="103" t="s">
        <v>59</v>
      </c>
      <c r="D623" s="103" t="s">
        <v>313</v>
      </c>
      <c r="E623" s="103">
        <v>2</v>
      </c>
      <c r="F623" s="108" t="s">
        <v>335</v>
      </c>
      <c r="G623" s="103" t="s">
        <v>248</v>
      </c>
      <c r="H623" s="103" t="s">
        <v>309</v>
      </c>
      <c r="I623" s="103">
        <v>12.988308668136597</v>
      </c>
      <c r="J623" s="103">
        <v>483.89873504638672</v>
      </c>
      <c r="K623" s="106">
        <v>12.768451034398904</v>
      </c>
      <c r="L623" s="106">
        <v>4.6230847570098987</v>
      </c>
      <c r="M623" s="106">
        <v>2.0478177652070295</v>
      </c>
      <c r="N623" s="106">
        <v>0.48532255061694402</v>
      </c>
      <c r="O623" s="106">
        <v>0.20999368322988338</v>
      </c>
      <c r="P623" s="106">
        <v>0.43943841797896188</v>
      </c>
      <c r="Q623" s="106">
        <v>99.661322010000006</v>
      </c>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c r="AS623" s="127"/>
      <c r="AT623" s="127"/>
      <c r="AU623" s="127"/>
      <c r="AV623" s="127"/>
      <c r="AW623" s="127"/>
      <c r="AX623" s="127"/>
      <c r="AY623" s="127"/>
      <c r="AZ623" s="127"/>
      <c r="BA623" s="127"/>
      <c r="BB623" s="127"/>
      <c r="BC623" s="127"/>
      <c r="BD623" s="127"/>
      <c r="BE623" s="127"/>
      <c r="BF623" s="127"/>
      <c r="BG623" s="127"/>
      <c r="BH623" s="127"/>
      <c r="BI623" s="127"/>
      <c r="BJ623" s="127"/>
      <c r="BK623" s="127"/>
      <c r="BL623" s="127"/>
      <c r="BM623" s="127"/>
      <c r="BN623" s="127"/>
      <c r="BO623" s="127"/>
      <c r="BP623" s="127"/>
      <c r="BQ623" s="127"/>
      <c r="BR623" s="127"/>
      <c r="BS623" s="127"/>
      <c r="BT623" s="127"/>
      <c r="BU623" s="127"/>
      <c r="BV623" s="127"/>
      <c r="BW623" s="127"/>
      <c r="BX623" s="127"/>
      <c r="BY623" s="127"/>
      <c r="BZ623" s="127"/>
      <c r="CA623" s="127"/>
      <c r="CB623" s="127"/>
      <c r="CC623" s="127"/>
      <c r="CD623" s="127"/>
    </row>
    <row r="624" spans="1:82" s="107" customFormat="1" ht="15" x14ac:dyDescent="0.25">
      <c r="A624" s="103">
        <v>155</v>
      </c>
      <c r="B624" s="104" t="s">
        <v>351</v>
      </c>
      <c r="C624" s="103" t="s">
        <v>59</v>
      </c>
      <c r="D624" s="103" t="s">
        <v>313</v>
      </c>
      <c r="E624" s="103">
        <v>2</v>
      </c>
      <c r="F624" s="108" t="s">
        <v>332</v>
      </c>
      <c r="G624" s="103" t="s">
        <v>69</v>
      </c>
      <c r="H624" s="103" t="s">
        <v>309</v>
      </c>
      <c r="I624" s="103">
        <v>13.683844804763794</v>
      </c>
      <c r="J624" s="103">
        <v>500.00118255615234</v>
      </c>
      <c r="K624" s="106" t="e">
        <v>#N/A</v>
      </c>
      <c r="L624" s="106" t="e">
        <v>#N/A</v>
      </c>
      <c r="M624" s="106" t="e">
        <v>#N/A</v>
      </c>
      <c r="N624" s="106" t="e">
        <v>#N/A</v>
      </c>
      <c r="O624" s="106" t="e">
        <v>#N/A</v>
      </c>
      <c r="P624" s="106" t="e">
        <v>#N/A</v>
      </c>
      <c r="Q624" s="106" t="e">
        <v>#N/A</v>
      </c>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c r="AU624" s="127"/>
      <c r="AV624" s="127"/>
      <c r="AW624" s="127"/>
      <c r="AX624" s="127"/>
      <c r="AY624" s="127"/>
      <c r="AZ624" s="127"/>
      <c r="BA624" s="127"/>
      <c r="BB624" s="127"/>
      <c r="BC624" s="127"/>
      <c r="BD624" s="127"/>
      <c r="BE624" s="127"/>
      <c r="BF624" s="127"/>
      <c r="BG624" s="127"/>
      <c r="BH624" s="127"/>
      <c r="BI624" s="127"/>
      <c r="BJ624" s="127"/>
      <c r="BK624" s="127"/>
      <c r="BL624" s="127"/>
      <c r="BM624" s="127"/>
      <c r="BN624" s="127"/>
      <c r="BO624" s="127"/>
      <c r="BP624" s="127"/>
      <c r="BQ624" s="127"/>
      <c r="BR624" s="127"/>
      <c r="BS624" s="127"/>
      <c r="BT624" s="127"/>
      <c r="BU624" s="127"/>
      <c r="BV624" s="127"/>
      <c r="BW624" s="127"/>
      <c r="BX624" s="127"/>
      <c r="BY624" s="127"/>
      <c r="BZ624" s="127"/>
      <c r="CA624" s="127"/>
      <c r="CB624" s="127"/>
      <c r="CC624" s="127"/>
      <c r="CD624" s="127"/>
    </row>
    <row r="625" spans="1:82" ht="15" x14ac:dyDescent="0.25">
      <c r="A625" s="71">
        <v>156</v>
      </c>
      <c r="B625" s="77" t="s">
        <v>351</v>
      </c>
      <c r="C625" s="71" t="s">
        <v>59</v>
      </c>
      <c r="D625" s="71" t="s">
        <v>313</v>
      </c>
      <c r="E625" s="71">
        <v>3</v>
      </c>
      <c r="F625" s="72" t="s">
        <v>332</v>
      </c>
      <c r="G625" s="71" t="s">
        <v>140</v>
      </c>
      <c r="H625" s="71" t="s">
        <v>309</v>
      </c>
      <c r="I625" s="71" t="e">
        <v>#N/A</v>
      </c>
      <c r="J625" s="71" t="e">
        <v>#N/A</v>
      </c>
      <c r="K625" s="75" t="e">
        <v>#N/A</v>
      </c>
      <c r="L625" s="75" t="e">
        <v>#N/A</v>
      </c>
      <c r="M625" s="75" t="e">
        <v>#N/A</v>
      </c>
      <c r="N625" s="75" t="e">
        <v>#N/A</v>
      </c>
      <c r="O625" s="75" t="e">
        <v>#N/A</v>
      </c>
      <c r="P625" s="75" t="e">
        <v>#N/A</v>
      </c>
      <c r="Q625" s="75" t="e">
        <v>#N/A</v>
      </c>
    </row>
    <row r="626" spans="1:82" s="107" customFormat="1" ht="15" x14ac:dyDescent="0.25">
      <c r="A626" s="103">
        <v>157</v>
      </c>
      <c r="B626" s="104" t="s">
        <v>351</v>
      </c>
      <c r="C626" s="103" t="s">
        <v>59</v>
      </c>
      <c r="D626" s="103" t="s">
        <v>313</v>
      </c>
      <c r="E626" s="103">
        <v>3</v>
      </c>
      <c r="F626" s="105"/>
      <c r="G626" s="103" t="s">
        <v>248</v>
      </c>
      <c r="H626" s="103" t="s">
        <v>309</v>
      </c>
      <c r="I626" s="103">
        <v>12.950929403305054</v>
      </c>
      <c r="J626" s="103">
        <v>474.48650360107422</v>
      </c>
      <c r="K626" s="106">
        <v>13.386618241308764</v>
      </c>
      <c r="L626" s="106">
        <v>5.1761063030650956</v>
      </c>
      <c r="M626" s="106">
        <v>2.0391683319071712</v>
      </c>
      <c r="N626" s="106">
        <v>0.55725716514247647</v>
      </c>
      <c r="O626" s="106">
        <v>0.2871812496602949</v>
      </c>
      <c r="P626" s="106">
        <v>0.48305753181259942</v>
      </c>
      <c r="Q626" s="106">
        <v>95.541108120000004</v>
      </c>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7"/>
      <c r="AY626" s="127"/>
      <c r="AZ626" s="127"/>
      <c r="BA626" s="127"/>
      <c r="BB626" s="127"/>
      <c r="BC626" s="127"/>
      <c r="BD626" s="127"/>
      <c r="BE626" s="127"/>
      <c r="BF626" s="127"/>
      <c r="BG626" s="127"/>
      <c r="BH626" s="127"/>
      <c r="BI626" s="127"/>
      <c r="BJ626" s="127"/>
      <c r="BK626" s="127"/>
      <c r="BL626" s="127"/>
      <c r="BM626" s="127"/>
      <c r="BN626" s="127"/>
      <c r="BO626" s="127"/>
      <c r="BP626" s="127"/>
      <c r="BQ626" s="127"/>
      <c r="BR626" s="127"/>
      <c r="BS626" s="127"/>
      <c r="BT626" s="127"/>
      <c r="BU626" s="127"/>
      <c r="BV626" s="127"/>
      <c r="BW626" s="127"/>
      <c r="BX626" s="127"/>
      <c r="BY626" s="127"/>
      <c r="BZ626" s="127"/>
      <c r="CA626" s="127"/>
      <c r="CB626" s="127"/>
      <c r="CC626" s="127"/>
      <c r="CD626" s="127"/>
    </row>
    <row r="627" spans="1:82" s="107" customFormat="1" ht="15" x14ac:dyDescent="0.25">
      <c r="A627" s="103">
        <v>158</v>
      </c>
      <c r="B627" s="104" t="s">
        <v>351</v>
      </c>
      <c r="C627" s="103" t="s">
        <v>59</v>
      </c>
      <c r="D627" s="103" t="s">
        <v>313</v>
      </c>
      <c r="E627" s="103">
        <v>3</v>
      </c>
      <c r="F627" s="105"/>
      <c r="G627" s="103" t="s">
        <v>69</v>
      </c>
      <c r="H627" s="103" t="s">
        <v>309</v>
      </c>
      <c r="I627" s="103">
        <v>10.782390832901001</v>
      </c>
      <c r="J627" s="103">
        <v>503.64933013916016</v>
      </c>
      <c r="K627" s="106">
        <v>7.7103385336559489</v>
      </c>
      <c r="L627" s="106">
        <v>5.3356062556602408</v>
      </c>
      <c r="M627" s="106">
        <v>1.2832197402384087</v>
      </c>
      <c r="N627" s="106">
        <v>0.33054105101402531</v>
      </c>
      <c r="O627" s="106">
        <v>0.34092834406517525</v>
      </c>
      <c r="P627" s="106">
        <v>0.34753218239055284</v>
      </c>
      <c r="Q627" s="106">
        <v>99.661322010000006</v>
      </c>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c r="AT627" s="127"/>
      <c r="AU627" s="127"/>
      <c r="AV627" s="127"/>
      <c r="AW627" s="127"/>
      <c r="AX627" s="127"/>
      <c r="AY627" s="127"/>
      <c r="AZ627" s="127"/>
      <c r="BA627" s="127"/>
      <c r="BB627" s="127"/>
      <c r="BC627" s="127"/>
      <c r="BD627" s="127"/>
      <c r="BE627" s="127"/>
      <c r="BF627" s="127"/>
      <c r="BG627" s="127"/>
      <c r="BH627" s="127"/>
      <c r="BI627" s="127"/>
      <c r="BJ627" s="127"/>
      <c r="BK627" s="127"/>
      <c r="BL627" s="127"/>
      <c r="BM627" s="127"/>
      <c r="BN627" s="127"/>
      <c r="BO627" s="127"/>
      <c r="BP627" s="127"/>
      <c r="BQ627" s="127"/>
      <c r="BR627" s="127"/>
      <c r="BS627" s="127"/>
      <c r="BT627" s="127"/>
      <c r="BU627" s="127"/>
      <c r="BV627" s="127"/>
      <c r="BW627" s="127"/>
      <c r="BX627" s="127"/>
      <c r="BY627" s="127"/>
      <c r="BZ627" s="127"/>
      <c r="CA627" s="127"/>
      <c r="CB627" s="127"/>
      <c r="CC627" s="127"/>
      <c r="CD627" s="127"/>
    </row>
    <row r="628" spans="1:82" s="107" customFormat="1" ht="15" x14ac:dyDescent="0.25">
      <c r="A628" s="103">
        <v>159</v>
      </c>
      <c r="B628" s="104" t="s">
        <v>351</v>
      </c>
      <c r="C628" s="103" t="s">
        <v>59</v>
      </c>
      <c r="D628" s="103" t="s">
        <v>313</v>
      </c>
      <c r="E628" s="103">
        <v>4</v>
      </c>
      <c r="F628" s="105"/>
      <c r="G628" s="103" t="s">
        <v>140</v>
      </c>
      <c r="H628" s="103" t="s">
        <v>309</v>
      </c>
      <c r="I628" s="103">
        <v>10.996304750442505</v>
      </c>
      <c r="J628" s="103">
        <v>497.13779449462891</v>
      </c>
      <c r="K628" s="106">
        <v>6.2901992222755174</v>
      </c>
      <c r="L628" s="106">
        <v>6.6193888828179324</v>
      </c>
      <c r="M628" s="106">
        <v>0.82224451270384924</v>
      </c>
      <c r="N628" s="106">
        <v>0.55874931582667675</v>
      </c>
      <c r="O628" s="106">
        <v>0.10264009486131596</v>
      </c>
      <c r="P628" s="106">
        <v>0.46947035626056038</v>
      </c>
      <c r="Q628" s="106">
        <v>95.541108120000004</v>
      </c>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c r="AT628" s="127"/>
      <c r="AU628" s="127"/>
      <c r="AV628" s="127"/>
      <c r="AW628" s="127"/>
      <c r="AX628" s="127"/>
      <c r="AY628" s="127"/>
      <c r="AZ628" s="127"/>
      <c r="BA628" s="127"/>
      <c r="BB628" s="127"/>
      <c r="BC628" s="127"/>
      <c r="BD628" s="127"/>
      <c r="BE628" s="127"/>
      <c r="BF628" s="127"/>
      <c r="BG628" s="127"/>
      <c r="BH628" s="127"/>
      <c r="BI628" s="127"/>
      <c r="BJ628" s="127"/>
      <c r="BK628" s="127"/>
      <c r="BL628" s="127"/>
      <c r="BM628" s="127"/>
      <c r="BN628" s="127"/>
      <c r="BO628" s="127"/>
      <c r="BP628" s="127"/>
      <c r="BQ628" s="127"/>
      <c r="BR628" s="127"/>
      <c r="BS628" s="127"/>
      <c r="BT628" s="127"/>
      <c r="BU628" s="127"/>
      <c r="BV628" s="127"/>
      <c r="BW628" s="127"/>
      <c r="BX628" s="127"/>
      <c r="BY628" s="127"/>
      <c r="BZ628" s="127"/>
      <c r="CA628" s="127"/>
      <c r="CB628" s="127"/>
      <c r="CC628" s="127"/>
      <c r="CD628" s="127"/>
    </row>
    <row r="629" spans="1:82" s="107" customFormat="1" ht="15" x14ac:dyDescent="0.25">
      <c r="A629" s="103">
        <v>160</v>
      </c>
      <c r="B629" s="104" t="s">
        <v>351</v>
      </c>
      <c r="C629" s="103" t="s">
        <v>59</v>
      </c>
      <c r="D629" s="103" t="s">
        <v>313</v>
      </c>
      <c r="E629" s="103">
        <v>4</v>
      </c>
      <c r="F629" s="105"/>
      <c r="G629" s="103" t="s">
        <v>84</v>
      </c>
      <c r="H629" s="103" t="s">
        <v>309</v>
      </c>
      <c r="I629" s="103">
        <v>9.081912636756897</v>
      </c>
      <c r="J629" s="103">
        <v>479.86202239990234</v>
      </c>
      <c r="K629" s="106" t="e">
        <v>#N/A</v>
      </c>
      <c r="L629" s="106" t="e">
        <v>#N/A</v>
      </c>
      <c r="M629" s="106" t="e">
        <v>#N/A</v>
      </c>
      <c r="N629" s="106" t="e">
        <v>#N/A</v>
      </c>
      <c r="O629" s="106" t="e">
        <v>#N/A</v>
      </c>
      <c r="P629" s="106" t="e">
        <v>#N/A</v>
      </c>
      <c r="Q629" s="106" t="e">
        <v>#N/A</v>
      </c>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c r="AS629" s="127"/>
      <c r="AT629" s="127"/>
      <c r="AU629" s="127"/>
      <c r="AV629" s="127"/>
      <c r="AW629" s="127"/>
      <c r="AX629" s="127"/>
      <c r="AY629" s="127"/>
      <c r="AZ629" s="127"/>
      <c r="BA629" s="127"/>
      <c r="BB629" s="127"/>
      <c r="BC629" s="127"/>
      <c r="BD629" s="127"/>
      <c r="BE629" s="127"/>
      <c r="BF629" s="127"/>
      <c r="BG629" s="127"/>
      <c r="BH629" s="127"/>
      <c r="BI629" s="127"/>
      <c r="BJ629" s="127"/>
      <c r="BK629" s="127"/>
      <c r="BL629" s="127"/>
      <c r="BM629" s="127"/>
      <c r="BN629" s="127"/>
      <c r="BO629" s="127"/>
      <c r="BP629" s="127"/>
      <c r="BQ629" s="127"/>
      <c r="BR629" s="127"/>
      <c r="BS629" s="127"/>
      <c r="BT629" s="127"/>
      <c r="BU629" s="127"/>
      <c r="BV629" s="127"/>
      <c r="BW629" s="127"/>
      <c r="BX629" s="127"/>
      <c r="BY629" s="127"/>
      <c r="BZ629" s="127"/>
      <c r="CA629" s="127"/>
      <c r="CB629" s="127"/>
      <c r="CC629" s="127"/>
      <c r="CD629" s="127"/>
    </row>
    <row r="630" spans="1:82" s="107" customFormat="1" ht="15" x14ac:dyDescent="0.25">
      <c r="A630" s="103">
        <v>161</v>
      </c>
      <c r="B630" s="104" t="s">
        <v>351</v>
      </c>
      <c r="C630" s="103" t="s">
        <v>59</v>
      </c>
      <c r="D630" s="103" t="s">
        <v>313</v>
      </c>
      <c r="E630" s="103">
        <v>4</v>
      </c>
      <c r="F630" s="105"/>
      <c r="G630" s="103" t="s">
        <v>248</v>
      </c>
      <c r="H630" s="103" t="s">
        <v>309</v>
      </c>
      <c r="I630" s="103">
        <v>14.189227819442749</v>
      </c>
      <c r="J630" s="103">
        <v>488.56922149658203</v>
      </c>
      <c r="K630" s="106">
        <v>10.594960573530239</v>
      </c>
      <c r="L630" s="106">
        <v>6.3241061307612645</v>
      </c>
      <c r="M630" s="106">
        <v>1.6411526283085391</v>
      </c>
      <c r="N630" s="106">
        <v>0.51507573774790738</v>
      </c>
      <c r="O630" s="106">
        <v>0.35930991276306196</v>
      </c>
      <c r="P630" s="106">
        <v>0.5181619960261139</v>
      </c>
      <c r="Q630" s="106">
        <v>99.661322010000006</v>
      </c>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c r="AT630" s="127"/>
      <c r="AU630" s="127"/>
      <c r="AV630" s="127"/>
      <c r="AW630" s="127"/>
      <c r="AX630" s="127"/>
      <c r="AY630" s="127"/>
      <c r="AZ630" s="127"/>
      <c r="BA630" s="127"/>
      <c r="BB630" s="127"/>
      <c r="BC630" s="127"/>
      <c r="BD630" s="127"/>
      <c r="BE630" s="127"/>
      <c r="BF630" s="127"/>
      <c r="BG630" s="127"/>
      <c r="BH630" s="127"/>
      <c r="BI630" s="127"/>
      <c r="BJ630" s="127"/>
      <c r="BK630" s="127"/>
      <c r="BL630" s="127"/>
      <c r="BM630" s="127"/>
      <c r="BN630" s="127"/>
      <c r="BO630" s="127"/>
      <c r="BP630" s="127"/>
      <c r="BQ630" s="127"/>
      <c r="BR630" s="127"/>
      <c r="BS630" s="127"/>
      <c r="BT630" s="127"/>
      <c r="BU630" s="127"/>
      <c r="BV630" s="127"/>
      <c r="BW630" s="127"/>
      <c r="BX630" s="127"/>
      <c r="BY630" s="127"/>
      <c r="BZ630" s="127"/>
      <c r="CA630" s="127"/>
      <c r="CB630" s="127"/>
      <c r="CC630" s="127"/>
      <c r="CD630" s="127"/>
    </row>
    <row r="631" spans="1:82" s="107" customFormat="1" ht="15" x14ac:dyDescent="0.25">
      <c r="A631" s="103">
        <v>162</v>
      </c>
      <c r="B631" s="104" t="s">
        <v>351</v>
      </c>
      <c r="C631" s="103" t="s">
        <v>59</v>
      </c>
      <c r="D631" s="103" t="s">
        <v>313</v>
      </c>
      <c r="E631" s="103">
        <v>4</v>
      </c>
      <c r="F631" s="105"/>
      <c r="G631" s="103" t="s">
        <v>69</v>
      </c>
      <c r="H631" s="103" t="s">
        <v>309</v>
      </c>
      <c r="I631" s="103">
        <v>11.757644414901733</v>
      </c>
      <c r="J631" s="103">
        <v>504.50252532958984</v>
      </c>
      <c r="K631" s="106">
        <v>7.5151774403909668</v>
      </c>
      <c r="L631" s="106">
        <v>6.6594633595883712</v>
      </c>
      <c r="M631" s="106">
        <v>1.0403606255265863</v>
      </c>
      <c r="N631" s="106">
        <v>0.32495131139306976</v>
      </c>
      <c r="O631" s="106">
        <v>0.20016661079240611</v>
      </c>
      <c r="P631" s="106">
        <v>0.50134411735635376</v>
      </c>
      <c r="Q631" s="106">
        <v>95.541108120000004</v>
      </c>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c r="AU631" s="127"/>
      <c r="AV631" s="127"/>
      <c r="AW631" s="127"/>
      <c r="AX631" s="127"/>
      <c r="AY631" s="127"/>
      <c r="AZ631" s="127"/>
      <c r="BA631" s="127"/>
      <c r="BB631" s="127"/>
      <c r="BC631" s="127"/>
      <c r="BD631" s="127"/>
      <c r="BE631" s="127"/>
      <c r="BF631" s="127"/>
      <c r="BG631" s="127"/>
      <c r="BH631" s="127"/>
      <c r="BI631" s="127"/>
      <c r="BJ631" s="127"/>
      <c r="BK631" s="127"/>
      <c r="BL631" s="127"/>
      <c r="BM631" s="127"/>
      <c r="BN631" s="127"/>
      <c r="BO631" s="127"/>
      <c r="BP631" s="127"/>
      <c r="BQ631" s="127"/>
      <c r="BR631" s="127"/>
      <c r="BS631" s="127"/>
      <c r="BT631" s="127"/>
      <c r="BU631" s="127"/>
      <c r="BV631" s="127"/>
      <c r="BW631" s="127"/>
      <c r="BX631" s="127"/>
      <c r="BY631" s="127"/>
      <c r="BZ631" s="127"/>
      <c r="CA631" s="127"/>
      <c r="CB631" s="127"/>
      <c r="CC631" s="127"/>
      <c r="CD631" s="127"/>
    </row>
    <row r="632" spans="1:82" s="107" customFormat="1" ht="15" x14ac:dyDescent="0.25">
      <c r="A632" s="103">
        <v>163</v>
      </c>
      <c r="B632" s="104" t="s">
        <v>351</v>
      </c>
      <c r="C632" s="103" t="s">
        <v>59</v>
      </c>
      <c r="D632" s="103" t="s">
        <v>320</v>
      </c>
      <c r="E632" s="103">
        <v>1</v>
      </c>
      <c r="F632" s="105"/>
      <c r="G632" s="103" t="s">
        <v>140</v>
      </c>
      <c r="H632" s="103" t="s">
        <v>309</v>
      </c>
      <c r="I632" s="103">
        <v>8.7592321634292603</v>
      </c>
      <c r="J632" s="103">
        <v>497.77431488037109</v>
      </c>
      <c r="K632" s="106">
        <v>7.637979537234088</v>
      </c>
      <c r="L632" s="106">
        <v>3.2125429702350363</v>
      </c>
      <c r="M632" s="106">
        <v>1.4626009430611315</v>
      </c>
      <c r="N632" s="106">
        <v>0.39073803484662045</v>
      </c>
      <c r="O632" s="106">
        <v>5.6243482278031394E-2</v>
      </c>
      <c r="P632" s="106">
        <v>0.18643377602362554</v>
      </c>
      <c r="Q632" s="106">
        <v>99.661322010000006</v>
      </c>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c r="AT632" s="127"/>
      <c r="AU632" s="127"/>
      <c r="AV632" s="127"/>
      <c r="AW632" s="127"/>
      <c r="AX632" s="127"/>
      <c r="AY632" s="127"/>
      <c r="AZ632" s="127"/>
      <c r="BA632" s="127"/>
      <c r="BB632" s="127"/>
      <c r="BC632" s="127"/>
      <c r="BD632" s="127"/>
      <c r="BE632" s="127"/>
      <c r="BF632" s="127"/>
      <c r="BG632" s="127"/>
      <c r="BH632" s="127"/>
      <c r="BI632" s="127"/>
      <c r="BJ632" s="127"/>
      <c r="BK632" s="127"/>
      <c r="BL632" s="127"/>
      <c r="BM632" s="127"/>
      <c r="BN632" s="127"/>
      <c r="BO632" s="127"/>
      <c r="BP632" s="127"/>
      <c r="BQ632" s="127"/>
      <c r="BR632" s="127"/>
      <c r="BS632" s="127"/>
      <c r="BT632" s="127"/>
      <c r="BU632" s="127"/>
      <c r="BV632" s="127"/>
      <c r="BW632" s="127"/>
      <c r="BX632" s="127"/>
      <c r="BY632" s="127"/>
      <c r="BZ632" s="127"/>
      <c r="CA632" s="127"/>
      <c r="CB632" s="127"/>
      <c r="CC632" s="127"/>
      <c r="CD632" s="127"/>
    </row>
    <row r="633" spans="1:82" s="107" customFormat="1" ht="15" x14ac:dyDescent="0.25">
      <c r="A633" s="103">
        <v>164</v>
      </c>
      <c r="B633" s="104" t="s">
        <v>351</v>
      </c>
      <c r="C633" s="103" t="s">
        <v>59</v>
      </c>
      <c r="D633" s="103" t="s">
        <v>320</v>
      </c>
      <c r="E633" s="103">
        <v>1</v>
      </c>
      <c r="F633" s="108" t="s">
        <v>332</v>
      </c>
      <c r="G633" s="103" t="s">
        <v>152</v>
      </c>
      <c r="H633" s="103" t="s">
        <v>309</v>
      </c>
      <c r="I633" s="103">
        <v>7.8671205043792725</v>
      </c>
      <c r="J633" s="103">
        <v>475.77106475830078</v>
      </c>
      <c r="K633" s="106" t="e">
        <v>#N/A</v>
      </c>
      <c r="L633" s="106" t="e">
        <v>#N/A</v>
      </c>
      <c r="M633" s="106" t="e">
        <v>#N/A</v>
      </c>
      <c r="N633" s="106" t="e">
        <v>#N/A</v>
      </c>
      <c r="O633" s="106" t="e">
        <v>#N/A</v>
      </c>
      <c r="P633" s="106" t="e">
        <v>#N/A</v>
      </c>
      <c r="Q633" s="106" t="e">
        <v>#N/A</v>
      </c>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c r="AT633" s="127"/>
      <c r="AU633" s="127"/>
      <c r="AV633" s="127"/>
      <c r="AW633" s="127"/>
      <c r="AX633" s="127"/>
      <c r="AY633" s="127"/>
      <c r="AZ633" s="127"/>
      <c r="BA633" s="127"/>
      <c r="BB633" s="127"/>
      <c r="BC633" s="127"/>
      <c r="BD633" s="127"/>
      <c r="BE633" s="127"/>
      <c r="BF633" s="127"/>
      <c r="BG633" s="127"/>
      <c r="BH633" s="127"/>
      <c r="BI633" s="127"/>
      <c r="BJ633" s="127"/>
      <c r="BK633" s="127"/>
      <c r="BL633" s="127"/>
      <c r="BM633" s="127"/>
      <c r="BN633" s="127"/>
      <c r="BO633" s="127"/>
      <c r="BP633" s="127"/>
      <c r="BQ633" s="127"/>
      <c r="BR633" s="127"/>
      <c r="BS633" s="127"/>
      <c r="BT633" s="127"/>
      <c r="BU633" s="127"/>
      <c r="BV633" s="127"/>
      <c r="BW633" s="127"/>
      <c r="BX633" s="127"/>
      <c r="BY633" s="127"/>
      <c r="BZ633" s="127"/>
      <c r="CA633" s="127"/>
      <c r="CB633" s="127"/>
      <c r="CC633" s="127"/>
      <c r="CD633" s="127"/>
    </row>
    <row r="634" spans="1:82" s="107" customFormat="1" ht="15" x14ac:dyDescent="0.25">
      <c r="A634" s="103">
        <v>165</v>
      </c>
      <c r="B634" s="104" t="s">
        <v>351</v>
      </c>
      <c r="C634" s="103" t="s">
        <v>59</v>
      </c>
      <c r="D634" s="103" t="s">
        <v>320</v>
      </c>
      <c r="E634" s="103">
        <v>1</v>
      </c>
      <c r="F634" s="105"/>
      <c r="G634" s="103" t="s">
        <v>248</v>
      </c>
      <c r="H634" s="103" t="s">
        <v>309</v>
      </c>
      <c r="I634" s="103">
        <v>11.423791646957397</v>
      </c>
      <c r="J634" s="103">
        <v>494.10385131835937</v>
      </c>
      <c r="K634" s="106">
        <v>12.206510976824767</v>
      </c>
      <c r="L634" s="106">
        <v>3.7127890800167447</v>
      </c>
      <c r="M634" s="106">
        <v>3.2375554492196712</v>
      </c>
      <c r="N634" s="106">
        <v>0.50806272181030998</v>
      </c>
      <c r="O634" s="106">
        <v>0.17438510905436536</v>
      </c>
      <c r="P634" s="106">
        <v>0.44065937386214793</v>
      </c>
      <c r="Q634" s="106">
        <v>95.541108120000004</v>
      </c>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c r="AS634" s="127"/>
      <c r="AT634" s="127"/>
      <c r="AU634" s="127"/>
      <c r="AV634" s="127"/>
      <c r="AW634" s="127"/>
      <c r="AX634" s="127"/>
      <c r="AY634" s="127"/>
      <c r="AZ634" s="127"/>
      <c r="BA634" s="127"/>
      <c r="BB634" s="127"/>
      <c r="BC634" s="127"/>
      <c r="BD634" s="127"/>
      <c r="BE634" s="127"/>
      <c r="BF634" s="127"/>
      <c r="BG634" s="127"/>
      <c r="BH634" s="127"/>
      <c r="BI634" s="127"/>
      <c r="BJ634" s="127"/>
      <c r="BK634" s="127"/>
      <c r="BL634" s="127"/>
      <c r="BM634" s="127"/>
      <c r="BN634" s="127"/>
      <c r="BO634" s="127"/>
      <c r="BP634" s="127"/>
      <c r="BQ634" s="127"/>
      <c r="BR634" s="127"/>
      <c r="BS634" s="127"/>
      <c r="BT634" s="127"/>
      <c r="BU634" s="127"/>
      <c r="BV634" s="127"/>
      <c r="BW634" s="127"/>
      <c r="BX634" s="127"/>
      <c r="BY634" s="127"/>
      <c r="BZ634" s="127"/>
      <c r="CA634" s="127"/>
      <c r="CB634" s="127"/>
      <c r="CC634" s="127"/>
      <c r="CD634" s="127"/>
    </row>
    <row r="635" spans="1:82" s="107" customFormat="1" ht="15" x14ac:dyDescent="0.25">
      <c r="A635" s="103">
        <v>166</v>
      </c>
      <c r="B635" s="104" t="s">
        <v>351</v>
      </c>
      <c r="C635" s="103" t="s">
        <v>59</v>
      </c>
      <c r="D635" s="103" t="s">
        <v>320</v>
      </c>
      <c r="E635" s="103">
        <v>2</v>
      </c>
      <c r="F635" s="105"/>
      <c r="G635" s="103" t="s">
        <v>140</v>
      </c>
      <c r="H635" s="103" t="s">
        <v>309</v>
      </c>
      <c r="I635" s="103">
        <v>9.9349069595336914</v>
      </c>
      <c r="J635" s="103">
        <v>494.82028961181641</v>
      </c>
      <c r="K635" s="106">
        <v>8.3329359343181757</v>
      </c>
      <c r="L635" s="106">
        <v>2.5970945354624186</v>
      </c>
      <c r="M635" s="106">
        <v>1.5369048461333037</v>
      </c>
      <c r="N635" s="106">
        <v>0.44143691301307303</v>
      </c>
      <c r="O635" s="106">
        <v>7.2432568681457726E-2</v>
      </c>
      <c r="P635" s="106">
        <v>0.32334320554969259</v>
      </c>
      <c r="Q635" s="106">
        <v>95.541108120000004</v>
      </c>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c r="AS635" s="127"/>
      <c r="AT635" s="127"/>
      <c r="AU635" s="127"/>
      <c r="AV635" s="127"/>
      <c r="AW635" s="127"/>
      <c r="AX635" s="127"/>
      <c r="AY635" s="127"/>
      <c r="AZ635" s="127"/>
      <c r="BA635" s="127"/>
      <c r="BB635" s="127"/>
      <c r="BC635" s="127"/>
      <c r="BD635" s="127"/>
      <c r="BE635" s="127"/>
      <c r="BF635" s="127"/>
      <c r="BG635" s="127"/>
      <c r="BH635" s="127"/>
      <c r="BI635" s="127"/>
      <c r="BJ635" s="127"/>
      <c r="BK635" s="127"/>
      <c r="BL635" s="127"/>
      <c r="BM635" s="127"/>
      <c r="BN635" s="127"/>
      <c r="BO635" s="127"/>
      <c r="BP635" s="127"/>
      <c r="BQ635" s="127"/>
      <c r="BR635" s="127"/>
      <c r="BS635" s="127"/>
      <c r="BT635" s="127"/>
      <c r="BU635" s="127"/>
      <c r="BV635" s="127"/>
      <c r="BW635" s="127"/>
      <c r="BX635" s="127"/>
      <c r="BY635" s="127"/>
      <c r="BZ635" s="127"/>
      <c r="CA635" s="127"/>
      <c r="CB635" s="127"/>
      <c r="CC635" s="127"/>
      <c r="CD635" s="127"/>
    </row>
    <row r="636" spans="1:82" s="107" customFormat="1" ht="15" x14ac:dyDescent="0.25">
      <c r="A636" s="103">
        <v>167</v>
      </c>
      <c r="B636" s="104" t="s">
        <v>351</v>
      </c>
      <c r="C636" s="103" t="s">
        <v>59</v>
      </c>
      <c r="D636" s="103" t="s">
        <v>320</v>
      </c>
      <c r="E636" s="103">
        <v>2</v>
      </c>
      <c r="F636" s="105"/>
      <c r="G636" s="103" t="s">
        <v>152</v>
      </c>
      <c r="H636" s="103" t="s">
        <v>309</v>
      </c>
      <c r="I636" s="103">
        <v>7.6131409406661987</v>
      </c>
      <c r="J636" s="103">
        <v>475.99082946777344</v>
      </c>
      <c r="K636" s="106" t="e">
        <v>#N/A</v>
      </c>
      <c r="L636" s="106" t="e">
        <v>#N/A</v>
      </c>
      <c r="M636" s="106" t="e">
        <v>#N/A</v>
      </c>
      <c r="N636" s="106" t="e">
        <v>#N/A</v>
      </c>
      <c r="O636" s="106" t="e">
        <v>#N/A</v>
      </c>
      <c r="P636" s="106" t="e">
        <v>#N/A</v>
      </c>
      <c r="Q636" s="106" t="e">
        <v>#N/A</v>
      </c>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c r="AT636" s="127"/>
      <c r="AU636" s="127"/>
      <c r="AV636" s="127"/>
      <c r="AW636" s="127"/>
      <c r="AX636" s="127"/>
      <c r="AY636" s="127"/>
      <c r="AZ636" s="127"/>
      <c r="BA636" s="127"/>
      <c r="BB636" s="127"/>
      <c r="BC636" s="127"/>
      <c r="BD636" s="127"/>
      <c r="BE636" s="127"/>
      <c r="BF636" s="127"/>
      <c r="BG636" s="127"/>
      <c r="BH636" s="127"/>
      <c r="BI636" s="127"/>
      <c r="BJ636" s="127"/>
      <c r="BK636" s="127"/>
      <c r="BL636" s="127"/>
      <c r="BM636" s="127"/>
      <c r="BN636" s="127"/>
      <c r="BO636" s="127"/>
      <c r="BP636" s="127"/>
      <c r="BQ636" s="127"/>
      <c r="BR636" s="127"/>
      <c r="BS636" s="127"/>
      <c r="BT636" s="127"/>
      <c r="BU636" s="127"/>
      <c r="BV636" s="127"/>
      <c r="BW636" s="127"/>
      <c r="BX636" s="127"/>
      <c r="BY636" s="127"/>
      <c r="BZ636" s="127"/>
      <c r="CA636" s="127"/>
      <c r="CB636" s="127"/>
      <c r="CC636" s="127"/>
      <c r="CD636" s="127"/>
    </row>
    <row r="637" spans="1:82" s="107" customFormat="1" ht="15" x14ac:dyDescent="0.25">
      <c r="A637" s="103">
        <v>168</v>
      </c>
      <c r="B637" s="104" t="s">
        <v>351</v>
      </c>
      <c r="C637" s="103" t="s">
        <v>59</v>
      </c>
      <c r="D637" s="103" t="s">
        <v>320</v>
      </c>
      <c r="E637" s="103">
        <v>2</v>
      </c>
      <c r="F637" s="105"/>
      <c r="G637" s="103" t="s">
        <v>248</v>
      </c>
      <c r="H637" s="103" t="s">
        <v>309</v>
      </c>
      <c r="I637" s="103">
        <v>11.536206007003784</v>
      </c>
      <c r="J637" s="103">
        <v>488.34846496582031</v>
      </c>
      <c r="K637" s="106">
        <v>12.946804550654976</v>
      </c>
      <c r="L637" s="106">
        <v>2.3367753626945764</v>
      </c>
      <c r="M637" s="106">
        <v>3.2304139178144422</v>
      </c>
      <c r="N637" s="106">
        <v>0.54357198895182768</v>
      </c>
      <c r="O637" s="106">
        <v>6.3142202917627607E-2</v>
      </c>
      <c r="P637" s="106">
        <v>0.41638455091412674</v>
      </c>
      <c r="Q637" s="106">
        <v>99.661322010000006</v>
      </c>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c r="AS637" s="127"/>
      <c r="AT637" s="127"/>
      <c r="AU637" s="127"/>
      <c r="AV637" s="127"/>
      <c r="AW637" s="127"/>
      <c r="AX637" s="127"/>
      <c r="AY637" s="127"/>
      <c r="AZ637" s="127"/>
      <c r="BA637" s="127"/>
      <c r="BB637" s="127"/>
      <c r="BC637" s="127"/>
      <c r="BD637" s="127"/>
      <c r="BE637" s="127"/>
      <c r="BF637" s="127"/>
      <c r="BG637" s="127"/>
      <c r="BH637" s="127"/>
      <c r="BI637" s="127"/>
      <c r="BJ637" s="127"/>
      <c r="BK637" s="127"/>
      <c r="BL637" s="127"/>
      <c r="BM637" s="127"/>
      <c r="BN637" s="127"/>
      <c r="BO637" s="127"/>
      <c r="BP637" s="127"/>
      <c r="BQ637" s="127"/>
      <c r="BR637" s="127"/>
      <c r="BS637" s="127"/>
      <c r="BT637" s="127"/>
      <c r="BU637" s="127"/>
      <c r="BV637" s="127"/>
      <c r="BW637" s="127"/>
      <c r="BX637" s="127"/>
      <c r="BY637" s="127"/>
      <c r="BZ637" s="127"/>
      <c r="CA637" s="127"/>
      <c r="CB637" s="127"/>
      <c r="CC637" s="127"/>
      <c r="CD637" s="127"/>
    </row>
    <row r="638" spans="1:82" s="107" customFormat="1" ht="15" x14ac:dyDescent="0.25">
      <c r="A638" s="103">
        <v>169</v>
      </c>
      <c r="B638" s="104" t="s">
        <v>351</v>
      </c>
      <c r="C638" s="103" t="s">
        <v>59</v>
      </c>
      <c r="D638" s="103" t="s">
        <v>320</v>
      </c>
      <c r="E638" s="103">
        <v>3</v>
      </c>
      <c r="F638" s="105"/>
      <c r="G638" s="103" t="s">
        <v>140</v>
      </c>
      <c r="H638" s="103" t="s">
        <v>309</v>
      </c>
      <c r="I638" s="103">
        <v>10.535845756530762</v>
      </c>
      <c r="J638" s="103">
        <v>512.19333648681641</v>
      </c>
      <c r="K638" s="106">
        <v>8.8537801013416075</v>
      </c>
      <c r="L638" s="106">
        <v>3.6416077807663001</v>
      </c>
      <c r="M638" s="106">
        <v>1.5349475706026812</v>
      </c>
      <c r="N638" s="106">
        <v>0.42179347941284273</v>
      </c>
      <c r="O638" s="106">
        <v>6.6817980213955575E-2</v>
      </c>
      <c r="P638" s="106">
        <v>0.3230248235569379</v>
      </c>
      <c r="Q638" s="106">
        <v>95.541108120000004</v>
      </c>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c r="AS638" s="127"/>
      <c r="AT638" s="127"/>
      <c r="AU638" s="127"/>
      <c r="AV638" s="127"/>
      <c r="AW638" s="127"/>
      <c r="AX638" s="127"/>
      <c r="AY638" s="127"/>
      <c r="AZ638" s="127"/>
      <c r="BA638" s="127"/>
      <c r="BB638" s="127"/>
      <c r="BC638" s="127"/>
      <c r="BD638" s="127"/>
      <c r="BE638" s="127"/>
      <c r="BF638" s="127"/>
      <c r="BG638" s="127"/>
      <c r="BH638" s="127"/>
      <c r="BI638" s="127"/>
      <c r="BJ638" s="127"/>
      <c r="BK638" s="127"/>
      <c r="BL638" s="127"/>
      <c r="BM638" s="127"/>
      <c r="BN638" s="127"/>
      <c r="BO638" s="127"/>
      <c r="BP638" s="127"/>
      <c r="BQ638" s="127"/>
      <c r="BR638" s="127"/>
      <c r="BS638" s="127"/>
      <c r="BT638" s="127"/>
      <c r="BU638" s="127"/>
      <c r="BV638" s="127"/>
      <c r="BW638" s="127"/>
      <c r="BX638" s="127"/>
      <c r="BY638" s="127"/>
      <c r="BZ638" s="127"/>
      <c r="CA638" s="127"/>
      <c r="CB638" s="127"/>
      <c r="CC638" s="127"/>
      <c r="CD638" s="127"/>
    </row>
    <row r="639" spans="1:82" s="107" customFormat="1" ht="15" x14ac:dyDescent="0.25">
      <c r="A639" s="103">
        <v>170</v>
      </c>
      <c r="B639" s="104" t="s">
        <v>351</v>
      </c>
      <c r="C639" s="103" t="s">
        <v>59</v>
      </c>
      <c r="D639" s="103" t="s">
        <v>320</v>
      </c>
      <c r="E639" s="103">
        <v>3</v>
      </c>
      <c r="F639" s="105"/>
      <c r="G639" s="103" t="s">
        <v>152</v>
      </c>
      <c r="H639" s="103" t="s">
        <v>309</v>
      </c>
      <c r="I639" s="103">
        <v>8.045276403427124</v>
      </c>
      <c r="J639" s="103">
        <v>473.55007171630859</v>
      </c>
      <c r="K639" s="106">
        <v>9.0417089821938745</v>
      </c>
      <c r="L639" s="106">
        <v>4.1618013130387883</v>
      </c>
      <c r="M639" s="106">
        <v>1.3915788794385588</v>
      </c>
      <c r="N639" s="106">
        <v>0.53775840829789834</v>
      </c>
      <c r="O639" s="106">
        <v>8.6272398099386097E-2</v>
      </c>
      <c r="P639" s="106">
        <v>0.20034301358784098</v>
      </c>
      <c r="Q639" s="106">
        <v>99.661322010000006</v>
      </c>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c r="AS639" s="127"/>
      <c r="AT639" s="127"/>
      <c r="AU639" s="127"/>
      <c r="AV639" s="127"/>
      <c r="AW639" s="127"/>
      <c r="AX639" s="127"/>
      <c r="AY639" s="127"/>
      <c r="AZ639" s="127"/>
      <c r="BA639" s="127"/>
      <c r="BB639" s="127"/>
      <c r="BC639" s="127"/>
      <c r="BD639" s="127"/>
      <c r="BE639" s="127"/>
      <c r="BF639" s="127"/>
      <c r="BG639" s="127"/>
      <c r="BH639" s="127"/>
      <c r="BI639" s="127"/>
      <c r="BJ639" s="127"/>
      <c r="BK639" s="127"/>
      <c r="BL639" s="127"/>
      <c r="BM639" s="127"/>
      <c r="BN639" s="127"/>
      <c r="BO639" s="127"/>
      <c r="BP639" s="127"/>
      <c r="BQ639" s="127"/>
      <c r="BR639" s="127"/>
      <c r="BS639" s="127"/>
      <c r="BT639" s="127"/>
      <c r="BU639" s="127"/>
      <c r="BV639" s="127"/>
      <c r="BW639" s="127"/>
      <c r="BX639" s="127"/>
      <c r="BY639" s="127"/>
      <c r="BZ639" s="127"/>
      <c r="CA639" s="127"/>
      <c r="CB639" s="127"/>
      <c r="CC639" s="127"/>
      <c r="CD639" s="127"/>
    </row>
    <row r="640" spans="1:82" s="107" customFormat="1" ht="15" x14ac:dyDescent="0.25">
      <c r="A640" s="103">
        <v>171</v>
      </c>
      <c r="B640" s="104" t="s">
        <v>351</v>
      </c>
      <c r="C640" s="103" t="s">
        <v>59</v>
      </c>
      <c r="D640" s="103" t="s">
        <v>320</v>
      </c>
      <c r="E640" s="103">
        <v>3</v>
      </c>
      <c r="F640" s="105"/>
      <c r="G640" s="103" t="s">
        <v>248</v>
      </c>
      <c r="H640" s="103" t="s">
        <v>309</v>
      </c>
      <c r="I640" s="103">
        <v>11.485940217971802</v>
      </c>
      <c r="J640" s="103">
        <v>488.45687866210937</v>
      </c>
      <c r="K640" s="106">
        <v>10.559530748982599</v>
      </c>
      <c r="L640" s="106">
        <v>2.9743042844887029</v>
      </c>
      <c r="M640" s="106">
        <v>2.6743059329672674</v>
      </c>
      <c r="N640" s="106">
        <v>0.52262032975433637</v>
      </c>
      <c r="O640" s="106">
        <v>0.12205100315057377</v>
      </c>
      <c r="P640" s="106">
        <v>0.35533669282063979</v>
      </c>
      <c r="Q640" s="106">
        <v>99.661322010000006</v>
      </c>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c r="AS640" s="127"/>
      <c r="AT640" s="127"/>
      <c r="AU640" s="127"/>
      <c r="AV640" s="127"/>
      <c r="AW640" s="127"/>
      <c r="AX640" s="127"/>
      <c r="AY640" s="127"/>
      <c r="AZ640" s="127"/>
      <c r="BA640" s="127"/>
      <c r="BB640" s="127"/>
      <c r="BC640" s="127"/>
      <c r="BD640" s="127"/>
      <c r="BE640" s="127"/>
      <c r="BF640" s="127"/>
      <c r="BG640" s="127"/>
      <c r="BH640" s="127"/>
      <c r="BI640" s="127"/>
      <c r="BJ640" s="127"/>
      <c r="BK640" s="127"/>
      <c r="BL640" s="127"/>
      <c r="BM640" s="127"/>
      <c r="BN640" s="127"/>
      <c r="BO640" s="127"/>
      <c r="BP640" s="127"/>
      <c r="BQ640" s="127"/>
      <c r="BR640" s="127"/>
      <c r="BS640" s="127"/>
      <c r="BT640" s="127"/>
      <c r="BU640" s="127"/>
      <c r="BV640" s="127"/>
      <c r="BW640" s="127"/>
      <c r="BX640" s="127"/>
      <c r="BY640" s="127"/>
      <c r="BZ640" s="127"/>
      <c r="CA640" s="127"/>
      <c r="CB640" s="127"/>
      <c r="CC640" s="127"/>
      <c r="CD640" s="127"/>
    </row>
    <row r="641" spans="1:82" s="107" customFormat="1" ht="15" x14ac:dyDescent="0.25">
      <c r="A641" s="103">
        <v>172</v>
      </c>
      <c r="B641" s="104" t="s">
        <v>351</v>
      </c>
      <c r="C641" s="103" t="s">
        <v>59</v>
      </c>
      <c r="D641" s="103" t="s">
        <v>320</v>
      </c>
      <c r="E641" s="103">
        <v>4</v>
      </c>
      <c r="F641" s="105"/>
      <c r="G641" s="103" t="s">
        <v>140</v>
      </c>
      <c r="H641" s="103" t="s">
        <v>309</v>
      </c>
      <c r="I641" s="103">
        <v>8.2338237762451172</v>
      </c>
      <c r="J641" s="103">
        <v>487.87208557128906</v>
      </c>
      <c r="K641" s="106">
        <v>7.6523504426418159</v>
      </c>
      <c r="L641" s="106">
        <v>2.6422241152724362</v>
      </c>
      <c r="M641" s="106">
        <v>1.346055649712415</v>
      </c>
      <c r="N641" s="106">
        <v>0.41735877341086669</v>
      </c>
      <c r="O641" s="106">
        <v>5.8745196524307763E-2</v>
      </c>
      <c r="P641" s="106">
        <v>0.26768413649977923</v>
      </c>
      <c r="Q641" s="106">
        <v>95.541108120000004</v>
      </c>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c r="AS641" s="127"/>
      <c r="AT641" s="127"/>
      <c r="AU641" s="127"/>
      <c r="AV641" s="127"/>
      <c r="AW641" s="127"/>
      <c r="AX641" s="127"/>
      <c r="AY641" s="127"/>
      <c r="AZ641" s="127"/>
      <c r="BA641" s="127"/>
      <c r="BB641" s="127"/>
      <c r="BC641" s="127"/>
      <c r="BD641" s="127"/>
      <c r="BE641" s="127"/>
      <c r="BF641" s="127"/>
      <c r="BG641" s="127"/>
      <c r="BH641" s="127"/>
      <c r="BI641" s="127"/>
      <c r="BJ641" s="127"/>
      <c r="BK641" s="127"/>
      <c r="BL641" s="127"/>
      <c r="BM641" s="127"/>
      <c r="BN641" s="127"/>
      <c r="BO641" s="127"/>
      <c r="BP641" s="127"/>
      <c r="BQ641" s="127"/>
      <c r="BR641" s="127"/>
      <c r="BS641" s="127"/>
      <c r="BT641" s="127"/>
      <c r="BU641" s="127"/>
      <c r="BV641" s="127"/>
      <c r="BW641" s="127"/>
      <c r="BX641" s="127"/>
      <c r="BY641" s="127"/>
      <c r="BZ641" s="127"/>
      <c r="CA641" s="127"/>
      <c r="CB641" s="127"/>
      <c r="CC641" s="127"/>
      <c r="CD641" s="127"/>
    </row>
    <row r="642" spans="1:82" s="107" customFormat="1" ht="15" x14ac:dyDescent="0.25">
      <c r="A642" s="103">
        <v>173</v>
      </c>
      <c r="B642" s="104" t="s">
        <v>351</v>
      </c>
      <c r="C642" s="103" t="s">
        <v>59</v>
      </c>
      <c r="D642" s="103" t="s">
        <v>320</v>
      </c>
      <c r="E642" s="103">
        <v>4</v>
      </c>
      <c r="F642" s="105"/>
      <c r="G642" s="103" t="s">
        <v>152</v>
      </c>
      <c r="H642" s="103" t="s">
        <v>309</v>
      </c>
      <c r="I642" s="103">
        <v>7.3057365417480469</v>
      </c>
      <c r="J642" s="103">
        <v>483.0181884765625</v>
      </c>
      <c r="K642" s="106">
        <v>7.1723903239384637</v>
      </c>
      <c r="L642" s="106">
        <v>1.8651536982709782</v>
      </c>
      <c r="M642" s="106">
        <v>1.2759067771827748</v>
      </c>
      <c r="N642" s="106">
        <v>0.5346805433375682</v>
      </c>
      <c r="O642" s="106">
        <v>3.5714171762584498E-2</v>
      </c>
      <c r="P642" s="106">
        <v>0.20731129061598044</v>
      </c>
      <c r="Q642" s="106">
        <v>99.661322010000006</v>
      </c>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c r="AR642" s="127"/>
      <c r="AS642" s="127"/>
      <c r="AT642" s="127"/>
      <c r="AU642" s="127"/>
      <c r="AV642" s="127"/>
      <c r="AW642" s="127"/>
      <c r="AX642" s="127"/>
      <c r="AY642" s="127"/>
      <c r="AZ642" s="127"/>
      <c r="BA642" s="127"/>
      <c r="BB642" s="127"/>
      <c r="BC642" s="127"/>
      <c r="BD642" s="127"/>
      <c r="BE642" s="127"/>
      <c r="BF642" s="127"/>
      <c r="BG642" s="127"/>
      <c r="BH642" s="127"/>
      <c r="BI642" s="127"/>
      <c r="BJ642" s="127"/>
      <c r="BK642" s="127"/>
      <c r="BL642" s="127"/>
      <c r="BM642" s="127"/>
      <c r="BN642" s="127"/>
      <c r="BO642" s="127"/>
      <c r="BP642" s="127"/>
      <c r="BQ642" s="127"/>
      <c r="BR642" s="127"/>
      <c r="BS642" s="127"/>
      <c r="BT642" s="127"/>
      <c r="BU642" s="127"/>
      <c r="BV642" s="127"/>
      <c r="BW642" s="127"/>
      <c r="BX642" s="127"/>
      <c r="BY642" s="127"/>
      <c r="BZ642" s="127"/>
      <c r="CA642" s="127"/>
      <c r="CB642" s="127"/>
      <c r="CC642" s="127"/>
      <c r="CD642" s="127"/>
    </row>
    <row r="643" spans="1:82" s="107" customFormat="1" ht="15" x14ac:dyDescent="0.25">
      <c r="A643" s="103">
        <v>174</v>
      </c>
      <c r="B643" s="104" t="s">
        <v>351</v>
      </c>
      <c r="C643" s="103" t="s">
        <v>59</v>
      </c>
      <c r="D643" s="103" t="s">
        <v>320</v>
      </c>
      <c r="E643" s="103">
        <v>4</v>
      </c>
      <c r="F643" s="105"/>
      <c r="G643" s="103" t="s">
        <v>248</v>
      </c>
      <c r="H643" s="103" t="s">
        <v>309</v>
      </c>
      <c r="I643" s="103">
        <v>12.808382511138916</v>
      </c>
      <c r="J643" s="103">
        <v>481.93820953369141</v>
      </c>
      <c r="K643" s="106">
        <v>11.001554241046874</v>
      </c>
      <c r="L643" s="106">
        <v>3.3700073983593746</v>
      </c>
      <c r="M643" s="106">
        <v>2.9413518160078116</v>
      </c>
      <c r="N643" s="106">
        <v>0.44424410411249993</v>
      </c>
      <c r="O643" s="106">
        <v>0.1759543112538281</v>
      </c>
      <c r="P643" s="106">
        <v>0.42132896282109378</v>
      </c>
      <c r="Q643" s="106">
        <v>99.661322010000006</v>
      </c>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7"/>
      <c r="AY643" s="127"/>
      <c r="AZ643" s="127"/>
      <c r="BA643" s="127"/>
      <c r="BB643" s="127"/>
      <c r="BC643" s="127"/>
      <c r="BD643" s="127"/>
      <c r="BE643" s="127"/>
      <c r="BF643" s="127"/>
      <c r="BG643" s="127"/>
      <c r="BH643" s="127"/>
      <c r="BI643" s="127"/>
      <c r="BJ643" s="127"/>
      <c r="BK643" s="127"/>
      <c r="BL643" s="127"/>
      <c r="BM643" s="127"/>
      <c r="BN643" s="127"/>
      <c r="BO643" s="127"/>
      <c r="BP643" s="127"/>
      <c r="BQ643" s="127"/>
      <c r="BR643" s="127"/>
      <c r="BS643" s="127"/>
      <c r="BT643" s="127"/>
      <c r="BU643" s="127"/>
      <c r="BV643" s="127"/>
      <c r="BW643" s="127"/>
      <c r="BX643" s="127"/>
      <c r="BY643" s="127"/>
      <c r="BZ643" s="127"/>
      <c r="CA643" s="127"/>
      <c r="CB643" s="127"/>
      <c r="CC643" s="127"/>
      <c r="CD643" s="127"/>
    </row>
    <row r="644" spans="1:82" s="86" customFormat="1" ht="15" x14ac:dyDescent="0.25">
      <c r="A644" s="97">
        <v>175</v>
      </c>
      <c r="B644" s="86" t="s">
        <v>351</v>
      </c>
      <c r="C644" s="86" t="s">
        <v>253</v>
      </c>
      <c r="D644" s="86" t="s">
        <v>313</v>
      </c>
      <c r="E644" s="86">
        <v>1</v>
      </c>
      <c r="G644" s="86" t="s">
        <v>140</v>
      </c>
      <c r="H644" s="97" t="s">
        <v>309</v>
      </c>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7"/>
      <c r="AY644" s="127"/>
      <c r="AZ644" s="127"/>
      <c r="BA644" s="127"/>
      <c r="BB644" s="127"/>
      <c r="BC644" s="127"/>
      <c r="BD644" s="127"/>
      <c r="BE644" s="127"/>
      <c r="BF644" s="127"/>
      <c r="BG644" s="127"/>
      <c r="BH644" s="127"/>
      <c r="BI644" s="127"/>
      <c r="BJ644" s="127"/>
      <c r="BK644" s="127"/>
      <c r="BL644" s="127"/>
      <c r="BM644" s="127"/>
      <c r="BN644" s="127"/>
      <c r="BO644" s="127"/>
      <c r="BP644" s="127"/>
      <c r="BQ644" s="127"/>
      <c r="BR644" s="127"/>
      <c r="BS644" s="127"/>
      <c r="BT644" s="127"/>
      <c r="BU644" s="127"/>
      <c r="BV644" s="127"/>
      <c r="BW644" s="127"/>
      <c r="BX644" s="127"/>
      <c r="BY644" s="127"/>
      <c r="BZ644" s="127"/>
      <c r="CA644" s="127"/>
      <c r="CB644" s="127"/>
      <c r="CC644" s="127"/>
      <c r="CD644" s="127"/>
    </row>
    <row r="645" spans="1:82" s="86" customFormat="1" ht="15" x14ac:dyDescent="0.25">
      <c r="A645" s="97">
        <v>176</v>
      </c>
      <c r="B645" s="86" t="s">
        <v>351</v>
      </c>
      <c r="C645" s="86" t="s">
        <v>253</v>
      </c>
      <c r="D645" s="86" t="s">
        <v>313</v>
      </c>
      <c r="E645" s="86">
        <v>1</v>
      </c>
      <c r="G645" s="86" t="s">
        <v>224</v>
      </c>
      <c r="H645" s="97" t="s">
        <v>309</v>
      </c>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7"/>
      <c r="AY645" s="127"/>
      <c r="AZ645" s="127"/>
      <c r="BA645" s="127"/>
      <c r="BB645" s="127"/>
      <c r="BC645" s="127"/>
      <c r="BD645" s="127"/>
      <c r="BE645" s="127"/>
      <c r="BF645" s="127"/>
      <c r="BG645" s="127"/>
      <c r="BH645" s="127"/>
      <c r="BI645" s="127"/>
      <c r="BJ645" s="127"/>
      <c r="BK645" s="127"/>
      <c r="BL645" s="127"/>
      <c r="BM645" s="127"/>
      <c r="BN645" s="127"/>
      <c r="BO645" s="127"/>
      <c r="BP645" s="127"/>
      <c r="BQ645" s="127"/>
      <c r="BR645" s="127"/>
      <c r="BS645" s="127"/>
      <c r="BT645" s="127"/>
      <c r="BU645" s="127"/>
      <c r="BV645" s="127"/>
      <c r="BW645" s="127"/>
      <c r="BX645" s="127"/>
      <c r="BY645" s="127"/>
      <c r="BZ645" s="127"/>
      <c r="CA645" s="127"/>
      <c r="CB645" s="127"/>
      <c r="CC645" s="127"/>
      <c r="CD645" s="127"/>
    </row>
    <row r="646" spans="1:82" s="86" customFormat="1" ht="15" x14ac:dyDescent="0.25">
      <c r="A646" s="97">
        <v>177</v>
      </c>
      <c r="B646" s="86" t="s">
        <v>351</v>
      </c>
      <c r="C646" s="86" t="s">
        <v>253</v>
      </c>
      <c r="D646" s="86" t="s">
        <v>313</v>
      </c>
      <c r="E646" s="86">
        <v>1</v>
      </c>
      <c r="G646" s="86" t="s">
        <v>152</v>
      </c>
      <c r="H646" s="97" t="s">
        <v>309</v>
      </c>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c r="AR646" s="127"/>
      <c r="AS646" s="127"/>
      <c r="AT646" s="127"/>
      <c r="AU646" s="127"/>
      <c r="AV646" s="127"/>
      <c r="AW646" s="127"/>
      <c r="AX646" s="127"/>
      <c r="AY646" s="127"/>
      <c r="AZ646" s="127"/>
      <c r="BA646" s="127"/>
      <c r="BB646" s="127"/>
      <c r="BC646" s="127"/>
      <c r="BD646" s="127"/>
      <c r="BE646" s="127"/>
      <c r="BF646" s="127"/>
      <c r="BG646" s="127"/>
      <c r="BH646" s="127"/>
      <c r="BI646" s="127"/>
      <c r="BJ646" s="127"/>
      <c r="BK646" s="127"/>
      <c r="BL646" s="127"/>
      <c r="BM646" s="127"/>
      <c r="BN646" s="127"/>
      <c r="BO646" s="127"/>
      <c r="BP646" s="127"/>
      <c r="BQ646" s="127"/>
      <c r="BR646" s="127"/>
      <c r="BS646" s="127"/>
      <c r="BT646" s="127"/>
      <c r="BU646" s="127"/>
      <c r="BV646" s="127"/>
      <c r="BW646" s="127"/>
      <c r="BX646" s="127"/>
      <c r="BY646" s="127"/>
      <c r="BZ646" s="127"/>
      <c r="CA646" s="127"/>
      <c r="CB646" s="127"/>
      <c r="CC646" s="127"/>
      <c r="CD646" s="127"/>
    </row>
    <row r="647" spans="1:82" s="86" customFormat="1" ht="15" x14ac:dyDescent="0.25">
      <c r="A647" s="97">
        <v>178</v>
      </c>
      <c r="B647" s="86" t="s">
        <v>351</v>
      </c>
      <c r="C647" s="86" t="s">
        <v>253</v>
      </c>
      <c r="D647" s="86" t="s">
        <v>313</v>
      </c>
      <c r="E647" s="86">
        <v>1</v>
      </c>
      <c r="G647" s="86" t="s">
        <v>248</v>
      </c>
      <c r="H647" s="97" t="s">
        <v>309</v>
      </c>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c r="AR647" s="127"/>
      <c r="AS647" s="127"/>
      <c r="AT647" s="127"/>
      <c r="AU647" s="127"/>
      <c r="AV647" s="127"/>
      <c r="AW647" s="127"/>
      <c r="AX647" s="127"/>
      <c r="AY647" s="127"/>
      <c r="AZ647" s="127"/>
      <c r="BA647" s="127"/>
      <c r="BB647" s="127"/>
      <c r="BC647" s="127"/>
      <c r="BD647" s="127"/>
      <c r="BE647" s="127"/>
      <c r="BF647" s="127"/>
      <c r="BG647" s="127"/>
      <c r="BH647" s="127"/>
      <c r="BI647" s="127"/>
      <c r="BJ647" s="127"/>
      <c r="BK647" s="127"/>
      <c r="BL647" s="127"/>
      <c r="BM647" s="127"/>
      <c r="BN647" s="127"/>
      <c r="BO647" s="127"/>
      <c r="BP647" s="127"/>
      <c r="BQ647" s="127"/>
      <c r="BR647" s="127"/>
      <c r="BS647" s="127"/>
      <c r="BT647" s="127"/>
      <c r="BU647" s="127"/>
      <c r="BV647" s="127"/>
      <c r="BW647" s="127"/>
      <c r="BX647" s="127"/>
      <c r="BY647" s="127"/>
      <c r="BZ647" s="127"/>
      <c r="CA647" s="127"/>
      <c r="CB647" s="127"/>
      <c r="CC647" s="127"/>
      <c r="CD647" s="127"/>
    </row>
    <row r="648" spans="1:82" s="86" customFormat="1" ht="15" x14ac:dyDescent="0.25">
      <c r="A648" s="97">
        <v>179</v>
      </c>
      <c r="B648" s="86" t="s">
        <v>351</v>
      </c>
      <c r="C648" s="86" t="s">
        <v>253</v>
      </c>
      <c r="D648" s="86" t="s">
        <v>313</v>
      </c>
      <c r="E648" s="86">
        <v>1</v>
      </c>
      <c r="G648" s="86" t="s">
        <v>69</v>
      </c>
      <c r="H648" s="97" t="s">
        <v>309</v>
      </c>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c r="AR648" s="127"/>
      <c r="AS648" s="127"/>
      <c r="AT648" s="127"/>
      <c r="AU648" s="127"/>
      <c r="AV648" s="127"/>
      <c r="AW648" s="127"/>
      <c r="AX648" s="127"/>
      <c r="AY648" s="127"/>
      <c r="AZ648" s="127"/>
      <c r="BA648" s="127"/>
      <c r="BB648" s="127"/>
      <c r="BC648" s="127"/>
      <c r="BD648" s="127"/>
      <c r="BE648" s="127"/>
      <c r="BF648" s="127"/>
      <c r="BG648" s="127"/>
      <c r="BH648" s="127"/>
      <c r="BI648" s="127"/>
      <c r="BJ648" s="127"/>
      <c r="BK648" s="127"/>
      <c r="BL648" s="127"/>
      <c r="BM648" s="127"/>
      <c r="BN648" s="127"/>
      <c r="BO648" s="127"/>
      <c r="BP648" s="127"/>
      <c r="BQ648" s="127"/>
      <c r="BR648" s="127"/>
      <c r="BS648" s="127"/>
      <c r="BT648" s="127"/>
      <c r="BU648" s="127"/>
      <c r="BV648" s="127"/>
      <c r="BW648" s="127"/>
      <c r="BX648" s="127"/>
      <c r="BY648" s="127"/>
      <c r="BZ648" s="127"/>
      <c r="CA648" s="127"/>
      <c r="CB648" s="127"/>
      <c r="CC648" s="127"/>
      <c r="CD648" s="127"/>
    </row>
    <row r="649" spans="1:82" s="86" customFormat="1" ht="15" x14ac:dyDescent="0.25">
      <c r="A649" s="97">
        <v>180</v>
      </c>
      <c r="B649" s="86" t="s">
        <v>351</v>
      </c>
      <c r="C649" s="86" t="s">
        <v>253</v>
      </c>
      <c r="D649" s="86" t="s">
        <v>313</v>
      </c>
      <c r="E649" s="86">
        <v>2</v>
      </c>
      <c r="G649" s="86" t="s">
        <v>224</v>
      </c>
      <c r="H649" s="97" t="s">
        <v>309</v>
      </c>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c r="AR649" s="127"/>
      <c r="AS649" s="127"/>
      <c r="AT649" s="127"/>
      <c r="AU649" s="127"/>
      <c r="AV649" s="127"/>
      <c r="AW649" s="127"/>
      <c r="AX649" s="127"/>
      <c r="AY649" s="127"/>
      <c r="AZ649" s="127"/>
      <c r="BA649" s="127"/>
      <c r="BB649" s="127"/>
      <c r="BC649" s="127"/>
      <c r="BD649" s="127"/>
      <c r="BE649" s="127"/>
      <c r="BF649" s="127"/>
      <c r="BG649" s="127"/>
      <c r="BH649" s="127"/>
      <c r="BI649" s="127"/>
      <c r="BJ649" s="127"/>
      <c r="BK649" s="127"/>
      <c r="BL649" s="127"/>
      <c r="BM649" s="127"/>
      <c r="BN649" s="127"/>
      <c r="BO649" s="127"/>
      <c r="BP649" s="127"/>
      <c r="BQ649" s="127"/>
      <c r="BR649" s="127"/>
      <c r="BS649" s="127"/>
      <c r="BT649" s="127"/>
      <c r="BU649" s="127"/>
      <c r="BV649" s="127"/>
      <c r="BW649" s="127"/>
      <c r="BX649" s="127"/>
      <c r="BY649" s="127"/>
      <c r="BZ649" s="127"/>
      <c r="CA649" s="127"/>
      <c r="CB649" s="127"/>
      <c r="CC649" s="127"/>
      <c r="CD649" s="127"/>
    </row>
    <row r="650" spans="1:82" s="86" customFormat="1" ht="15" x14ac:dyDescent="0.25">
      <c r="A650" s="97">
        <v>181</v>
      </c>
      <c r="B650" s="86" t="s">
        <v>351</v>
      </c>
      <c r="C650" s="86" t="s">
        <v>253</v>
      </c>
      <c r="D650" s="86" t="s">
        <v>313</v>
      </c>
      <c r="E650" s="86">
        <v>2</v>
      </c>
      <c r="G650" s="86" t="s">
        <v>152</v>
      </c>
      <c r="H650" s="97" t="s">
        <v>309</v>
      </c>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c r="AR650" s="127"/>
      <c r="AS650" s="127"/>
      <c r="AT650" s="127"/>
      <c r="AU650" s="127"/>
      <c r="AV650" s="127"/>
      <c r="AW650" s="127"/>
      <c r="AX650" s="127"/>
      <c r="AY650" s="127"/>
      <c r="AZ650" s="127"/>
      <c r="BA650" s="127"/>
      <c r="BB650" s="127"/>
      <c r="BC650" s="127"/>
      <c r="BD650" s="127"/>
      <c r="BE650" s="127"/>
      <c r="BF650" s="127"/>
      <c r="BG650" s="127"/>
      <c r="BH650" s="127"/>
      <c r="BI650" s="127"/>
      <c r="BJ650" s="127"/>
      <c r="BK650" s="127"/>
      <c r="BL650" s="127"/>
      <c r="BM650" s="127"/>
      <c r="BN650" s="127"/>
      <c r="BO650" s="127"/>
      <c r="BP650" s="127"/>
      <c r="BQ650" s="127"/>
      <c r="BR650" s="127"/>
      <c r="BS650" s="127"/>
      <c r="BT650" s="127"/>
      <c r="BU650" s="127"/>
      <c r="BV650" s="127"/>
      <c r="BW650" s="127"/>
      <c r="BX650" s="127"/>
      <c r="BY650" s="127"/>
      <c r="BZ650" s="127"/>
      <c r="CA650" s="127"/>
      <c r="CB650" s="127"/>
      <c r="CC650" s="127"/>
      <c r="CD650" s="127"/>
    </row>
    <row r="651" spans="1:82" s="86" customFormat="1" ht="15" x14ac:dyDescent="0.25">
      <c r="A651" s="97">
        <v>182</v>
      </c>
      <c r="B651" s="86" t="s">
        <v>351</v>
      </c>
      <c r="C651" s="86" t="s">
        <v>253</v>
      </c>
      <c r="D651" s="86" t="s">
        <v>313</v>
      </c>
      <c r="E651" s="86">
        <v>2</v>
      </c>
      <c r="G651" s="86" t="s">
        <v>248</v>
      </c>
      <c r="H651" s="97" t="s">
        <v>309</v>
      </c>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c r="AR651" s="127"/>
      <c r="AS651" s="127"/>
      <c r="AT651" s="127"/>
      <c r="AU651" s="127"/>
      <c r="AV651" s="127"/>
      <c r="AW651" s="127"/>
      <c r="AX651" s="127"/>
      <c r="AY651" s="127"/>
      <c r="AZ651" s="127"/>
      <c r="BA651" s="127"/>
      <c r="BB651" s="127"/>
      <c r="BC651" s="127"/>
      <c r="BD651" s="127"/>
      <c r="BE651" s="127"/>
      <c r="BF651" s="127"/>
      <c r="BG651" s="127"/>
      <c r="BH651" s="127"/>
      <c r="BI651" s="127"/>
      <c r="BJ651" s="127"/>
      <c r="BK651" s="127"/>
      <c r="BL651" s="127"/>
      <c r="BM651" s="127"/>
      <c r="BN651" s="127"/>
      <c r="BO651" s="127"/>
      <c r="BP651" s="127"/>
      <c r="BQ651" s="127"/>
      <c r="BR651" s="127"/>
      <c r="BS651" s="127"/>
      <c r="BT651" s="127"/>
      <c r="BU651" s="127"/>
      <c r="BV651" s="127"/>
      <c r="BW651" s="127"/>
      <c r="BX651" s="127"/>
      <c r="BY651" s="127"/>
      <c r="BZ651" s="127"/>
      <c r="CA651" s="127"/>
      <c r="CB651" s="127"/>
      <c r="CC651" s="127"/>
      <c r="CD651" s="127"/>
    </row>
    <row r="652" spans="1:82" s="86" customFormat="1" ht="15" x14ac:dyDescent="0.25">
      <c r="A652" s="97">
        <v>183</v>
      </c>
      <c r="B652" s="86" t="s">
        <v>351</v>
      </c>
      <c r="C652" s="86" t="s">
        <v>253</v>
      </c>
      <c r="D652" s="86" t="s">
        <v>353</v>
      </c>
      <c r="E652" s="86">
        <v>4</v>
      </c>
      <c r="G652" s="86" t="s">
        <v>140</v>
      </c>
      <c r="H652" s="97" t="s">
        <v>309</v>
      </c>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c r="AS652" s="127"/>
      <c r="AT652" s="127"/>
      <c r="AU652" s="127"/>
      <c r="AV652" s="127"/>
      <c r="AW652" s="127"/>
      <c r="AX652" s="127"/>
      <c r="AY652" s="127"/>
      <c r="AZ652" s="127"/>
      <c r="BA652" s="127"/>
      <c r="BB652" s="127"/>
      <c r="BC652" s="127"/>
      <c r="BD652" s="127"/>
      <c r="BE652" s="127"/>
      <c r="BF652" s="127"/>
      <c r="BG652" s="127"/>
      <c r="BH652" s="127"/>
      <c r="BI652" s="127"/>
      <c r="BJ652" s="127"/>
      <c r="BK652" s="127"/>
      <c r="BL652" s="127"/>
      <c r="BM652" s="127"/>
      <c r="BN652" s="127"/>
      <c r="BO652" s="127"/>
      <c r="BP652" s="127"/>
      <c r="BQ652" s="127"/>
      <c r="BR652" s="127"/>
      <c r="BS652" s="127"/>
      <c r="BT652" s="127"/>
      <c r="BU652" s="127"/>
      <c r="BV652" s="127"/>
      <c r="BW652" s="127"/>
      <c r="BX652" s="127"/>
      <c r="BY652" s="127"/>
      <c r="BZ652" s="127"/>
      <c r="CA652" s="127"/>
      <c r="CB652" s="127"/>
      <c r="CC652" s="127"/>
      <c r="CD652" s="127"/>
    </row>
    <row r="653" spans="1:82" s="86" customFormat="1" ht="15" x14ac:dyDescent="0.25">
      <c r="A653" s="97">
        <v>184</v>
      </c>
      <c r="B653" s="98" t="s">
        <v>351</v>
      </c>
      <c r="C653" s="97" t="s">
        <v>253</v>
      </c>
      <c r="D653" s="97" t="s">
        <v>313</v>
      </c>
      <c r="E653" s="97">
        <v>3</v>
      </c>
      <c r="G653" s="97" t="s">
        <v>152</v>
      </c>
      <c r="H653" s="97" t="s">
        <v>309</v>
      </c>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c r="AR653" s="127"/>
      <c r="AS653" s="127"/>
      <c r="AT653" s="127"/>
      <c r="AU653" s="127"/>
      <c r="AV653" s="127"/>
      <c r="AW653" s="127"/>
      <c r="AX653" s="127"/>
      <c r="AY653" s="127"/>
      <c r="AZ653" s="127"/>
      <c r="BA653" s="127"/>
      <c r="BB653" s="127"/>
      <c r="BC653" s="127"/>
      <c r="BD653" s="127"/>
      <c r="BE653" s="127"/>
      <c r="BF653" s="127"/>
      <c r="BG653" s="127"/>
      <c r="BH653" s="127"/>
      <c r="BI653" s="127"/>
      <c r="BJ653" s="127"/>
      <c r="BK653" s="127"/>
      <c r="BL653" s="127"/>
      <c r="BM653" s="127"/>
      <c r="BN653" s="127"/>
      <c r="BO653" s="127"/>
      <c r="BP653" s="127"/>
      <c r="BQ653" s="127"/>
      <c r="BR653" s="127"/>
      <c r="BS653" s="127"/>
      <c r="BT653" s="127"/>
      <c r="BU653" s="127"/>
      <c r="BV653" s="127"/>
      <c r="BW653" s="127"/>
      <c r="BX653" s="127"/>
      <c r="BY653" s="127"/>
      <c r="BZ653" s="127"/>
      <c r="CA653" s="127"/>
      <c r="CB653" s="127"/>
      <c r="CC653" s="127"/>
      <c r="CD653" s="127"/>
    </row>
    <row r="654" spans="1:82" s="86" customFormat="1" ht="15" x14ac:dyDescent="0.25">
      <c r="A654" s="97">
        <v>185</v>
      </c>
      <c r="B654" s="86" t="s">
        <v>351</v>
      </c>
      <c r="C654" s="86" t="s">
        <v>253</v>
      </c>
      <c r="D654" s="86" t="s">
        <v>313</v>
      </c>
      <c r="E654" s="86">
        <v>3</v>
      </c>
      <c r="G654" s="86" t="s">
        <v>248</v>
      </c>
      <c r="H654" s="97" t="s">
        <v>309</v>
      </c>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c r="AR654" s="127"/>
      <c r="AS654" s="127"/>
      <c r="AT654" s="127"/>
      <c r="AU654" s="127"/>
      <c r="AV654" s="127"/>
      <c r="AW654" s="127"/>
      <c r="AX654" s="127"/>
      <c r="AY654" s="127"/>
      <c r="AZ654" s="127"/>
      <c r="BA654" s="127"/>
      <c r="BB654" s="127"/>
      <c r="BC654" s="127"/>
      <c r="BD654" s="127"/>
      <c r="BE654" s="127"/>
      <c r="BF654" s="127"/>
      <c r="BG654" s="127"/>
      <c r="BH654" s="127"/>
      <c r="BI654" s="127"/>
      <c r="BJ654" s="127"/>
      <c r="BK654" s="127"/>
      <c r="BL654" s="127"/>
      <c r="BM654" s="127"/>
      <c r="BN654" s="127"/>
      <c r="BO654" s="127"/>
      <c r="BP654" s="127"/>
      <c r="BQ654" s="127"/>
      <c r="BR654" s="127"/>
      <c r="BS654" s="127"/>
      <c r="BT654" s="127"/>
      <c r="BU654" s="127"/>
      <c r="BV654" s="127"/>
      <c r="BW654" s="127"/>
      <c r="BX654" s="127"/>
      <c r="BY654" s="127"/>
      <c r="BZ654" s="127"/>
      <c r="CA654" s="127"/>
      <c r="CB654" s="127"/>
      <c r="CC654" s="127"/>
      <c r="CD654" s="127"/>
    </row>
    <row r="655" spans="1:82" s="86" customFormat="1" ht="15" x14ac:dyDescent="0.25">
      <c r="A655" s="97">
        <v>186</v>
      </c>
      <c r="B655" s="86" t="s">
        <v>351</v>
      </c>
      <c r="C655" s="86" t="s">
        <v>253</v>
      </c>
      <c r="D655" s="86" t="s">
        <v>313</v>
      </c>
      <c r="E655" s="86">
        <v>4</v>
      </c>
      <c r="G655" s="86" t="s">
        <v>140</v>
      </c>
      <c r="H655" s="97" t="s">
        <v>309</v>
      </c>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c r="AS655" s="127"/>
      <c r="AT655" s="127"/>
      <c r="AU655" s="127"/>
      <c r="AV655" s="127"/>
      <c r="AW655" s="127"/>
      <c r="AX655" s="127"/>
      <c r="AY655" s="127"/>
      <c r="AZ655" s="127"/>
      <c r="BA655" s="127"/>
      <c r="BB655" s="127"/>
      <c r="BC655" s="127"/>
      <c r="BD655" s="127"/>
      <c r="BE655" s="127"/>
      <c r="BF655" s="127"/>
      <c r="BG655" s="127"/>
      <c r="BH655" s="127"/>
      <c r="BI655" s="127"/>
      <c r="BJ655" s="127"/>
      <c r="BK655" s="127"/>
      <c r="BL655" s="127"/>
      <c r="BM655" s="127"/>
      <c r="BN655" s="127"/>
      <c r="BO655" s="127"/>
      <c r="BP655" s="127"/>
      <c r="BQ655" s="127"/>
      <c r="BR655" s="127"/>
      <c r="BS655" s="127"/>
      <c r="BT655" s="127"/>
      <c r="BU655" s="127"/>
      <c r="BV655" s="127"/>
      <c r="BW655" s="127"/>
      <c r="BX655" s="127"/>
      <c r="BY655" s="127"/>
      <c r="BZ655" s="127"/>
      <c r="CA655" s="127"/>
      <c r="CB655" s="127"/>
      <c r="CC655" s="127"/>
      <c r="CD655" s="127"/>
    </row>
    <row r="656" spans="1:82" s="86" customFormat="1" ht="15" x14ac:dyDescent="0.25">
      <c r="A656" s="97">
        <v>187</v>
      </c>
      <c r="B656" s="98" t="s">
        <v>351</v>
      </c>
      <c r="C656" s="97" t="s">
        <v>253</v>
      </c>
      <c r="D656" s="97" t="s">
        <v>313</v>
      </c>
      <c r="E656" s="97">
        <v>4</v>
      </c>
      <c r="G656" s="97" t="s">
        <v>300</v>
      </c>
      <c r="H656" s="97" t="s">
        <v>309</v>
      </c>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c r="AS656" s="127"/>
      <c r="AT656" s="127"/>
      <c r="AU656" s="127"/>
      <c r="AV656" s="127"/>
      <c r="AW656" s="127"/>
      <c r="AX656" s="127"/>
      <c r="AY656" s="127"/>
      <c r="AZ656" s="127"/>
      <c r="BA656" s="127"/>
      <c r="BB656" s="127"/>
      <c r="BC656" s="127"/>
      <c r="BD656" s="127"/>
      <c r="BE656" s="127"/>
      <c r="BF656" s="127"/>
      <c r="BG656" s="127"/>
      <c r="BH656" s="127"/>
      <c r="BI656" s="127"/>
      <c r="BJ656" s="127"/>
      <c r="BK656" s="127"/>
      <c r="BL656" s="127"/>
      <c r="BM656" s="127"/>
      <c r="BN656" s="127"/>
      <c r="BO656" s="127"/>
      <c r="BP656" s="127"/>
      <c r="BQ656" s="127"/>
      <c r="BR656" s="127"/>
      <c r="BS656" s="127"/>
      <c r="BT656" s="127"/>
      <c r="BU656" s="127"/>
      <c r="BV656" s="127"/>
      <c r="BW656" s="127"/>
      <c r="BX656" s="127"/>
      <c r="BY656" s="127"/>
      <c r="BZ656" s="127"/>
      <c r="CA656" s="127"/>
      <c r="CB656" s="127"/>
      <c r="CC656" s="127"/>
      <c r="CD656" s="127"/>
    </row>
    <row r="657" spans="1:82" s="86" customFormat="1" ht="15" x14ac:dyDescent="0.25">
      <c r="A657" s="97">
        <v>188</v>
      </c>
      <c r="B657" s="98" t="s">
        <v>351</v>
      </c>
      <c r="C657" s="97" t="s">
        <v>253</v>
      </c>
      <c r="D657" s="97" t="s">
        <v>313</v>
      </c>
      <c r="E657" s="97">
        <v>4</v>
      </c>
      <c r="G657" s="97" t="s">
        <v>152</v>
      </c>
      <c r="H657" s="97" t="s">
        <v>309</v>
      </c>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c r="AS657" s="127"/>
      <c r="AT657" s="127"/>
      <c r="AU657" s="127"/>
      <c r="AV657" s="127"/>
      <c r="AW657" s="127"/>
      <c r="AX657" s="127"/>
      <c r="AY657" s="127"/>
      <c r="AZ657" s="127"/>
      <c r="BA657" s="127"/>
      <c r="BB657" s="127"/>
      <c r="BC657" s="127"/>
      <c r="BD657" s="127"/>
      <c r="BE657" s="127"/>
      <c r="BF657" s="127"/>
      <c r="BG657" s="127"/>
      <c r="BH657" s="127"/>
      <c r="BI657" s="127"/>
      <c r="BJ657" s="127"/>
      <c r="BK657" s="127"/>
      <c r="BL657" s="127"/>
      <c r="BM657" s="127"/>
      <c r="BN657" s="127"/>
      <c r="BO657" s="127"/>
      <c r="BP657" s="127"/>
      <c r="BQ657" s="127"/>
      <c r="BR657" s="127"/>
      <c r="BS657" s="127"/>
      <c r="BT657" s="127"/>
      <c r="BU657" s="127"/>
      <c r="BV657" s="127"/>
      <c r="BW657" s="127"/>
      <c r="BX657" s="127"/>
      <c r="BY657" s="127"/>
      <c r="BZ657" s="127"/>
      <c r="CA657" s="127"/>
      <c r="CB657" s="127"/>
      <c r="CC657" s="127"/>
      <c r="CD657" s="127"/>
    </row>
    <row r="658" spans="1:82" s="86" customFormat="1" ht="15" x14ac:dyDescent="0.25">
      <c r="A658" s="97">
        <v>189</v>
      </c>
      <c r="B658" s="98" t="s">
        <v>351</v>
      </c>
      <c r="C658" s="97" t="s">
        <v>253</v>
      </c>
      <c r="D658" s="97" t="s">
        <v>313</v>
      </c>
      <c r="E658" s="97">
        <v>4</v>
      </c>
      <c r="G658" s="97" t="s">
        <v>248</v>
      </c>
      <c r="H658" s="97" t="s">
        <v>309</v>
      </c>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c r="AS658" s="127"/>
      <c r="AT658" s="127"/>
      <c r="AU658" s="127"/>
      <c r="AV658" s="127"/>
      <c r="AW658" s="127"/>
      <c r="AX658" s="127"/>
      <c r="AY658" s="127"/>
      <c r="AZ658" s="127"/>
      <c r="BA658" s="127"/>
      <c r="BB658" s="127"/>
      <c r="BC658" s="127"/>
      <c r="BD658" s="127"/>
      <c r="BE658" s="127"/>
      <c r="BF658" s="127"/>
      <c r="BG658" s="127"/>
      <c r="BH658" s="127"/>
      <c r="BI658" s="127"/>
      <c r="BJ658" s="127"/>
      <c r="BK658" s="127"/>
      <c r="BL658" s="127"/>
      <c r="BM658" s="127"/>
      <c r="BN658" s="127"/>
      <c r="BO658" s="127"/>
      <c r="BP658" s="127"/>
      <c r="BQ658" s="127"/>
      <c r="BR658" s="127"/>
      <c r="BS658" s="127"/>
      <c r="BT658" s="127"/>
      <c r="BU658" s="127"/>
      <c r="BV658" s="127"/>
      <c r="BW658" s="127"/>
      <c r="BX658" s="127"/>
      <c r="BY658" s="127"/>
      <c r="BZ658" s="127"/>
      <c r="CA658" s="127"/>
      <c r="CB658" s="127"/>
      <c r="CC658" s="127"/>
      <c r="CD658" s="127"/>
    </row>
    <row r="659" spans="1:82" s="86" customFormat="1" ht="15" x14ac:dyDescent="0.25">
      <c r="A659" s="97">
        <v>190</v>
      </c>
      <c r="B659" s="86" t="s">
        <v>351</v>
      </c>
      <c r="C659" s="86" t="s">
        <v>253</v>
      </c>
      <c r="D659" s="86" t="s">
        <v>313</v>
      </c>
      <c r="E659" s="86">
        <v>4</v>
      </c>
      <c r="G659" s="86" t="s">
        <v>69</v>
      </c>
      <c r="H659" s="97" t="s">
        <v>309</v>
      </c>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c r="AS659" s="127"/>
      <c r="AT659" s="127"/>
      <c r="AU659" s="127"/>
      <c r="AV659" s="127"/>
      <c r="AW659" s="127"/>
      <c r="AX659" s="127"/>
      <c r="AY659" s="127"/>
      <c r="AZ659" s="127"/>
      <c r="BA659" s="127"/>
      <c r="BB659" s="127"/>
      <c r="BC659" s="127"/>
      <c r="BD659" s="127"/>
      <c r="BE659" s="127"/>
      <c r="BF659" s="127"/>
      <c r="BG659" s="127"/>
      <c r="BH659" s="127"/>
      <c r="BI659" s="127"/>
      <c r="BJ659" s="127"/>
      <c r="BK659" s="127"/>
      <c r="BL659" s="127"/>
      <c r="BM659" s="127"/>
      <c r="BN659" s="127"/>
      <c r="BO659" s="127"/>
      <c r="BP659" s="127"/>
      <c r="BQ659" s="127"/>
      <c r="BR659" s="127"/>
      <c r="BS659" s="127"/>
      <c r="BT659" s="127"/>
      <c r="BU659" s="127"/>
      <c r="BV659" s="127"/>
      <c r="BW659" s="127"/>
      <c r="BX659" s="127"/>
      <c r="BY659" s="127"/>
      <c r="BZ659" s="127"/>
      <c r="CA659" s="127"/>
      <c r="CB659" s="127"/>
      <c r="CC659" s="127"/>
      <c r="CD659" s="127"/>
    </row>
    <row r="660" spans="1:82" s="86" customFormat="1" ht="15" x14ac:dyDescent="0.25">
      <c r="A660" s="97">
        <v>191</v>
      </c>
      <c r="B660" s="98" t="s">
        <v>351</v>
      </c>
      <c r="C660" s="97" t="s">
        <v>253</v>
      </c>
      <c r="D660" s="97" t="s">
        <v>353</v>
      </c>
      <c r="E660" s="97">
        <v>1</v>
      </c>
      <c r="G660" s="97" t="s">
        <v>140</v>
      </c>
      <c r="H660" s="97" t="s">
        <v>309</v>
      </c>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c r="AS660" s="127"/>
      <c r="AT660" s="127"/>
      <c r="AU660" s="127"/>
      <c r="AV660" s="127"/>
      <c r="AW660" s="127"/>
      <c r="AX660" s="127"/>
      <c r="AY660" s="127"/>
      <c r="AZ660" s="127"/>
      <c r="BA660" s="127"/>
      <c r="BB660" s="127"/>
      <c r="BC660" s="127"/>
      <c r="BD660" s="127"/>
      <c r="BE660" s="127"/>
      <c r="BF660" s="127"/>
      <c r="BG660" s="127"/>
      <c r="BH660" s="127"/>
      <c r="BI660" s="127"/>
      <c r="BJ660" s="127"/>
      <c r="BK660" s="127"/>
      <c r="BL660" s="127"/>
      <c r="BM660" s="127"/>
      <c r="BN660" s="127"/>
      <c r="BO660" s="127"/>
      <c r="BP660" s="127"/>
      <c r="BQ660" s="127"/>
      <c r="BR660" s="127"/>
      <c r="BS660" s="127"/>
      <c r="BT660" s="127"/>
      <c r="BU660" s="127"/>
      <c r="BV660" s="127"/>
      <c r="BW660" s="127"/>
      <c r="BX660" s="127"/>
      <c r="BY660" s="127"/>
      <c r="BZ660" s="127"/>
      <c r="CA660" s="127"/>
      <c r="CB660" s="127"/>
      <c r="CC660" s="127"/>
      <c r="CD660" s="127"/>
    </row>
    <row r="661" spans="1:82" s="86" customFormat="1" ht="15" x14ac:dyDescent="0.25">
      <c r="A661" s="97">
        <v>192</v>
      </c>
      <c r="B661" s="98" t="s">
        <v>351</v>
      </c>
      <c r="C661" s="97" t="s">
        <v>253</v>
      </c>
      <c r="D661" s="97" t="s">
        <v>353</v>
      </c>
      <c r="E661" s="97">
        <v>1</v>
      </c>
      <c r="G661" s="97" t="s">
        <v>152</v>
      </c>
      <c r="H661" s="97" t="s">
        <v>309</v>
      </c>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c r="AR661" s="127"/>
      <c r="AS661" s="127"/>
      <c r="AT661" s="127"/>
      <c r="AU661" s="127"/>
      <c r="AV661" s="127"/>
      <c r="AW661" s="127"/>
      <c r="AX661" s="127"/>
      <c r="AY661" s="127"/>
      <c r="AZ661" s="127"/>
      <c r="BA661" s="127"/>
      <c r="BB661" s="127"/>
      <c r="BC661" s="127"/>
      <c r="BD661" s="127"/>
      <c r="BE661" s="127"/>
      <c r="BF661" s="127"/>
      <c r="BG661" s="127"/>
      <c r="BH661" s="127"/>
      <c r="BI661" s="127"/>
      <c r="BJ661" s="127"/>
      <c r="BK661" s="127"/>
      <c r="BL661" s="127"/>
      <c r="BM661" s="127"/>
      <c r="BN661" s="127"/>
      <c r="BO661" s="127"/>
      <c r="BP661" s="127"/>
      <c r="BQ661" s="127"/>
      <c r="BR661" s="127"/>
      <c r="BS661" s="127"/>
      <c r="BT661" s="127"/>
      <c r="BU661" s="127"/>
      <c r="BV661" s="127"/>
      <c r="BW661" s="127"/>
      <c r="BX661" s="127"/>
      <c r="BY661" s="127"/>
      <c r="BZ661" s="127"/>
      <c r="CA661" s="127"/>
      <c r="CB661" s="127"/>
      <c r="CC661" s="127"/>
      <c r="CD661" s="127"/>
    </row>
    <row r="662" spans="1:82" s="86" customFormat="1" ht="15" x14ac:dyDescent="0.25">
      <c r="A662" s="97">
        <v>193</v>
      </c>
      <c r="B662" s="86" t="s">
        <v>351</v>
      </c>
      <c r="C662" s="86" t="s">
        <v>253</v>
      </c>
      <c r="D662" s="86" t="s">
        <v>313</v>
      </c>
      <c r="E662" s="86">
        <v>2</v>
      </c>
      <c r="G662" s="86" t="s">
        <v>69</v>
      </c>
      <c r="H662" s="97" t="s">
        <v>309</v>
      </c>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c r="AR662" s="127"/>
      <c r="AS662" s="127"/>
      <c r="AT662" s="127"/>
      <c r="AU662" s="127"/>
      <c r="AV662" s="127"/>
      <c r="AW662" s="127"/>
      <c r="AX662" s="127"/>
      <c r="AY662" s="127"/>
      <c r="AZ662" s="127"/>
      <c r="BA662" s="127"/>
      <c r="BB662" s="127"/>
      <c r="BC662" s="127"/>
      <c r="BD662" s="127"/>
      <c r="BE662" s="127"/>
      <c r="BF662" s="127"/>
      <c r="BG662" s="127"/>
      <c r="BH662" s="127"/>
      <c r="BI662" s="127"/>
      <c r="BJ662" s="127"/>
      <c r="BK662" s="127"/>
      <c r="BL662" s="127"/>
      <c r="BM662" s="127"/>
      <c r="BN662" s="127"/>
      <c r="BO662" s="127"/>
      <c r="BP662" s="127"/>
      <c r="BQ662" s="127"/>
      <c r="BR662" s="127"/>
      <c r="BS662" s="127"/>
      <c r="BT662" s="127"/>
      <c r="BU662" s="127"/>
      <c r="BV662" s="127"/>
      <c r="BW662" s="127"/>
      <c r="BX662" s="127"/>
      <c r="BY662" s="127"/>
      <c r="BZ662" s="127"/>
      <c r="CA662" s="127"/>
      <c r="CB662" s="127"/>
      <c r="CC662" s="127"/>
      <c r="CD662" s="127"/>
    </row>
    <row r="663" spans="1:82" s="86" customFormat="1" ht="15" x14ac:dyDescent="0.25">
      <c r="A663" s="97">
        <v>194</v>
      </c>
      <c r="B663" s="86" t="s">
        <v>351</v>
      </c>
      <c r="C663" s="86" t="s">
        <v>253</v>
      </c>
      <c r="D663" s="86" t="s">
        <v>353</v>
      </c>
      <c r="E663" s="86">
        <v>2</v>
      </c>
      <c r="G663" s="86" t="s">
        <v>140</v>
      </c>
      <c r="H663" s="97" t="s">
        <v>309</v>
      </c>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c r="AR663" s="127"/>
      <c r="AS663" s="127"/>
      <c r="AT663" s="127"/>
      <c r="AU663" s="127"/>
      <c r="AV663" s="127"/>
      <c r="AW663" s="127"/>
      <c r="AX663" s="127"/>
      <c r="AY663" s="127"/>
      <c r="AZ663" s="127"/>
      <c r="BA663" s="127"/>
      <c r="BB663" s="127"/>
      <c r="BC663" s="127"/>
      <c r="BD663" s="127"/>
      <c r="BE663" s="127"/>
      <c r="BF663" s="127"/>
      <c r="BG663" s="127"/>
      <c r="BH663" s="127"/>
      <c r="BI663" s="127"/>
      <c r="BJ663" s="127"/>
      <c r="BK663" s="127"/>
      <c r="BL663" s="127"/>
      <c r="BM663" s="127"/>
      <c r="BN663" s="127"/>
      <c r="BO663" s="127"/>
      <c r="BP663" s="127"/>
      <c r="BQ663" s="127"/>
      <c r="BR663" s="127"/>
      <c r="BS663" s="127"/>
      <c r="BT663" s="127"/>
      <c r="BU663" s="127"/>
      <c r="BV663" s="127"/>
      <c r="BW663" s="127"/>
      <c r="BX663" s="127"/>
      <c r="BY663" s="127"/>
      <c r="BZ663" s="127"/>
      <c r="CA663" s="127"/>
      <c r="CB663" s="127"/>
      <c r="CC663" s="127"/>
      <c r="CD663" s="127"/>
    </row>
    <row r="664" spans="1:82" s="86" customFormat="1" ht="15" x14ac:dyDescent="0.25">
      <c r="A664" s="97">
        <v>195</v>
      </c>
      <c r="B664" s="98" t="s">
        <v>351</v>
      </c>
      <c r="C664" s="97" t="s">
        <v>253</v>
      </c>
      <c r="D664" s="97" t="s">
        <v>353</v>
      </c>
      <c r="E664" s="97">
        <v>2</v>
      </c>
      <c r="G664" s="97" t="s">
        <v>152</v>
      </c>
      <c r="H664" s="97" t="s">
        <v>309</v>
      </c>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c r="AR664" s="127"/>
      <c r="AS664" s="127"/>
      <c r="AT664" s="127"/>
      <c r="AU664" s="127"/>
      <c r="AV664" s="127"/>
      <c r="AW664" s="127"/>
      <c r="AX664" s="127"/>
      <c r="AY664" s="127"/>
      <c r="AZ664" s="127"/>
      <c r="BA664" s="127"/>
      <c r="BB664" s="127"/>
      <c r="BC664" s="127"/>
      <c r="BD664" s="127"/>
      <c r="BE664" s="127"/>
      <c r="BF664" s="127"/>
      <c r="BG664" s="127"/>
      <c r="BH664" s="127"/>
      <c r="BI664" s="127"/>
      <c r="BJ664" s="127"/>
      <c r="BK664" s="127"/>
      <c r="BL664" s="127"/>
      <c r="BM664" s="127"/>
      <c r="BN664" s="127"/>
      <c r="BO664" s="127"/>
      <c r="BP664" s="127"/>
      <c r="BQ664" s="127"/>
      <c r="BR664" s="127"/>
      <c r="BS664" s="127"/>
      <c r="BT664" s="127"/>
      <c r="BU664" s="127"/>
      <c r="BV664" s="127"/>
      <c r="BW664" s="127"/>
      <c r="BX664" s="127"/>
      <c r="BY664" s="127"/>
      <c r="BZ664" s="127"/>
      <c r="CA664" s="127"/>
      <c r="CB664" s="127"/>
      <c r="CC664" s="127"/>
      <c r="CD664" s="127"/>
    </row>
    <row r="665" spans="1:82" s="86" customFormat="1" ht="15" x14ac:dyDescent="0.25">
      <c r="A665" s="97">
        <v>196</v>
      </c>
      <c r="B665" s="86" t="s">
        <v>351</v>
      </c>
      <c r="C665" s="86" t="s">
        <v>253</v>
      </c>
      <c r="D665" s="86" t="s">
        <v>353</v>
      </c>
      <c r="E665" s="86">
        <v>2</v>
      </c>
      <c r="G665" s="86" t="s">
        <v>248</v>
      </c>
      <c r="H665" s="97" t="s">
        <v>309</v>
      </c>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c r="AR665" s="127"/>
      <c r="AS665" s="127"/>
      <c r="AT665" s="127"/>
      <c r="AU665" s="127"/>
      <c r="AV665" s="127"/>
      <c r="AW665" s="127"/>
      <c r="AX665" s="127"/>
      <c r="AY665" s="127"/>
      <c r="AZ665" s="127"/>
      <c r="BA665" s="127"/>
      <c r="BB665" s="127"/>
      <c r="BC665" s="127"/>
      <c r="BD665" s="127"/>
      <c r="BE665" s="127"/>
      <c r="BF665" s="127"/>
      <c r="BG665" s="127"/>
      <c r="BH665" s="127"/>
      <c r="BI665" s="127"/>
      <c r="BJ665" s="127"/>
      <c r="BK665" s="127"/>
      <c r="BL665" s="127"/>
      <c r="BM665" s="127"/>
      <c r="BN665" s="127"/>
      <c r="BO665" s="127"/>
      <c r="BP665" s="127"/>
      <c r="BQ665" s="127"/>
      <c r="BR665" s="127"/>
      <c r="BS665" s="127"/>
      <c r="BT665" s="127"/>
      <c r="BU665" s="127"/>
      <c r="BV665" s="127"/>
      <c r="BW665" s="127"/>
      <c r="BX665" s="127"/>
      <c r="BY665" s="127"/>
      <c r="BZ665" s="127"/>
      <c r="CA665" s="127"/>
      <c r="CB665" s="127"/>
      <c r="CC665" s="127"/>
      <c r="CD665" s="127"/>
    </row>
    <row r="666" spans="1:82" s="86" customFormat="1" ht="15" x14ac:dyDescent="0.25">
      <c r="A666" s="97">
        <v>197</v>
      </c>
      <c r="B666" s="86" t="s">
        <v>351</v>
      </c>
      <c r="C666" s="86" t="s">
        <v>253</v>
      </c>
      <c r="D666" s="86" t="s">
        <v>353</v>
      </c>
      <c r="E666" s="86">
        <v>3</v>
      </c>
      <c r="G666" s="86" t="s">
        <v>140</v>
      </c>
      <c r="H666" s="97" t="s">
        <v>309</v>
      </c>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c r="AR666" s="127"/>
      <c r="AS666" s="127"/>
      <c r="AT666" s="127"/>
      <c r="AU666" s="127"/>
      <c r="AV666" s="127"/>
      <c r="AW666" s="127"/>
      <c r="AX666" s="127"/>
      <c r="AY666" s="127"/>
      <c r="AZ666" s="127"/>
      <c r="BA666" s="127"/>
      <c r="BB666" s="127"/>
      <c r="BC666" s="127"/>
      <c r="BD666" s="127"/>
      <c r="BE666" s="127"/>
      <c r="BF666" s="127"/>
      <c r="BG666" s="127"/>
      <c r="BH666" s="127"/>
      <c r="BI666" s="127"/>
      <c r="BJ666" s="127"/>
      <c r="BK666" s="127"/>
      <c r="BL666" s="127"/>
      <c r="BM666" s="127"/>
      <c r="BN666" s="127"/>
      <c r="BO666" s="127"/>
      <c r="BP666" s="127"/>
      <c r="BQ666" s="127"/>
      <c r="BR666" s="127"/>
      <c r="BS666" s="127"/>
      <c r="BT666" s="127"/>
      <c r="BU666" s="127"/>
      <c r="BV666" s="127"/>
      <c r="BW666" s="127"/>
      <c r="BX666" s="127"/>
      <c r="BY666" s="127"/>
      <c r="BZ666" s="127"/>
      <c r="CA666" s="127"/>
      <c r="CB666" s="127"/>
      <c r="CC666" s="127"/>
      <c r="CD666" s="127"/>
    </row>
    <row r="667" spans="1:82" s="86" customFormat="1" ht="15" x14ac:dyDescent="0.25">
      <c r="A667" s="97">
        <v>198</v>
      </c>
      <c r="B667" s="98" t="s">
        <v>351</v>
      </c>
      <c r="C667" s="97" t="s">
        <v>253</v>
      </c>
      <c r="D667" s="97" t="s">
        <v>353</v>
      </c>
      <c r="E667" s="97">
        <v>3</v>
      </c>
      <c r="G667" s="97" t="s">
        <v>152</v>
      </c>
      <c r="H667" s="97" t="s">
        <v>309</v>
      </c>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c r="AR667" s="127"/>
      <c r="AS667" s="127"/>
      <c r="AT667" s="127"/>
      <c r="AU667" s="127"/>
      <c r="AV667" s="127"/>
      <c r="AW667" s="127"/>
      <c r="AX667" s="127"/>
      <c r="AY667" s="127"/>
      <c r="AZ667" s="127"/>
      <c r="BA667" s="127"/>
      <c r="BB667" s="127"/>
      <c r="BC667" s="127"/>
      <c r="BD667" s="127"/>
      <c r="BE667" s="127"/>
      <c r="BF667" s="127"/>
      <c r="BG667" s="127"/>
      <c r="BH667" s="127"/>
      <c r="BI667" s="127"/>
      <c r="BJ667" s="127"/>
      <c r="BK667" s="127"/>
      <c r="BL667" s="127"/>
      <c r="BM667" s="127"/>
      <c r="BN667" s="127"/>
      <c r="BO667" s="127"/>
      <c r="BP667" s="127"/>
      <c r="BQ667" s="127"/>
      <c r="BR667" s="127"/>
      <c r="BS667" s="127"/>
      <c r="BT667" s="127"/>
      <c r="BU667" s="127"/>
      <c r="BV667" s="127"/>
      <c r="BW667" s="127"/>
      <c r="BX667" s="127"/>
      <c r="BY667" s="127"/>
      <c r="BZ667" s="127"/>
      <c r="CA667" s="127"/>
      <c r="CB667" s="127"/>
      <c r="CC667" s="127"/>
      <c r="CD667" s="127"/>
    </row>
    <row r="668" spans="1:82" s="86" customFormat="1" ht="15" x14ac:dyDescent="0.25">
      <c r="A668" s="97">
        <v>199</v>
      </c>
      <c r="B668" s="98" t="s">
        <v>351</v>
      </c>
      <c r="C668" s="97" t="s">
        <v>253</v>
      </c>
      <c r="D668" s="97" t="s">
        <v>353</v>
      </c>
      <c r="E668" s="97">
        <v>3</v>
      </c>
      <c r="G668" s="97" t="s">
        <v>248</v>
      </c>
      <c r="H668" s="97" t="s">
        <v>309</v>
      </c>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c r="AS668" s="127"/>
      <c r="AT668" s="127"/>
      <c r="AU668" s="127"/>
      <c r="AV668" s="127"/>
      <c r="AW668" s="127"/>
      <c r="AX668" s="127"/>
      <c r="AY668" s="127"/>
      <c r="AZ668" s="127"/>
      <c r="BA668" s="127"/>
      <c r="BB668" s="127"/>
      <c r="BC668" s="127"/>
      <c r="BD668" s="127"/>
      <c r="BE668" s="127"/>
      <c r="BF668" s="127"/>
      <c r="BG668" s="127"/>
      <c r="BH668" s="127"/>
      <c r="BI668" s="127"/>
      <c r="BJ668" s="127"/>
      <c r="BK668" s="127"/>
      <c r="BL668" s="127"/>
      <c r="BM668" s="127"/>
      <c r="BN668" s="127"/>
      <c r="BO668" s="127"/>
      <c r="BP668" s="127"/>
      <c r="BQ668" s="127"/>
      <c r="BR668" s="127"/>
      <c r="BS668" s="127"/>
      <c r="BT668" s="127"/>
      <c r="BU668" s="127"/>
      <c r="BV668" s="127"/>
      <c r="BW668" s="127"/>
      <c r="BX668" s="127"/>
      <c r="BY668" s="127"/>
      <c r="BZ668" s="127"/>
      <c r="CA668" s="127"/>
      <c r="CB668" s="127"/>
      <c r="CC668" s="127"/>
      <c r="CD668" s="127"/>
    </row>
    <row r="669" spans="1:82" s="86" customFormat="1" ht="15" x14ac:dyDescent="0.25">
      <c r="A669" s="97">
        <v>200</v>
      </c>
      <c r="B669" s="86" t="s">
        <v>351</v>
      </c>
      <c r="C669" s="86" t="s">
        <v>253</v>
      </c>
      <c r="D669" s="86" t="s">
        <v>353</v>
      </c>
      <c r="E669" s="86">
        <v>1</v>
      </c>
      <c r="G669" s="86" t="s">
        <v>248</v>
      </c>
      <c r="H669" s="97" t="s">
        <v>309</v>
      </c>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c r="AR669" s="127"/>
      <c r="AS669" s="127"/>
      <c r="AT669" s="127"/>
      <c r="AU669" s="127"/>
      <c r="AV669" s="127"/>
      <c r="AW669" s="127"/>
      <c r="AX669" s="127"/>
      <c r="AY669" s="127"/>
      <c r="AZ669" s="127"/>
      <c r="BA669" s="127"/>
      <c r="BB669" s="127"/>
      <c r="BC669" s="127"/>
      <c r="BD669" s="127"/>
      <c r="BE669" s="127"/>
      <c r="BF669" s="127"/>
      <c r="BG669" s="127"/>
      <c r="BH669" s="127"/>
      <c r="BI669" s="127"/>
      <c r="BJ669" s="127"/>
      <c r="BK669" s="127"/>
      <c r="BL669" s="127"/>
      <c r="BM669" s="127"/>
      <c r="BN669" s="127"/>
      <c r="BO669" s="127"/>
      <c r="BP669" s="127"/>
      <c r="BQ669" s="127"/>
      <c r="BR669" s="127"/>
      <c r="BS669" s="127"/>
      <c r="BT669" s="127"/>
      <c r="BU669" s="127"/>
      <c r="BV669" s="127"/>
      <c r="BW669" s="127"/>
      <c r="BX669" s="127"/>
      <c r="BY669" s="127"/>
      <c r="BZ669" s="127"/>
      <c r="CA669" s="127"/>
      <c r="CB669" s="127"/>
      <c r="CC669" s="127"/>
      <c r="CD669" s="127"/>
    </row>
    <row r="670" spans="1:82" s="86" customFormat="1" ht="15" x14ac:dyDescent="0.25">
      <c r="A670" s="97">
        <v>201</v>
      </c>
      <c r="B670" s="86" t="s">
        <v>351</v>
      </c>
      <c r="C670" s="86" t="s">
        <v>253</v>
      </c>
      <c r="D670" s="86" t="s">
        <v>353</v>
      </c>
      <c r="E670" s="86">
        <v>4</v>
      </c>
      <c r="G670" s="86" t="s">
        <v>152</v>
      </c>
      <c r="H670" s="97" t="s">
        <v>309</v>
      </c>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c r="AS670" s="127"/>
      <c r="AT670" s="127"/>
      <c r="AU670" s="127"/>
      <c r="AV670" s="127"/>
      <c r="AW670" s="127"/>
      <c r="AX670" s="127"/>
      <c r="AY670" s="127"/>
      <c r="AZ670" s="127"/>
      <c r="BA670" s="127"/>
      <c r="BB670" s="127"/>
      <c r="BC670" s="127"/>
      <c r="BD670" s="127"/>
      <c r="BE670" s="127"/>
      <c r="BF670" s="127"/>
      <c r="BG670" s="127"/>
      <c r="BH670" s="127"/>
      <c r="BI670" s="127"/>
      <c r="BJ670" s="127"/>
      <c r="BK670" s="127"/>
      <c r="BL670" s="127"/>
      <c r="BM670" s="127"/>
      <c r="BN670" s="127"/>
      <c r="BO670" s="127"/>
      <c r="BP670" s="127"/>
      <c r="BQ670" s="127"/>
      <c r="BR670" s="127"/>
      <c r="BS670" s="127"/>
      <c r="BT670" s="127"/>
      <c r="BU670" s="127"/>
      <c r="BV670" s="127"/>
      <c r="BW670" s="127"/>
      <c r="BX670" s="127"/>
      <c r="BY670" s="127"/>
      <c r="BZ670" s="127"/>
      <c r="CA670" s="127"/>
      <c r="CB670" s="127"/>
      <c r="CC670" s="127"/>
      <c r="CD670" s="127"/>
    </row>
    <row r="671" spans="1:82" s="86" customFormat="1" ht="15" x14ac:dyDescent="0.25">
      <c r="A671" s="97">
        <v>202</v>
      </c>
      <c r="B671" s="98" t="s">
        <v>351</v>
      </c>
      <c r="C671" s="97" t="s">
        <v>253</v>
      </c>
      <c r="D671" s="97" t="s">
        <v>353</v>
      </c>
      <c r="E671" s="97">
        <v>4</v>
      </c>
      <c r="G671" s="97" t="s">
        <v>248</v>
      </c>
      <c r="H671" s="97" t="s">
        <v>309</v>
      </c>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c r="AR671" s="127"/>
      <c r="AS671" s="127"/>
      <c r="AT671" s="127"/>
      <c r="AU671" s="127"/>
      <c r="AV671" s="127"/>
      <c r="AW671" s="127"/>
      <c r="AX671" s="127"/>
      <c r="AY671" s="127"/>
      <c r="AZ671" s="127"/>
      <c r="BA671" s="127"/>
      <c r="BB671" s="127"/>
      <c r="BC671" s="127"/>
      <c r="BD671" s="127"/>
      <c r="BE671" s="127"/>
      <c r="BF671" s="127"/>
      <c r="BG671" s="127"/>
      <c r="BH671" s="127"/>
      <c r="BI671" s="127"/>
      <c r="BJ671" s="127"/>
      <c r="BK671" s="127"/>
      <c r="BL671" s="127"/>
      <c r="BM671" s="127"/>
      <c r="BN671" s="127"/>
      <c r="BO671" s="127"/>
      <c r="BP671" s="127"/>
      <c r="BQ671" s="127"/>
      <c r="BR671" s="127"/>
      <c r="BS671" s="127"/>
      <c r="BT671" s="127"/>
      <c r="BU671" s="127"/>
      <c r="BV671" s="127"/>
      <c r="BW671" s="127"/>
      <c r="BX671" s="127"/>
      <c r="BY671" s="127"/>
      <c r="BZ671" s="127"/>
      <c r="CA671" s="127"/>
      <c r="CB671" s="127"/>
      <c r="CC671" s="127"/>
      <c r="CD671" s="127"/>
    </row>
  </sheetData>
  <sortState ref="A470:R671">
    <sortCondition ref="A470:A67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Notes</vt:lpstr>
      <vt:lpstr>Correspondence w Jeff Merriam</vt:lpstr>
      <vt:lpstr>2008 Data</vt:lpstr>
      <vt:lpstr>2009 Data</vt:lpstr>
      <vt:lpstr>2010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dc:creator>
  <cp:lastModifiedBy>visitor</cp:lastModifiedBy>
  <cp:lastPrinted>2016-08-19T21:05:40Z</cp:lastPrinted>
  <dcterms:created xsi:type="dcterms:W3CDTF">2012-08-24T14:21:12Z</dcterms:created>
  <dcterms:modified xsi:type="dcterms:W3CDTF">2017-01-08T21:29:04Z</dcterms:modified>
</cp:coreProperties>
</file>