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estecology\Documents\My Web Sites\melnhe\restricted\data\veg_data\"/>
    </mc:Choice>
  </mc:AlternateContent>
  <bookViews>
    <workbookView xWindow="360" yWindow="75" windowWidth="15480" windowHeight="10830" tabRatio="711" firstSheet="4" activeTab="5"/>
  </bookViews>
  <sheets>
    <sheet name="Metadata" sheetId="6" r:id="rId1"/>
    <sheet name="2003_Measured IngrowthBA_Totals" sheetId="1" r:id="rId2"/>
    <sheet name="2003_Measured_Overstory_BA_Tota" sheetId="2" r:id="rId3"/>
    <sheet name="2003 Total BA" sheetId="3" r:id="rId4"/>
    <sheet name="2003 BA Chart" sheetId="5" r:id="rId5"/>
    <sheet name="2003_Stem Density by Size-Data" sheetId="7" r:id="rId6"/>
    <sheet name="2003_Basal Area by Spp" sheetId="8" r:id="rId7"/>
    <sheet name="Stem Density_both years" sheetId="10" r:id="rId8"/>
  </sheets>
  <externalReferences>
    <externalReference r:id="rId9"/>
    <externalReference r:id="rId10"/>
    <externalReference r:id="rId11"/>
    <externalReference r:id="rId12"/>
  </externalReferences>
  <definedNames>
    <definedName name="_1_2003_Measured_BA_Totals">'2003_Measured IngrowthBA_Totals'!$A$1:$A$27</definedName>
  </definedNames>
  <calcPr calcId="162913"/>
</workbook>
</file>

<file path=xl/calcChain.xml><?xml version="1.0" encoding="utf-8"?>
<calcChain xmlns="http://schemas.openxmlformats.org/spreadsheetml/2006/main">
  <c r="AA22" i="8" l="1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</calcChain>
</file>

<file path=xl/sharedStrings.xml><?xml version="1.0" encoding="utf-8"?>
<sst xmlns="http://schemas.openxmlformats.org/spreadsheetml/2006/main" count="216" uniqueCount="63">
  <si>
    <t>Stand</t>
  </si>
  <si>
    <t>H1</t>
  </si>
  <si>
    <t>H2</t>
  </si>
  <si>
    <t>H3</t>
  </si>
  <si>
    <t>H4</t>
  </si>
  <si>
    <t>H5</t>
  </si>
  <si>
    <t>H6</t>
  </si>
  <si>
    <t>M3</t>
  </si>
  <si>
    <t>M4</t>
  </si>
  <si>
    <t>M5</t>
  </si>
  <si>
    <t>M6</t>
  </si>
  <si>
    <t>T20</t>
  </si>
  <si>
    <t>T30</t>
  </si>
  <si>
    <t>Live Overstory BA (m2/ha)</t>
  </si>
  <si>
    <t>Dead Overstory BA (m2/ha)</t>
  </si>
  <si>
    <t>Dead Ingrowth BA (m2/ha)</t>
  </si>
  <si>
    <t>Live Ingrowth BA (m2/ha)</t>
  </si>
  <si>
    <t>Total Live BA (m2/ha)</t>
  </si>
  <si>
    <t>Total Dead BA (m2/ha)</t>
  </si>
  <si>
    <t>Age in 2003</t>
  </si>
  <si>
    <t>HB101</t>
  </si>
  <si>
    <t xml:space="preserve">Measured Numbers </t>
  </si>
  <si>
    <t>Stem Density</t>
  </si>
  <si>
    <t>Age</t>
  </si>
  <si>
    <t>CountOfDia from 2.0 to 4.9cm</t>
  </si>
  <si>
    <t>CountOfDia from 5.0 to 9.9cm</t>
  </si>
  <si>
    <t>CountOfDia 10+cm</t>
  </si>
  <si>
    <t>2.0 to 4.9cm (trees/ha)</t>
  </si>
  <si>
    <t>5.0 to 9.9cm (trees/ha)</t>
  </si>
  <si>
    <t>10+cm (trees/ha)</t>
  </si>
  <si>
    <t>Species</t>
  </si>
  <si>
    <t>Live</t>
  </si>
  <si>
    <t>Dead</t>
  </si>
  <si>
    <t>ASH</t>
  </si>
  <si>
    <t>ASP</t>
  </si>
  <si>
    <t>BASS</t>
  </si>
  <si>
    <t>BC</t>
  </si>
  <si>
    <t>BE</t>
  </si>
  <si>
    <t>FIR</t>
  </si>
  <si>
    <t>HEM</t>
  </si>
  <si>
    <t>MM</t>
  </si>
  <si>
    <t>OV</t>
  </si>
  <si>
    <t>PC</t>
  </si>
  <si>
    <t>RM</t>
  </si>
  <si>
    <t>RO</t>
  </si>
  <si>
    <t>SM</t>
  </si>
  <si>
    <t>SP</t>
  </si>
  <si>
    <t>STM</t>
  </si>
  <si>
    <t>WB</t>
  </si>
  <si>
    <t>YB</t>
  </si>
  <si>
    <t>UNK</t>
  </si>
  <si>
    <t>Total</t>
  </si>
  <si>
    <t>Site</t>
  </si>
  <si>
    <t>age</t>
  </si>
  <si>
    <t>Trees per ha &gt;2cm dbh</t>
  </si>
  <si>
    <t>Live Ingrowth</t>
  </si>
  <si>
    <t>Live Overstory</t>
  </si>
  <si>
    <t>Dead Ingrowth</t>
  </si>
  <si>
    <t>Dead Overstory</t>
  </si>
  <si>
    <t>Live Stems/ha</t>
  </si>
  <si>
    <t>Standing Dead Stems/ha</t>
  </si>
  <si>
    <t>Rel Structiure Distribution (data both years)</t>
  </si>
  <si>
    <t>Stem Count (both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</si>
</sst>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b/>
      <sz val="10"/>
      <name val="MS Sans Serif"/>
    </font>
    <font>
      <sz val="8"/>
      <name val="MS Sans Serif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quotePrefix="1" applyNumberForma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NumberFormat="1"/>
    <xf numFmtId="0" fontId="3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1" fontId="3" fillId="0" borderId="1" xfId="1" applyNumberFormat="1" applyFont="1" applyFill="1" applyBorder="1" applyAlignment="1">
      <alignment wrapText="1"/>
    </xf>
    <xf numFmtId="1" fontId="3" fillId="0" borderId="1" xfId="1" applyNumberFormat="1" applyFont="1" applyFill="1" applyBorder="1" applyAlignment="1">
      <alignment horizontal="right" wrapText="1"/>
    </xf>
    <xf numFmtId="1" fontId="0" fillId="0" borderId="0" xfId="0" applyNumberFormat="1"/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wrapText="1"/>
    </xf>
    <xf numFmtId="1" fontId="3" fillId="0" borderId="8" xfId="1" applyNumberFormat="1" applyFont="1" applyFill="1" applyBorder="1" applyAlignment="1">
      <alignment wrapText="1"/>
    </xf>
    <xf numFmtId="1" fontId="0" fillId="0" borderId="8" xfId="0" applyNumberFormat="1" applyBorder="1"/>
    <xf numFmtId="1" fontId="0" fillId="0" borderId="9" xfId="0" applyNumberFormat="1" applyBorder="1"/>
    <xf numFmtId="0" fontId="3" fillId="0" borderId="10" xfId="1" applyFont="1" applyFill="1" applyBorder="1" applyAlignment="1">
      <alignment wrapText="1"/>
    </xf>
    <xf numFmtId="1" fontId="3" fillId="0" borderId="11" xfId="1" applyNumberFormat="1" applyFont="1" applyFill="1" applyBorder="1" applyAlignment="1">
      <alignment wrapText="1"/>
    </xf>
    <xf numFmtId="1" fontId="0" fillId="0" borderId="11" xfId="0" applyNumberFormat="1" applyBorder="1"/>
    <xf numFmtId="1" fontId="0" fillId="0" borderId="12" xfId="0" applyNumberFormat="1" applyBorder="1"/>
    <xf numFmtId="0" fontId="3" fillId="0" borderId="13" xfId="1" applyFont="1" applyFill="1" applyBorder="1" applyAlignment="1">
      <alignment wrapText="1"/>
    </xf>
    <xf numFmtId="1" fontId="3" fillId="0" borderId="14" xfId="1" applyNumberFormat="1" applyFont="1" applyFill="1" applyBorder="1" applyAlignment="1">
      <alignment wrapText="1"/>
    </xf>
    <xf numFmtId="1" fontId="0" fillId="0" borderId="14" xfId="0" applyNumberFormat="1" applyBorder="1"/>
    <xf numFmtId="1" fontId="0" fillId="0" borderId="15" xfId="0" applyNumberFormat="1" applyBorder="1"/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6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0" fillId="0" borderId="1" xfId="0" applyBorder="1"/>
    <xf numFmtId="0" fontId="0" fillId="0" borderId="16" xfId="0" applyFill="1" applyBorder="1"/>
    <xf numFmtId="0" fontId="3" fillId="0" borderId="0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0" fillId="0" borderId="0" xfId="0" applyFill="1" applyBorder="1"/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4" fillId="0" borderId="0" xfId="0" applyFont="1"/>
    <xf numFmtId="0" fontId="1" fillId="0" borderId="0" xfId="0" applyFont="1"/>
    <xf numFmtId="0" fontId="0" fillId="0" borderId="0" xfId="0" quotePrefix="1" applyNumberFormat="1" applyAlignment="1"/>
    <xf numFmtId="0" fontId="0" fillId="0" borderId="0" xfId="0" applyNumberFormat="1" applyAlignment="1"/>
    <xf numFmtId="0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quotePrefix="1" applyNumberFormat="1" applyAlignment="1"/>
    <xf numFmtId="0" fontId="0" fillId="0" borderId="0" xfId="0" applyNumberFormat="1" applyAlignme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Basal Areas</a:t>
            </a:r>
          </a:p>
        </c:rich>
      </c:tx>
      <c:layout>
        <c:manualLayout>
          <c:xMode val="edge"/>
          <c:yMode val="edge"/>
          <c:x val="0.4239733629300777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92674805771371E-2"/>
          <c:y val="0.12234910277324633"/>
          <c:w val="0.68701442841287463"/>
          <c:h val="0.727569331158238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'2003 Total BA'!$C$1</c:f>
              <c:strCache>
                <c:ptCount val="1"/>
                <c:pt idx="0">
                  <c:v>Total Live BA (m2/ha)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8630894151045174"/>
                  <c:y val="-2.3034480299091997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cat>
            <c:multiLvlStrRef>
              <c:f>'2003 Total BA'!$A$2:$B$14</c:f>
              <c:multiLvlStrCache>
                <c:ptCount val="13"/>
                <c:lvl>
                  <c:pt idx="0">
                    <c:v>19</c:v>
                  </c:pt>
                  <c:pt idx="1">
                    <c:v>23</c:v>
                  </c:pt>
                  <c:pt idx="2">
                    <c:v>26</c:v>
                  </c:pt>
                  <c:pt idx="3">
                    <c:v>33</c:v>
                  </c:pt>
                  <c:pt idx="4">
                    <c:v>36</c:v>
                  </c:pt>
                  <c:pt idx="5">
                    <c:v>45</c:v>
                  </c:pt>
                  <c:pt idx="6">
                    <c:v>53</c:v>
                  </c:pt>
                  <c:pt idx="7">
                    <c:v>55</c:v>
                  </c:pt>
                  <c:pt idx="8">
                    <c:v>64</c:v>
                  </c:pt>
                  <c:pt idx="9">
                    <c:v>69</c:v>
                  </c:pt>
                  <c:pt idx="10">
                    <c:v>93</c:v>
                  </c:pt>
                  <c:pt idx="11">
                    <c:v>128</c:v>
                  </c:pt>
                  <c:pt idx="12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HB101</c:v>
                  </c:pt>
                  <c:pt idx="4">
                    <c:v>H5</c:v>
                  </c:pt>
                  <c:pt idx="5">
                    <c:v>T20</c:v>
                  </c:pt>
                  <c:pt idx="6">
                    <c:v>M4</c:v>
                  </c:pt>
                  <c:pt idx="7">
                    <c:v>T30</c:v>
                  </c:pt>
                  <c:pt idx="8">
                    <c:v>H1</c:v>
                  </c:pt>
                  <c:pt idx="9">
                    <c:v>H4</c:v>
                  </c:pt>
                  <c:pt idx="10">
                    <c:v>M3</c:v>
                  </c:pt>
                  <c:pt idx="11">
                    <c:v>H2</c:v>
                  </c:pt>
                  <c:pt idx="12">
                    <c:v>H3</c:v>
                  </c:pt>
                </c:lvl>
              </c:multiLvlStrCache>
            </c:multiLvlStrRef>
          </c:cat>
          <c:val>
            <c:numRef>
              <c:f>'2003 Total BA'!$C$2:$C$14</c:f>
              <c:numCache>
                <c:formatCode>General</c:formatCode>
                <c:ptCount val="13"/>
                <c:pt idx="0">
                  <c:v>18.950366488199805</c:v>
                </c:pt>
                <c:pt idx="1">
                  <c:v>27.873592323416233</c:v>
                </c:pt>
                <c:pt idx="2">
                  <c:v>27.483089214982371</c:v>
                </c:pt>
                <c:pt idx="3">
                  <c:v>30.076008994807999</c:v>
                </c:pt>
                <c:pt idx="4">
                  <c:v>25.489308853308138</c:v>
                </c:pt>
                <c:pt idx="5">
                  <c:v>29.105596156855359</c:v>
                </c:pt>
                <c:pt idx="6">
                  <c:v>33.193744393786432</c:v>
                </c:pt>
                <c:pt idx="7">
                  <c:v>31.547452453933111</c:v>
                </c:pt>
                <c:pt idx="8">
                  <c:v>36.750126519756471</c:v>
                </c:pt>
                <c:pt idx="9">
                  <c:v>37.752031971327241</c:v>
                </c:pt>
                <c:pt idx="10">
                  <c:v>34.044723328860186</c:v>
                </c:pt>
                <c:pt idx="11">
                  <c:v>36.810496653046386</c:v>
                </c:pt>
                <c:pt idx="12">
                  <c:v>37.816258691537236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F-46CE-BAD6-4411FA1E6038}"/>
            </c:ext>
          </c:extLst>
        </c:ser>
        <c:ser>
          <c:idx val="2"/>
          <c:order val="1"/>
          <c:tx>
            <c:strRef>
              <c:f>'2003 Total BA'!$D$1</c:f>
              <c:strCache>
                <c:ptCount val="1"/>
                <c:pt idx="0">
                  <c:v>Total Dead BA (m2/ha)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'2003 Total BA'!$A$2:$B$14</c:f>
              <c:multiLvlStrCache>
                <c:ptCount val="13"/>
                <c:lvl>
                  <c:pt idx="0">
                    <c:v>19</c:v>
                  </c:pt>
                  <c:pt idx="1">
                    <c:v>23</c:v>
                  </c:pt>
                  <c:pt idx="2">
                    <c:v>26</c:v>
                  </c:pt>
                  <c:pt idx="3">
                    <c:v>33</c:v>
                  </c:pt>
                  <c:pt idx="4">
                    <c:v>36</c:v>
                  </c:pt>
                  <c:pt idx="5">
                    <c:v>45</c:v>
                  </c:pt>
                  <c:pt idx="6">
                    <c:v>53</c:v>
                  </c:pt>
                  <c:pt idx="7">
                    <c:v>55</c:v>
                  </c:pt>
                  <c:pt idx="8">
                    <c:v>64</c:v>
                  </c:pt>
                  <c:pt idx="9">
                    <c:v>69</c:v>
                  </c:pt>
                  <c:pt idx="10">
                    <c:v>93</c:v>
                  </c:pt>
                  <c:pt idx="11">
                    <c:v>128</c:v>
                  </c:pt>
                  <c:pt idx="12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HB101</c:v>
                  </c:pt>
                  <c:pt idx="4">
                    <c:v>H5</c:v>
                  </c:pt>
                  <c:pt idx="5">
                    <c:v>T20</c:v>
                  </c:pt>
                  <c:pt idx="6">
                    <c:v>M4</c:v>
                  </c:pt>
                  <c:pt idx="7">
                    <c:v>T30</c:v>
                  </c:pt>
                  <c:pt idx="8">
                    <c:v>H1</c:v>
                  </c:pt>
                  <c:pt idx="9">
                    <c:v>H4</c:v>
                  </c:pt>
                  <c:pt idx="10">
                    <c:v>M3</c:v>
                  </c:pt>
                  <c:pt idx="11">
                    <c:v>H2</c:v>
                  </c:pt>
                  <c:pt idx="12">
                    <c:v>H3</c:v>
                  </c:pt>
                </c:lvl>
              </c:multiLvlStrCache>
            </c:multiLvlStrRef>
          </c:cat>
          <c:val>
            <c:numRef>
              <c:f>'2003 Total BA'!$D$2:$D$14</c:f>
              <c:numCache>
                <c:formatCode>General</c:formatCode>
                <c:ptCount val="13"/>
                <c:pt idx="0">
                  <c:v>2.5443884565129884</c:v>
                </c:pt>
                <c:pt idx="1">
                  <c:v>4.9311946255219103</c:v>
                </c:pt>
                <c:pt idx="2">
                  <c:v>3.9508606379692179</c:v>
                </c:pt>
                <c:pt idx="3">
                  <c:v>4.8472324202620714</c:v>
                </c:pt>
                <c:pt idx="4">
                  <c:v>2.1605455245047325</c:v>
                </c:pt>
                <c:pt idx="5">
                  <c:v>3.1229064604862411</c:v>
                </c:pt>
                <c:pt idx="6">
                  <c:v>2.8417244932119941</c:v>
                </c:pt>
                <c:pt idx="7">
                  <c:v>6.0857236425308541</c:v>
                </c:pt>
                <c:pt idx="8">
                  <c:v>1.9519673745281021</c:v>
                </c:pt>
                <c:pt idx="9">
                  <c:v>2.4462985090899534</c:v>
                </c:pt>
                <c:pt idx="10">
                  <c:v>10.349953566727878</c:v>
                </c:pt>
                <c:pt idx="11">
                  <c:v>2.6150585832554905</c:v>
                </c:pt>
                <c:pt idx="12">
                  <c:v>5.1451747843432196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F-46CE-BAD6-4411FA1E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881056"/>
        <c:axId val="1"/>
      </c:barChart>
      <c:catAx>
        <c:axId val="191088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and Age</a:t>
                </a:r>
              </a:p>
            </c:rich>
          </c:tx>
          <c:layout>
            <c:manualLayout>
              <c:xMode val="edge"/>
              <c:yMode val="edge"/>
              <c:x val="0.35516093229744727"/>
              <c:y val="0.94453519290480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Basal Area (m2/ha)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662309368191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8810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81576026637066"/>
          <c:y val="0.43393151836412602"/>
          <c:w val="0.2297447280799112"/>
          <c:h val="0.1044046454977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Stem Density by Diameter Classes</a:t>
            </a:r>
          </a:p>
        </c:rich>
      </c:tx>
      <c:layout>
        <c:manualLayout>
          <c:xMode val="edge"/>
          <c:yMode val="edge"/>
          <c:x val="0.35183132108486442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2234910277324633"/>
          <c:w val="0.73251942286348504"/>
          <c:h val="0.72756933115823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'[1]Data to Results'!$F$4</c:f>
              <c:strCache>
                <c:ptCount val="1"/>
                <c:pt idx="0">
                  <c:v>2.0 to 4.9cm (trees/ha)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'[1]Data to Results'!$A$5:$B$17</c:f>
              <c:multiLvlStrCache>
                <c:ptCount val="13"/>
                <c:lvl>
                  <c:pt idx="0">
                    <c:v>19</c:v>
                  </c:pt>
                  <c:pt idx="1">
                    <c:v>23</c:v>
                  </c:pt>
                  <c:pt idx="2">
                    <c:v>26</c:v>
                  </c:pt>
                  <c:pt idx="3">
                    <c:v>33</c:v>
                  </c:pt>
                  <c:pt idx="4">
                    <c:v>36</c:v>
                  </c:pt>
                  <c:pt idx="5">
                    <c:v>45</c:v>
                  </c:pt>
                  <c:pt idx="6">
                    <c:v>53</c:v>
                  </c:pt>
                  <c:pt idx="7">
                    <c:v>55</c:v>
                  </c:pt>
                  <c:pt idx="8">
                    <c:v>64</c:v>
                  </c:pt>
                  <c:pt idx="9">
                    <c:v>69</c:v>
                  </c:pt>
                  <c:pt idx="10">
                    <c:v>93</c:v>
                  </c:pt>
                  <c:pt idx="11">
                    <c:v>128</c:v>
                  </c:pt>
                  <c:pt idx="12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HB101</c:v>
                  </c:pt>
                  <c:pt idx="4">
                    <c:v>H5</c:v>
                  </c:pt>
                  <c:pt idx="5">
                    <c:v>T20</c:v>
                  </c:pt>
                  <c:pt idx="6">
                    <c:v>M4</c:v>
                  </c:pt>
                  <c:pt idx="7">
                    <c:v>T30</c:v>
                  </c:pt>
                  <c:pt idx="8">
                    <c:v>H1</c:v>
                  </c:pt>
                  <c:pt idx="9">
                    <c:v>H4</c:v>
                  </c:pt>
                  <c:pt idx="10">
                    <c:v>M3</c:v>
                  </c:pt>
                  <c:pt idx="11">
                    <c:v>H2</c:v>
                  </c:pt>
                  <c:pt idx="12">
                    <c:v>H3</c:v>
                  </c:pt>
                </c:lvl>
              </c:multiLvlStrCache>
            </c:multiLvlStrRef>
          </c:cat>
          <c:val>
            <c:numRef>
              <c:f>'[1]Data to Results'!$F$5:$F$17</c:f>
              <c:numCache>
                <c:formatCode>General</c:formatCode>
                <c:ptCount val="13"/>
                <c:pt idx="0">
                  <c:v>7424</c:v>
                </c:pt>
                <c:pt idx="1">
                  <c:v>7024</c:v>
                </c:pt>
                <c:pt idx="2">
                  <c:v>6928</c:v>
                </c:pt>
                <c:pt idx="3">
                  <c:v>2624</c:v>
                </c:pt>
                <c:pt idx="4">
                  <c:v>3328</c:v>
                </c:pt>
                <c:pt idx="5">
                  <c:v>1376</c:v>
                </c:pt>
                <c:pt idx="6">
                  <c:v>688</c:v>
                </c:pt>
                <c:pt idx="7">
                  <c:v>976</c:v>
                </c:pt>
                <c:pt idx="8">
                  <c:v>208</c:v>
                </c:pt>
                <c:pt idx="9">
                  <c:v>576</c:v>
                </c:pt>
                <c:pt idx="10">
                  <c:v>1296</c:v>
                </c:pt>
                <c:pt idx="11">
                  <c:v>384</c:v>
                </c:pt>
                <c:pt idx="1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7-4663-9D0D-D6042325B4DC}"/>
            </c:ext>
          </c:extLst>
        </c:ser>
        <c:ser>
          <c:idx val="1"/>
          <c:order val="1"/>
          <c:tx>
            <c:strRef>
              <c:f>'[1]Data to Results'!$G$4</c:f>
              <c:strCache>
                <c:ptCount val="1"/>
                <c:pt idx="0">
                  <c:v>5.0 to 9.9cm (trees/ha)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'[1]Data to Results'!$G$5:$G$17</c:f>
              <c:numCache>
                <c:formatCode>General</c:formatCode>
                <c:ptCount val="13"/>
                <c:pt idx="0">
                  <c:v>2448</c:v>
                </c:pt>
                <c:pt idx="1">
                  <c:v>4016</c:v>
                </c:pt>
                <c:pt idx="2">
                  <c:v>2672</c:v>
                </c:pt>
                <c:pt idx="3">
                  <c:v>3264</c:v>
                </c:pt>
                <c:pt idx="4">
                  <c:v>1232</c:v>
                </c:pt>
                <c:pt idx="5">
                  <c:v>1344</c:v>
                </c:pt>
                <c:pt idx="6">
                  <c:v>528</c:v>
                </c:pt>
                <c:pt idx="7">
                  <c:v>688</c:v>
                </c:pt>
                <c:pt idx="8">
                  <c:v>240</c:v>
                </c:pt>
                <c:pt idx="9">
                  <c:v>912</c:v>
                </c:pt>
                <c:pt idx="10">
                  <c:v>528</c:v>
                </c:pt>
                <c:pt idx="11">
                  <c:v>432</c:v>
                </c:pt>
                <c:pt idx="12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7-4663-9D0D-D6042325B4DC}"/>
            </c:ext>
          </c:extLst>
        </c:ser>
        <c:ser>
          <c:idx val="2"/>
          <c:order val="2"/>
          <c:tx>
            <c:strRef>
              <c:f>'[1]Data to Results'!$H$4</c:f>
              <c:strCache>
                <c:ptCount val="1"/>
                <c:pt idx="0">
                  <c:v>10+cm (trees/ha)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'[1]Data to Results'!$H$5:$H$17</c:f>
              <c:numCache>
                <c:formatCode>General</c:formatCode>
                <c:ptCount val="13"/>
                <c:pt idx="0">
                  <c:v>480</c:v>
                </c:pt>
                <c:pt idx="1">
                  <c:v>624</c:v>
                </c:pt>
                <c:pt idx="2">
                  <c:v>972</c:v>
                </c:pt>
                <c:pt idx="3">
                  <c:v>1200</c:v>
                </c:pt>
                <c:pt idx="4">
                  <c:v>1004</c:v>
                </c:pt>
                <c:pt idx="5">
                  <c:v>940</c:v>
                </c:pt>
                <c:pt idx="6">
                  <c:v>896</c:v>
                </c:pt>
                <c:pt idx="7">
                  <c:v>784</c:v>
                </c:pt>
                <c:pt idx="8">
                  <c:v>820.51282051282055</c:v>
                </c:pt>
                <c:pt idx="9">
                  <c:v>916</c:v>
                </c:pt>
                <c:pt idx="10">
                  <c:v>812.74900398406373</c:v>
                </c:pt>
                <c:pt idx="11">
                  <c:v>684</c:v>
                </c:pt>
                <c:pt idx="12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7-4663-9D0D-D6042325B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879808"/>
        <c:axId val="1"/>
      </c:barChart>
      <c:catAx>
        <c:axId val="19108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Name and Age</a:t>
                </a:r>
              </a:p>
            </c:rich>
          </c:tx>
          <c:layout>
            <c:manualLayout>
              <c:xMode val="edge"/>
              <c:yMode val="edge"/>
              <c:x val="0.37180915718868474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 per hectare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931484502446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879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85902595508887"/>
          <c:y val="0.43393148450244701"/>
          <c:w val="0.16870142898804319"/>
          <c:h val="0.10440456769983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Basal Area by Species</a:t>
            </a:r>
          </a:p>
        </c:rich>
      </c:tx>
      <c:layout>
        <c:manualLayout>
          <c:xMode val="edge"/>
          <c:yMode val="edge"/>
          <c:x val="0.37957824639289678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92674805771371E-2"/>
          <c:y val="0.12234910277324633"/>
          <c:w val="0.85460599334073251"/>
          <c:h val="0.69494290375203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'[3]2003 Basal Area by Spp'!$A$4</c:f>
              <c:strCache>
                <c:ptCount val="1"/>
                <c:pt idx="0">
                  <c:v>ASH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Spp'!$B$4:$AA$4</c:f>
              <c:numCache>
                <c:formatCode>General</c:formatCode>
                <c:ptCount val="26"/>
                <c:pt idx="0">
                  <c:v>0.49606690477978915</c:v>
                </c:pt>
                <c:pt idx="1">
                  <c:v>3.852849230362522E-2</c:v>
                </c:pt>
                <c:pt idx="2">
                  <c:v>0</c:v>
                </c:pt>
                <c:pt idx="3">
                  <c:v>0</c:v>
                </c:pt>
                <c:pt idx="4">
                  <c:v>0.86647638660129367</c:v>
                </c:pt>
                <c:pt idx="5">
                  <c:v>2.7759112687119412E-2</c:v>
                </c:pt>
                <c:pt idx="6">
                  <c:v>0.29934665599730337</c:v>
                </c:pt>
                <c:pt idx="7">
                  <c:v>9.8520345616575893E-3</c:v>
                </c:pt>
                <c:pt idx="8">
                  <c:v>1.8575860369558015</c:v>
                </c:pt>
                <c:pt idx="9">
                  <c:v>4.6608668608658171E-2</c:v>
                </c:pt>
                <c:pt idx="10">
                  <c:v>0.17945091396570256</c:v>
                </c:pt>
                <c:pt idx="11">
                  <c:v>0</c:v>
                </c:pt>
                <c:pt idx="12">
                  <c:v>3.9440339571329659</c:v>
                </c:pt>
                <c:pt idx="13">
                  <c:v>0</c:v>
                </c:pt>
                <c:pt idx="14">
                  <c:v>5.6077837273622766</c:v>
                </c:pt>
                <c:pt idx="15">
                  <c:v>0</c:v>
                </c:pt>
                <c:pt idx="16">
                  <c:v>2.6929289181453897</c:v>
                </c:pt>
                <c:pt idx="17">
                  <c:v>4.431740036664001E-2</c:v>
                </c:pt>
                <c:pt idx="18">
                  <c:v>0.36115749145668269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9.5562064894323075</c:v>
                </c:pt>
                <c:pt idx="23">
                  <c:v>0.80970466575827271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B-4E5B-B988-1B8945DBEF9B}"/>
            </c:ext>
          </c:extLst>
        </c:ser>
        <c:ser>
          <c:idx val="1"/>
          <c:order val="1"/>
          <c:tx>
            <c:strRef>
              <c:f>'[3]2003 Basal Area by Spp'!$A$5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Spp'!$B$5:$AA$5</c:f>
              <c:numCache>
                <c:formatCode>General</c:formatCode>
                <c:ptCount val="26"/>
                <c:pt idx="0">
                  <c:v>0.27416364928612769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1.396001253141814</c:v>
                </c:pt>
                <c:pt idx="5">
                  <c:v>0.13232388256920208</c:v>
                </c:pt>
                <c:pt idx="6">
                  <c:v>0.37327461432157849</c:v>
                </c:pt>
                <c:pt idx="7">
                  <c:v>0</c:v>
                </c:pt>
                <c:pt idx="8">
                  <c:v>1.8752794867808193</c:v>
                </c:pt>
                <c:pt idx="9">
                  <c:v>0</c:v>
                </c:pt>
                <c:pt idx="10">
                  <c:v>1.6141817213409717</c:v>
                </c:pt>
                <c:pt idx="11">
                  <c:v>0.22350546774699226</c:v>
                </c:pt>
                <c:pt idx="12">
                  <c:v>0.59509618840624645</c:v>
                </c:pt>
                <c:pt idx="13">
                  <c:v>0</c:v>
                </c:pt>
                <c:pt idx="14">
                  <c:v>2.2275148551013073</c:v>
                </c:pt>
                <c:pt idx="15">
                  <c:v>0.31615103510135523</c:v>
                </c:pt>
                <c:pt idx="16">
                  <c:v>3.3359887682378844</c:v>
                </c:pt>
                <c:pt idx="17">
                  <c:v>0</c:v>
                </c:pt>
                <c:pt idx="18">
                  <c:v>8.1321947961910865</c:v>
                </c:pt>
                <c:pt idx="19">
                  <c:v>0.46277544742969812</c:v>
                </c:pt>
                <c:pt idx="20">
                  <c:v>0.30851441162683196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B-4E5B-B988-1B8945DBEF9B}"/>
            </c:ext>
          </c:extLst>
        </c:ser>
        <c:ser>
          <c:idx val="2"/>
          <c:order val="2"/>
          <c:tx>
            <c:strRef>
              <c:f>'[3]2003 Basal Area by Spp'!$A$6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Spp'!$B$6:$AA$6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5.7255526111673984E-2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B-4E5B-B988-1B8945DBEF9B}"/>
            </c:ext>
          </c:extLst>
        </c:ser>
        <c:ser>
          <c:idx val="3"/>
          <c:order val="3"/>
          <c:tx>
            <c:strRef>
              <c:f>'[3]2003 Basal Area by Spp'!$A$7</c:f>
              <c:strCache>
                <c:ptCount val="1"/>
                <c:pt idx="0">
                  <c:v>BC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Spp'!$B$7:$AA$7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9.4024726529288935E-2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2.2535691301750788E-2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B-4E5B-B988-1B8945DBEF9B}"/>
            </c:ext>
          </c:extLst>
        </c:ser>
        <c:ser>
          <c:idx val="4"/>
          <c:order val="4"/>
          <c:tx>
            <c:strRef>
              <c:f>'[3]2003 Basal Area by Spp'!$A$8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Spp'!$B$8:$AA$8</c:f>
              <c:numCache>
                <c:formatCode>General</c:formatCode>
                <c:ptCount val="26"/>
                <c:pt idx="0">
                  <c:v>2.220452554816037</c:v>
                </c:pt>
                <c:pt idx="1">
                  <c:v>4.6445305790671507E-2</c:v>
                </c:pt>
                <c:pt idx="2">
                  <c:v>2.3097963082914768</c:v>
                </c:pt>
                <c:pt idx="3">
                  <c:v>1.0584339809209371</c:v>
                </c:pt>
                <c:pt idx="4">
                  <c:v>3.625341373574857</c:v>
                </c:pt>
                <c:pt idx="5">
                  <c:v>0.21248476071819922</c:v>
                </c:pt>
                <c:pt idx="6">
                  <c:v>1.5871797324833672</c:v>
                </c:pt>
                <c:pt idx="7">
                  <c:v>8.4948665353068026E-3</c:v>
                </c:pt>
                <c:pt idx="8">
                  <c:v>6.3846870242244202</c:v>
                </c:pt>
                <c:pt idx="9">
                  <c:v>0.14129627118785454</c:v>
                </c:pt>
                <c:pt idx="10">
                  <c:v>9.6953036457626531</c:v>
                </c:pt>
                <c:pt idx="11">
                  <c:v>0.12621662645062354</c:v>
                </c:pt>
                <c:pt idx="12">
                  <c:v>6.5261026759331093</c:v>
                </c:pt>
                <c:pt idx="13">
                  <c:v>0.72614144276543779</c:v>
                </c:pt>
                <c:pt idx="14">
                  <c:v>7.5467778547505526</c:v>
                </c:pt>
                <c:pt idx="15">
                  <c:v>0.49040261322536666</c:v>
                </c:pt>
                <c:pt idx="16">
                  <c:v>2.8983173849347335</c:v>
                </c:pt>
                <c:pt idx="17">
                  <c:v>2.4211207383665345E-2</c:v>
                </c:pt>
                <c:pt idx="18">
                  <c:v>3.842896664835949</c:v>
                </c:pt>
                <c:pt idx="19">
                  <c:v>0.23333236956742112</c:v>
                </c:pt>
                <c:pt idx="20">
                  <c:v>10.671007313749421</c:v>
                </c:pt>
                <c:pt idx="21">
                  <c:v>4.8797048731687855</c:v>
                </c:pt>
                <c:pt idx="22">
                  <c:v>6.6339724012867691</c:v>
                </c:pt>
                <c:pt idx="23">
                  <c:v>0.51764964630995092</c:v>
                </c:pt>
                <c:pt idx="24">
                  <c:v>9.2691214695619664</c:v>
                </c:pt>
                <c:pt idx="25">
                  <c:v>0.71411542608749579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DB-4E5B-B988-1B8945DBEF9B}"/>
            </c:ext>
          </c:extLst>
        </c:ser>
        <c:ser>
          <c:idx val="5"/>
          <c:order val="5"/>
          <c:tx>
            <c:strRef>
              <c:f>'[3]2003 Basal Area by Spp'!$A$9</c:f>
              <c:strCache>
                <c:ptCount val="1"/>
                <c:pt idx="0">
                  <c:v>FIR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Spp'!$B$9:$AA$9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1.628601631620949E-2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1.1735136614145849</c:v>
                </c:pt>
                <c:pt idx="11">
                  <c:v>0.9625431483554161</c:v>
                </c:pt>
                <c:pt idx="12">
                  <c:v>7.8539816339744835E-3</c:v>
                </c:pt>
                <c:pt idx="13">
                  <c:v>0.11229622940256716</c:v>
                </c:pt>
                <c:pt idx="14">
                  <c:v>0</c:v>
                </c:pt>
                <c:pt idx="15">
                  <c:v>0.20749905317695225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0.23153600438483743</c:v>
                </c:pt>
                <c:pt idx="21">
                  <c:v>0.12222052059525729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DB-4E5B-B988-1B8945DBEF9B}"/>
            </c:ext>
          </c:extLst>
        </c:ser>
        <c:ser>
          <c:idx val="6"/>
          <c:order val="6"/>
          <c:tx>
            <c:strRef>
              <c:f>'[3]2003 Basal Area by Spp'!$A$10</c:f>
              <c:strCache>
                <c:ptCount val="1"/>
                <c:pt idx="0">
                  <c:v>HEM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Spp'!$B$10:$AA$10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2.5029100087076417</c:v>
                </c:pt>
                <c:pt idx="3">
                  <c:v>4.9087385212340517E-2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0.41151408010107343</c:v>
                </c:pt>
                <c:pt idx="9">
                  <c:v>1.4036635976239199E-2</c:v>
                </c:pt>
                <c:pt idx="10">
                  <c:v>6.0698711660008411E-2</c:v>
                </c:pt>
                <c:pt idx="11">
                  <c:v>0</c:v>
                </c:pt>
                <c:pt idx="12">
                  <c:v>1.5551323458240975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3.8013271108436497E-2</c:v>
                </c:pt>
                <c:pt idx="19">
                  <c:v>9.0066319785765792E-2</c:v>
                </c:pt>
                <c:pt idx="20">
                  <c:v>0.14269839778317622</c:v>
                </c:pt>
                <c:pt idx="21">
                  <c:v>0</c:v>
                </c:pt>
                <c:pt idx="22">
                  <c:v>1.4319693474327637</c:v>
                </c:pt>
                <c:pt idx="23">
                  <c:v>7.1829374431677029E-2</c:v>
                </c:pt>
                <c:pt idx="24">
                  <c:v>0.91223368360082913</c:v>
                </c:pt>
                <c:pt idx="25">
                  <c:v>9.731397403759745E-2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DB-4E5B-B988-1B8945DBEF9B}"/>
            </c:ext>
          </c:extLst>
        </c:ser>
        <c:ser>
          <c:idx val="7"/>
          <c:order val="7"/>
          <c:tx>
            <c:strRef>
              <c:f>'[3]2003 Basal Area by Spp'!$A$11</c:f>
              <c:strCache>
                <c:ptCount val="1"/>
                <c:pt idx="0">
                  <c:v>MM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Spp'!$B$11:$AA$11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3.4808846601774905E-2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DB-4E5B-B988-1B8945DBEF9B}"/>
            </c:ext>
          </c:extLst>
        </c:ser>
        <c:ser>
          <c:idx val="8"/>
          <c:order val="8"/>
          <c:tx>
            <c:strRef>
              <c:f>'[3]2003 Basal Area by Spp'!$A$12</c:f>
              <c:strCache>
                <c:ptCount val="1"/>
                <c:pt idx="0">
                  <c:v>OV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Spp'!$B$12:$AA$12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0.72698024800394612</c:v>
                </c:pt>
                <c:pt idx="5">
                  <c:v>9.5215390144999468E-2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1.0876256598580936</c:v>
                </c:pt>
                <c:pt idx="23">
                  <c:v>1.3936105011324324E-2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DB-4E5B-B988-1B8945DBEF9B}"/>
            </c:ext>
          </c:extLst>
        </c:ser>
        <c:ser>
          <c:idx val="9"/>
          <c:order val="9"/>
          <c:tx>
            <c:strRef>
              <c:f>'[3]2003 Basal Area by Spp'!$A$13</c:f>
              <c:strCache>
                <c:ptCount val="1"/>
                <c:pt idx="0">
                  <c:v>PC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Spp'!$B$13:$AA$13</c:f>
              <c:numCache>
                <c:formatCode>General</c:formatCode>
                <c:ptCount val="26"/>
                <c:pt idx="0">
                  <c:v>6.3935463155075425</c:v>
                </c:pt>
                <c:pt idx="1">
                  <c:v>2.3142982105640715</c:v>
                </c:pt>
                <c:pt idx="2">
                  <c:v>9.3923001759165707</c:v>
                </c:pt>
                <c:pt idx="3">
                  <c:v>2.7994857799844772</c:v>
                </c:pt>
                <c:pt idx="4">
                  <c:v>3.4754025809969775</c:v>
                </c:pt>
                <c:pt idx="5">
                  <c:v>1.7229782165274399</c:v>
                </c:pt>
                <c:pt idx="6">
                  <c:v>13.836595064021862</c:v>
                </c:pt>
                <c:pt idx="7">
                  <c:v>4.0688714244086626</c:v>
                </c:pt>
                <c:pt idx="8">
                  <c:v>2.0854897344178194</c:v>
                </c:pt>
                <c:pt idx="9">
                  <c:v>1.1406086199608856</c:v>
                </c:pt>
                <c:pt idx="10">
                  <c:v>0.43307168889000658</c:v>
                </c:pt>
                <c:pt idx="11">
                  <c:v>0.11620437066363284</c:v>
                </c:pt>
                <c:pt idx="12">
                  <c:v>6.5144065264837958E-2</c:v>
                </c:pt>
                <c:pt idx="13">
                  <c:v>0.12068742338030551</c:v>
                </c:pt>
                <c:pt idx="14">
                  <c:v>0</c:v>
                </c:pt>
                <c:pt idx="15">
                  <c:v>0.2485753771226388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DB-4E5B-B988-1B8945DBEF9B}"/>
            </c:ext>
          </c:extLst>
        </c:ser>
        <c:ser>
          <c:idx val="10"/>
          <c:order val="10"/>
          <c:tx>
            <c:strRef>
              <c:f>'[3]2003 Basal Area by Spp'!$A$14</c:f>
              <c:strCache>
                <c:ptCount val="1"/>
                <c:pt idx="0">
                  <c:v>RM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Spp'!$B$14:$AA$14</c:f>
              <c:numCache>
                <c:formatCode>General</c:formatCode>
                <c:ptCount val="26"/>
                <c:pt idx="0">
                  <c:v>0.15821374762743559</c:v>
                </c:pt>
                <c:pt idx="1">
                  <c:v>0</c:v>
                </c:pt>
                <c:pt idx="2">
                  <c:v>0.70993710785822151</c:v>
                </c:pt>
                <c:pt idx="3">
                  <c:v>2.7457519792374797E-2</c:v>
                </c:pt>
                <c:pt idx="4">
                  <c:v>0.27929387008943979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0.31239054869500826</c:v>
                </c:pt>
                <c:pt idx="9">
                  <c:v>0</c:v>
                </c:pt>
                <c:pt idx="10">
                  <c:v>3.9902028027701211</c:v>
                </c:pt>
                <c:pt idx="11">
                  <c:v>7.3425303499700653E-2</c:v>
                </c:pt>
                <c:pt idx="12">
                  <c:v>1.7361854720431311</c:v>
                </c:pt>
                <c:pt idx="13">
                  <c:v>0</c:v>
                </c:pt>
                <c:pt idx="14">
                  <c:v>0.64485901603910889</c:v>
                </c:pt>
                <c:pt idx="15">
                  <c:v>0</c:v>
                </c:pt>
                <c:pt idx="16">
                  <c:v>16.594244818514095</c:v>
                </c:pt>
                <c:pt idx="17">
                  <c:v>0.5114049656511922</c:v>
                </c:pt>
                <c:pt idx="18">
                  <c:v>0.55550897937836163</c:v>
                </c:pt>
                <c:pt idx="19">
                  <c:v>0</c:v>
                </c:pt>
                <c:pt idx="20">
                  <c:v>4.8058106838364596</c:v>
                </c:pt>
                <c:pt idx="21">
                  <c:v>0.90177790001593938</c:v>
                </c:pt>
                <c:pt idx="22">
                  <c:v>4.8164008299597407</c:v>
                </c:pt>
                <c:pt idx="23">
                  <c:v>0.34944877563675347</c:v>
                </c:pt>
                <c:pt idx="24">
                  <c:v>16.320137154020127</c:v>
                </c:pt>
                <c:pt idx="25">
                  <c:v>1.4057935974430535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DB-4E5B-B988-1B8945DBEF9B}"/>
            </c:ext>
          </c:extLst>
        </c:ser>
        <c:ser>
          <c:idx val="11"/>
          <c:order val="11"/>
          <c:tx>
            <c:strRef>
              <c:f>'[3]2003 Basal Area by Spp'!$A$15</c:f>
              <c:strCache>
                <c:ptCount val="1"/>
                <c:pt idx="0">
                  <c:v>RO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Spp'!$B$15:$AA$15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0.21506714987945005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DB-4E5B-B988-1B8945DBEF9B}"/>
            </c:ext>
          </c:extLst>
        </c:ser>
        <c:ser>
          <c:idx val="12"/>
          <c:order val="12"/>
          <c:tx>
            <c:strRef>
              <c:f>'[3]2003 Basal Area by Spp'!$A$16</c:f>
              <c:strCache>
                <c:ptCount val="1"/>
                <c:pt idx="0">
                  <c:v>SM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Spp'!$B$16:$AA$16</c:f>
              <c:numCache>
                <c:formatCode>General</c:formatCode>
                <c:ptCount val="26"/>
                <c:pt idx="0">
                  <c:v>0.67089339435940742</c:v>
                </c:pt>
                <c:pt idx="1">
                  <c:v>0</c:v>
                </c:pt>
                <c:pt idx="2">
                  <c:v>1.2809812629085844</c:v>
                </c:pt>
                <c:pt idx="3">
                  <c:v>0</c:v>
                </c:pt>
                <c:pt idx="4">
                  <c:v>8.4547326891571934</c:v>
                </c:pt>
                <c:pt idx="5">
                  <c:v>0.20911697339355104</c:v>
                </c:pt>
                <c:pt idx="6">
                  <c:v>2.3076568836943823</c:v>
                </c:pt>
                <c:pt idx="7">
                  <c:v>4.6420173049442785E-2</c:v>
                </c:pt>
                <c:pt idx="8">
                  <c:v>3.3380175926628421</c:v>
                </c:pt>
                <c:pt idx="9">
                  <c:v>7.409132114226169E-2</c:v>
                </c:pt>
                <c:pt idx="10">
                  <c:v>4.1847584942142833</c:v>
                </c:pt>
                <c:pt idx="11">
                  <c:v>0.11864224656281855</c:v>
                </c:pt>
                <c:pt idx="12">
                  <c:v>3.0906203127852985</c:v>
                </c:pt>
                <c:pt idx="13">
                  <c:v>0.21730082225615244</c:v>
                </c:pt>
                <c:pt idx="14">
                  <c:v>9.4193964125537786</c:v>
                </c:pt>
                <c:pt idx="15">
                  <c:v>2.8654875000437467</c:v>
                </c:pt>
                <c:pt idx="16">
                  <c:v>5.0878298436714058</c:v>
                </c:pt>
                <c:pt idx="17">
                  <c:v>1.2365425487333213</c:v>
                </c:pt>
                <c:pt idx="18">
                  <c:v>4.2134663678827868</c:v>
                </c:pt>
                <c:pt idx="19">
                  <c:v>2.9078581601627129E-2</c:v>
                </c:pt>
                <c:pt idx="20">
                  <c:v>3.4595205785025409</c:v>
                </c:pt>
                <c:pt idx="21">
                  <c:v>1.6023968688353381</c:v>
                </c:pt>
                <c:pt idx="22">
                  <c:v>11.870931956597268</c:v>
                </c:pt>
                <c:pt idx="23">
                  <c:v>0.38651328576380584</c:v>
                </c:pt>
                <c:pt idx="24">
                  <c:v>2.160944506771739</c:v>
                </c:pt>
                <c:pt idx="25">
                  <c:v>0.92113381558844898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DB-4E5B-B988-1B8945DBEF9B}"/>
            </c:ext>
          </c:extLst>
        </c:ser>
        <c:ser>
          <c:idx val="13"/>
          <c:order val="13"/>
          <c:tx>
            <c:strRef>
              <c:f>'[3]2003 Basal Area by Spp'!$A$17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Spp'!$B$17:$AA$17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4.9875924968391556E-2</c:v>
                </c:pt>
                <c:pt idx="3">
                  <c:v>6.6051985541725394E-2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0.11341149479459153</c:v>
                </c:pt>
                <c:pt idx="12">
                  <c:v>0.85990731636263751</c:v>
                </c:pt>
                <c:pt idx="13">
                  <c:v>0.66588883726223891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2.4299362309249863</c:v>
                </c:pt>
                <c:pt idx="21">
                  <c:v>0.36230778998750141</c:v>
                </c:pt>
                <c:pt idx="22">
                  <c:v>0</c:v>
                </c:pt>
                <c:pt idx="23">
                  <c:v>0</c:v>
                </c:pt>
                <c:pt idx="24">
                  <c:v>7.6290435999774545E-2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DB-4E5B-B988-1B8945DBEF9B}"/>
            </c:ext>
          </c:extLst>
        </c:ser>
        <c:ser>
          <c:idx val="14"/>
          <c:order val="14"/>
          <c:tx>
            <c:strRef>
              <c:f>'[3]2003 Basal Area by Spp'!$A$18</c:f>
              <c:strCache>
                <c:ptCount val="1"/>
                <c:pt idx="0">
                  <c:v>STM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Spp'!$B$18:$AA$18</c:f>
              <c:numCache>
                <c:formatCode>General</c:formatCode>
                <c:ptCount val="26"/>
                <c:pt idx="0">
                  <c:v>0.28035572840635314</c:v>
                </c:pt>
                <c:pt idx="1">
                  <c:v>5.4437517501403937E-2</c:v>
                </c:pt>
                <c:pt idx="2">
                  <c:v>2.9052663462235002</c:v>
                </c:pt>
                <c:pt idx="3">
                  <c:v>0.14031609427993452</c:v>
                </c:pt>
                <c:pt idx="4">
                  <c:v>0.57189552665948595</c:v>
                </c:pt>
                <c:pt idx="5">
                  <c:v>1.0924699957299289</c:v>
                </c:pt>
                <c:pt idx="6">
                  <c:v>2.2951721944890164</c:v>
                </c:pt>
                <c:pt idx="7">
                  <c:v>0.4103673987825131</c:v>
                </c:pt>
                <c:pt idx="8">
                  <c:v>0.30016347008723682</c:v>
                </c:pt>
                <c:pt idx="9">
                  <c:v>0.11243131788667152</c:v>
                </c:pt>
                <c:pt idx="10">
                  <c:v>0</c:v>
                </c:pt>
                <c:pt idx="11">
                  <c:v>0</c:v>
                </c:pt>
                <c:pt idx="12">
                  <c:v>0.32827444115155824</c:v>
                </c:pt>
                <c:pt idx="13">
                  <c:v>0.34389758141786031</c:v>
                </c:pt>
                <c:pt idx="14">
                  <c:v>0.30029855857134113</c:v>
                </c:pt>
                <c:pt idx="15">
                  <c:v>0.1306902543893354</c:v>
                </c:pt>
                <c:pt idx="16">
                  <c:v>0</c:v>
                </c:pt>
                <c:pt idx="17">
                  <c:v>0</c:v>
                </c:pt>
                <c:pt idx="18">
                  <c:v>7.9485435728475343E-2</c:v>
                </c:pt>
                <c:pt idx="19">
                  <c:v>0</c:v>
                </c:pt>
                <c:pt idx="20">
                  <c:v>0.50935983440589427</c:v>
                </c:pt>
                <c:pt idx="21">
                  <c:v>0.37044541613428728</c:v>
                </c:pt>
                <c:pt idx="22">
                  <c:v>0</c:v>
                </c:pt>
                <c:pt idx="23">
                  <c:v>0</c:v>
                </c:pt>
                <c:pt idx="24">
                  <c:v>5.3092915845667513E-2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DB-4E5B-B988-1B8945DBEF9B}"/>
            </c:ext>
          </c:extLst>
        </c:ser>
        <c:ser>
          <c:idx val="15"/>
          <c:order val="15"/>
          <c:tx>
            <c:strRef>
              <c:f>'[3]2003 Basal Area by Spp'!$A$19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Spp'!$B$19:$AA$19</c:f>
              <c:numCache>
                <c:formatCode>General</c:formatCode>
                <c:ptCount val="26"/>
                <c:pt idx="0">
                  <c:v>4.6834674784157446</c:v>
                </c:pt>
                <c:pt idx="1">
                  <c:v>4.0275217819021145E-2</c:v>
                </c:pt>
                <c:pt idx="2">
                  <c:v>4.9861222314772746</c:v>
                </c:pt>
                <c:pt idx="3">
                  <c:v>0.27918705593921772</c:v>
                </c:pt>
                <c:pt idx="4">
                  <c:v>6.4269100294886652</c:v>
                </c:pt>
                <c:pt idx="5">
                  <c:v>0.31240311506562268</c:v>
                </c:pt>
                <c:pt idx="6">
                  <c:v>0.31329532737924204</c:v>
                </c:pt>
                <c:pt idx="7">
                  <c:v>0</c:v>
                </c:pt>
                <c:pt idx="8">
                  <c:v>6.9324645440822952</c:v>
                </c:pt>
                <c:pt idx="9">
                  <c:v>0.27922475505106081</c:v>
                </c:pt>
                <c:pt idx="10">
                  <c:v>7.1631454094500863E-2</c:v>
                </c:pt>
                <c:pt idx="11">
                  <c:v>0.22670360906834669</c:v>
                </c:pt>
                <c:pt idx="12">
                  <c:v>10.364912128726735</c:v>
                </c:pt>
                <c:pt idx="13">
                  <c:v>0.54566951118731843</c:v>
                </c:pt>
                <c:pt idx="14">
                  <c:v>3.1994733566395315</c:v>
                </c:pt>
                <c:pt idx="15">
                  <c:v>1.7124633059158747</c:v>
                </c:pt>
                <c:pt idx="16">
                  <c:v>5.9774539682662962</c:v>
                </c:pt>
                <c:pt idx="17">
                  <c:v>0.13549125239328286</c:v>
                </c:pt>
                <c:pt idx="18">
                  <c:v>18.573786918406647</c:v>
                </c:pt>
                <c:pt idx="19">
                  <c:v>1.5149262430434556</c:v>
                </c:pt>
                <c:pt idx="20">
                  <c:v>2.8281937537834252</c:v>
                </c:pt>
                <c:pt idx="21">
                  <c:v>2.0667893478239514</c:v>
                </c:pt>
                <c:pt idx="22">
                  <c:v>0</c:v>
                </c:pt>
                <c:pt idx="23">
                  <c:v>0</c:v>
                </c:pt>
                <c:pt idx="24">
                  <c:v>2.0539292946198562</c:v>
                </c:pt>
                <c:pt idx="25">
                  <c:v>1.7878615296020297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DB-4E5B-B988-1B8945DBEF9B}"/>
            </c:ext>
          </c:extLst>
        </c:ser>
        <c:ser>
          <c:idx val="16"/>
          <c:order val="16"/>
          <c:tx>
            <c:strRef>
              <c:f>'[3]2003 Basal Area by Spp'!$A$20</c:f>
              <c:strCache>
                <c:ptCount val="1"/>
                <c:pt idx="0">
                  <c:v>YB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Spp'!$B$20:$AA$20</c:f>
              <c:numCache>
                <c:formatCode>General</c:formatCode>
                <c:ptCount val="26"/>
                <c:pt idx="0">
                  <c:v>3.7732067150013671</c:v>
                </c:pt>
                <c:pt idx="1">
                  <c:v>5.0403712534194636E-2</c:v>
                </c:pt>
                <c:pt idx="2">
                  <c:v>3.7364029570645658</c:v>
                </c:pt>
                <c:pt idx="3">
                  <c:v>0.5111748238509024</c:v>
                </c:pt>
                <c:pt idx="4">
                  <c:v>1.4287020910730304</c:v>
                </c:pt>
                <c:pt idx="5">
                  <c:v>0.11130034453137919</c:v>
                </c:pt>
                <c:pt idx="6">
                  <c:v>8.9694637958919561</c:v>
                </c:pt>
                <c:pt idx="7">
                  <c:v>0.30322652292448687</c:v>
                </c:pt>
                <c:pt idx="8">
                  <c:v>1.9917163353008178</c:v>
                </c:pt>
                <c:pt idx="9">
                  <c:v>0.35224793469110194</c:v>
                </c:pt>
                <c:pt idx="10">
                  <c:v>7.7027830627425136</c:v>
                </c:pt>
                <c:pt idx="11">
                  <c:v>1.1622541933441191</c:v>
                </c:pt>
                <c:pt idx="12">
                  <c:v>4.0632259824101631</c:v>
                </c:pt>
                <c:pt idx="13">
                  <c:v>0.10984264554011353</c:v>
                </c:pt>
                <c:pt idx="14">
                  <c:v>2.6013486729152246</c:v>
                </c:pt>
                <c:pt idx="15">
                  <c:v>0.11445450355558331</c:v>
                </c:pt>
                <c:pt idx="16">
                  <c:v>0.14082712668491842</c:v>
                </c:pt>
                <c:pt idx="17">
                  <c:v>0</c:v>
                </c:pt>
                <c:pt idx="18">
                  <c:v>1.9555220463388099</c:v>
                </c:pt>
                <c:pt idx="19">
                  <c:v>0.11611954766198594</c:v>
                </c:pt>
                <c:pt idx="20">
                  <c:v>8.6581461198626073</c:v>
                </c:pt>
                <c:pt idx="21">
                  <c:v>4.4310850166817795E-2</c:v>
                </c:pt>
                <c:pt idx="22">
                  <c:v>1.2839280768176518</c:v>
                </c:pt>
                <c:pt idx="23">
                  <c:v>0.46597673034370612</c:v>
                </c:pt>
                <c:pt idx="24">
                  <c:v>6.9705092311172674</c:v>
                </c:pt>
                <c:pt idx="25">
                  <c:v>0.21895644158459424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DB-4E5B-B988-1B8945DBEF9B}"/>
            </c:ext>
          </c:extLst>
        </c:ser>
        <c:ser>
          <c:idx val="17"/>
          <c:order val="17"/>
          <c:tx>
            <c:strRef>
              <c:f>'[3]2003 Basal Area by Spp'!$A$21</c:f>
              <c:strCache>
                <c:ptCount val="1"/>
                <c:pt idx="0">
                  <c:v>UNK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'[3]2003 Basal Area by Spp'!$B$1:$AA$2</c:f>
              <c:multiLvlStrCache>
                <c:ptCount val="26"/>
                <c:lvl>
                  <c:pt idx="0">
                    <c:v>H6</c:v>
                  </c:pt>
                  <c:pt idx="2">
                    <c:v>M6</c:v>
                  </c:pt>
                  <c:pt idx="4">
                    <c:v>M5</c:v>
                  </c:pt>
                  <c:pt idx="6">
                    <c:v>HB101</c:v>
                  </c:pt>
                  <c:pt idx="8">
                    <c:v>H5</c:v>
                  </c:pt>
                  <c:pt idx="10">
                    <c:v>T20</c:v>
                  </c:pt>
                  <c:pt idx="12">
                    <c:v>M4</c:v>
                  </c:pt>
                  <c:pt idx="14">
                    <c:v>T30</c:v>
                  </c:pt>
                  <c:pt idx="16">
                    <c:v>H1</c:v>
                  </c:pt>
                  <c:pt idx="18">
                    <c:v>H4</c:v>
                  </c:pt>
                  <c:pt idx="20">
                    <c:v>M3</c:v>
                  </c:pt>
                  <c:pt idx="22">
                    <c:v>H2</c:v>
                  </c:pt>
                  <c:pt idx="24">
                    <c:v>H3</c:v>
                  </c:pt>
                </c:lvl>
                <c:lvl>
                  <c:pt idx="0">
                    <c:v>19</c:v>
                  </c:pt>
                  <c:pt idx="2">
                    <c:v>23</c:v>
                  </c:pt>
                  <c:pt idx="4">
                    <c:v>26</c:v>
                  </c:pt>
                  <c:pt idx="6">
                    <c:v>33</c:v>
                  </c:pt>
                  <c:pt idx="8">
                    <c:v>36</c:v>
                  </c:pt>
                  <c:pt idx="10">
                    <c:v>45</c:v>
                  </c:pt>
                  <c:pt idx="12">
                    <c:v>53</c:v>
                  </c:pt>
                  <c:pt idx="14">
                    <c:v>55</c:v>
                  </c:pt>
                  <c:pt idx="16">
                    <c:v>64</c:v>
                  </c:pt>
                  <c:pt idx="18">
                    <c:v>69</c:v>
                  </c:pt>
                  <c:pt idx="20">
                    <c:v>93</c:v>
                  </c:pt>
                  <c:pt idx="22">
                    <c:v>128</c:v>
                  </c:pt>
                  <c:pt idx="24">
                    <c:v>128</c:v>
                  </c:pt>
                </c:lvl>
              </c:multiLvlStrCache>
            </c:multiLvlStrRef>
          </c:cat>
          <c:val>
            <c:numRef>
              <c:f>'[3]2003 Basal Area by Spp'!$B$21:$AA$21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0.12946189166178179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DB-4E5B-B988-1B8945DB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0880640"/>
        <c:axId val="1"/>
      </c:barChart>
      <c:catAx>
        <c:axId val="19108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Age</a:t>
                </a:r>
              </a:p>
            </c:rich>
          </c:tx>
          <c:layout>
            <c:manualLayout>
              <c:xMode val="edge"/>
              <c:yMode val="edge"/>
              <c:x val="0.45504994450610431"/>
              <c:y val="0.9445352446767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Basal Area (m2/ha)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70309951060358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880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40732519422864"/>
          <c:y val="0.16150081566068517"/>
          <c:w val="6.2153163152053326E-2"/>
          <c:h val="0.618270799347471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Stem Density (2 measurements)</a:t>
            </a:r>
          </a:p>
        </c:rich>
      </c:tx>
      <c:layout>
        <c:manualLayout>
          <c:xMode val="edge"/>
          <c:yMode val="edge"/>
          <c:x val="0.3629300776914539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90011098779134E-2"/>
          <c:y val="0.12234910277324633"/>
          <c:w val="0.63485016648168702"/>
          <c:h val="0.724306688417618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'[4]Stem Count (Both Years)'!$C$1:$C$2</c:f>
              <c:strCache>
                <c:ptCount val="1"/>
                <c:pt idx="0">
                  <c:v>Trees per ha &gt;2cm dbh Live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1"/>
            <c:dispEq val="1"/>
            <c:trendlineLbl>
              <c:layout>
                <c:manualLayout>
                  <c:x val="-0.18394850597607293"/>
                  <c:y val="-0.1893620061523905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cat>
            <c:multiLvlStrRef>
              <c:f>'[4]Stem Count (Both Years)'!$A$3:$B$28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'[4]Stem Count (Both Years)'!$C$3:$C$28</c:f>
              <c:numCache>
                <c:formatCode>General</c:formatCode>
                <c:ptCount val="26"/>
                <c:pt idx="0">
                  <c:v>10720</c:v>
                </c:pt>
                <c:pt idx="1">
                  <c:v>12592</c:v>
                </c:pt>
                <c:pt idx="2">
                  <c:v>11156</c:v>
                </c:pt>
                <c:pt idx="3">
                  <c:v>7396</c:v>
                </c:pt>
                <c:pt idx="4">
                  <c:v>9124</c:v>
                </c:pt>
                <c:pt idx="5">
                  <c:v>7960</c:v>
                </c:pt>
                <c:pt idx="6">
                  <c:v>8744</c:v>
                </c:pt>
                <c:pt idx="7">
                  <c:v>7120</c:v>
                </c:pt>
                <c:pt idx="8">
                  <c:v>5436</c:v>
                </c:pt>
                <c:pt idx="9">
                  <c:v>4504</c:v>
                </c:pt>
                <c:pt idx="10">
                  <c:v>3372</c:v>
                </c:pt>
                <c:pt idx="11">
                  <c:v>2028</c:v>
                </c:pt>
                <c:pt idx="12">
                  <c:v>3184</c:v>
                </c:pt>
                <c:pt idx="13">
                  <c:v>2028</c:v>
                </c:pt>
                <c:pt idx="14">
                  <c:v>1816</c:v>
                </c:pt>
                <c:pt idx="15">
                  <c:v>2120</c:v>
                </c:pt>
                <c:pt idx="16">
                  <c:v>1721.9047619047619</c:v>
                </c:pt>
                <c:pt idx="17">
                  <c:v>2344</c:v>
                </c:pt>
                <c:pt idx="18">
                  <c:v>1423.0769230769233</c:v>
                </c:pt>
                <c:pt idx="19">
                  <c:v>2104</c:v>
                </c:pt>
                <c:pt idx="20">
                  <c:v>1648</c:v>
                </c:pt>
                <c:pt idx="21">
                  <c:v>2429.2589641434261</c:v>
                </c:pt>
                <c:pt idx="22">
                  <c:v>1456</c:v>
                </c:pt>
                <c:pt idx="23">
                  <c:v>1400</c:v>
                </c:pt>
                <c:pt idx="24">
                  <c:v>1472</c:v>
                </c:pt>
                <c:pt idx="25">
                  <c:v>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F-430E-ADD3-7EF394530F3E}"/>
            </c:ext>
          </c:extLst>
        </c:ser>
        <c:ser>
          <c:idx val="2"/>
          <c:order val="1"/>
          <c:tx>
            <c:strRef>
              <c:f>'[4]Stem Count (Both Years)'!$D$1:$D$2</c:f>
              <c:strCache>
                <c:ptCount val="1"/>
                <c:pt idx="0">
                  <c:v>Trees per ha &gt;2cm dbh Dead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'[4]Stem Count (Both Years)'!$A$3:$B$28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'[4]Stem Count (Both Years)'!$D$3:$D$28</c:f>
              <c:numCache>
                <c:formatCode>General</c:formatCode>
                <c:ptCount val="26"/>
                <c:pt idx="0">
                  <c:v>60</c:v>
                </c:pt>
                <c:pt idx="1">
                  <c:v>1060</c:v>
                </c:pt>
                <c:pt idx="2">
                  <c:v>988</c:v>
                </c:pt>
                <c:pt idx="3">
                  <c:v>2848</c:v>
                </c:pt>
                <c:pt idx="4">
                  <c:v>2532</c:v>
                </c:pt>
                <c:pt idx="5">
                  <c:v>2140</c:v>
                </c:pt>
                <c:pt idx="6">
                  <c:v>1844</c:v>
                </c:pt>
                <c:pt idx="7">
                  <c:v>1328</c:v>
                </c:pt>
                <c:pt idx="8">
                  <c:v>1688</c:v>
                </c:pt>
                <c:pt idx="9">
                  <c:v>1084</c:v>
                </c:pt>
                <c:pt idx="10">
                  <c:v>356</c:v>
                </c:pt>
                <c:pt idx="11">
                  <c:v>276</c:v>
                </c:pt>
                <c:pt idx="12">
                  <c:v>408</c:v>
                </c:pt>
                <c:pt idx="13">
                  <c:v>352</c:v>
                </c:pt>
                <c:pt idx="14">
                  <c:v>300</c:v>
                </c:pt>
                <c:pt idx="15">
                  <c:v>328</c:v>
                </c:pt>
                <c:pt idx="16">
                  <c:v>119.36507936507937</c:v>
                </c:pt>
                <c:pt idx="17">
                  <c:v>392</c:v>
                </c:pt>
                <c:pt idx="18">
                  <c:v>183.66666666666669</c:v>
                </c:pt>
                <c:pt idx="19">
                  <c:v>288</c:v>
                </c:pt>
                <c:pt idx="20">
                  <c:v>136</c:v>
                </c:pt>
                <c:pt idx="21">
                  <c:v>223</c:v>
                </c:pt>
                <c:pt idx="22">
                  <c:v>108</c:v>
                </c:pt>
                <c:pt idx="23">
                  <c:v>92</c:v>
                </c:pt>
                <c:pt idx="24">
                  <c:v>160</c:v>
                </c:pt>
                <c:pt idx="2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F-430E-ADD3-7EF39453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937712"/>
        <c:axId val="1"/>
      </c:barChart>
      <c:catAx>
        <c:axId val="191093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and Age (each stand measured in 1994/1995 and 2003)</a:t>
                </a:r>
              </a:p>
            </c:rich>
          </c:tx>
          <c:layout>
            <c:manualLayout>
              <c:xMode val="edge"/>
              <c:yMode val="edge"/>
              <c:x val="0.19311875693673697"/>
              <c:y val="0.9445352446767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 per ha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1761827079934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93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95893451720307"/>
          <c:y val="0.43230016313213704"/>
          <c:w val="0.25860155382907879"/>
          <c:h val="0.10440456769983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Relative Structural Distribution</a:t>
            </a:r>
          </a:p>
        </c:rich>
      </c:tx>
      <c:layout>
        <c:manualLayout>
          <c:xMode val="edge"/>
          <c:yMode val="edge"/>
          <c:x val="0.36736958934517205"/>
          <c:y val="1.957585644371941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9889012208657"/>
          <c:y val="0.12234910277324633"/>
          <c:w val="0.88790233074361824"/>
          <c:h val="0.681892332789559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'[4]Rel Struc Dist (data both yrs)'!$C$1</c:f>
              <c:strCache>
                <c:ptCount val="1"/>
                <c:pt idx="0">
                  <c:v>Live Ingrowth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yrs)'!$C$2:$C$27</c:f>
              <c:numCache>
                <c:formatCode>General</c:formatCode>
                <c:ptCount val="26"/>
                <c:pt idx="0">
                  <c:v>10720</c:v>
                </c:pt>
                <c:pt idx="1">
                  <c:v>12500</c:v>
                </c:pt>
                <c:pt idx="2">
                  <c:v>10560</c:v>
                </c:pt>
                <c:pt idx="3">
                  <c:v>6912</c:v>
                </c:pt>
                <c:pt idx="4">
                  <c:v>8512</c:v>
                </c:pt>
                <c:pt idx="5">
                  <c:v>7260</c:v>
                </c:pt>
                <c:pt idx="6">
                  <c:v>7808</c:v>
                </c:pt>
                <c:pt idx="7">
                  <c:v>6220</c:v>
                </c:pt>
                <c:pt idx="8">
                  <c:v>4256</c:v>
                </c:pt>
                <c:pt idx="9">
                  <c:v>3504</c:v>
                </c:pt>
                <c:pt idx="10">
                  <c:v>2360</c:v>
                </c:pt>
                <c:pt idx="11">
                  <c:v>1120</c:v>
                </c:pt>
                <c:pt idx="12">
                  <c:v>2384</c:v>
                </c:pt>
                <c:pt idx="13">
                  <c:v>1340</c:v>
                </c:pt>
                <c:pt idx="14">
                  <c:v>992</c:v>
                </c:pt>
                <c:pt idx="15">
                  <c:v>1456</c:v>
                </c:pt>
                <c:pt idx="16">
                  <c:v>960</c:v>
                </c:pt>
                <c:pt idx="17">
                  <c:v>1400</c:v>
                </c:pt>
                <c:pt idx="18">
                  <c:v>666.66666666666674</c:v>
                </c:pt>
                <c:pt idx="19">
                  <c:v>1280</c:v>
                </c:pt>
                <c:pt idx="20">
                  <c:v>1120</c:v>
                </c:pt>
                <c:pt idx="21">
                  <c:v>1744</c:v>
                </c:pt>
                <c:pt idx="22">
                  <c:v>860</c:v>
                </c:pt>
                <c:pt idx="23">
                  <c:v>840</c:v>
                </c:pt>
                <c:pt idx="24">
                  <c:v>704</c:v>
                </c:pt>
                <c:pt idx="25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A-4B1A-96E6-334B37240D79}"/>
            </c:ext>
          </c:extLst>
        </c:ser>
        <c:ser>
          <c:idx val="1"/>
          <c:order val="1"/>
          <c:tx>
            <c:strRef>
              <c:f>'[4]Rel Struc Dist (data both yrs)'!$D$1</c:f>
              <c:strCache>
                <c:ptCount val="1"/>
                <c:pt idx="0">
                  <c:v>Live Overstory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yrs)'!$D$2:$D$27</c:f>
              <c:numCache>
                <c:formatCode>General</c:formatCode>
                <c:ptCount val="26"/>
                <c:pt idx="0">
                  <c:v>0</c:v>
                </c:pt>
                <c:pt idx="1">
                  <c:v>92</c:v>
                </c:pt>
                <c:pt idx="2">
                  <c:v>596</c:v>
                </c:pt>
                <c:pt idx="3">
                  <c:v>484</c:v>
                </c:pt>
                <c:pt idx="4">
                  <c:v>612</c:v>
                </c:pt>
                <c:pt idx="5">
                  <c:v>700</c:v>
                </c:pt>
                <c:pt idx="6">
                  <c:v>936</c:v>
                </c:pt>
                <c:pt idx="7">
                  <c:v>900</c:v>
                </c:pt>
                <c:pt idx="8">
                  <c:v>1180</c:v>
                </c:pt>
                <c:pt idx="9">
                  <c:v>1000</c:v>
                </c:pt>
                <c:pt idx="10">
                  <c:v>1012</c:v>
                </c:pt>
                <c:pt idx="11">
                  <c:v>908</c:v>
                </c:pt>
                <c:pt idx="12">
                  <c:v>800</c:v>
                </c:pt>
                <c:pt idx="13">
                  <c:v>688</c:v>
                </c:pt>
                <c:pt idx="14">
                  <c:v>824</c:v>
                </c:pt>
                <c:pt idx="15">
                  <c:v>664</c:v>
                </c:pt>
                <c:pt idx="16">
                  <c:v>761.90476190476181</c:v>
                </c:pt>
                <c:pt idx="17">
                  <c:v>944</c:v>
                </c:pt>
                <c:pt idx="18">
                  <c:v>756.41025641025647</c:v>
                </c:pt>
                <c:pt idx="19">
                  <c:v>824</c:v>
                </c:pt>
                <c:pt idx="20">
                  <c:v>528</c:v>
                </c:pt>
                <c:pt idx="21">
                  <c:v>685.25896414342628</c:v>
                </c:pt>
                <c:pt idx="22">
                  <c:v>596</c:v>
                </c:pt>
                <c:pt idx="23">
                  <c:v>560</c:v>
                </c:pt>
                <c:pt idx="24">
                  <c:v>768</c:v>
                </c:pt>
                <c:pt idx="25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A-4B1A-96E6-334B37240D79}"/>
            </c:ext>
          </c:extLst>
        </c:ser>
        <c:ser>
          <c:idx val="2"/>
          <c:order val="2"/>
          <c:tx>
            <c:strRef>
              <c:f>'[4]Rel Struc Dist (data both yrs)'!$E$1</c:f>
              <c:strCache>
                <c:ptCount val="1"/>
                <c:pt idx="0">
                  <c:v>Dead Ingrowth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yrs)'!$E$2:$E$27</c:f>
              <c:numCache>
                <c:formatCode>General</c:formatCode>
                <c:ptCount val="26"/>
                <c:pt idx="0">
                  <c:v>60</c:v>
                </c:pt>
                <c:pt idx="1">
                  <c:v>1060</c:v>
                </c:pt>
                <c:pt idx="2">
                  <c:v>980</c:v>
                </c:pt>
                <c:pt idx="3">
                  <c:v>2848</c:v>
                </c:pt>
                <c:pt idx="4">
                  <c:v>2496</c:v>
                </c:pt>
                <c:pt idx="5">
                  <c:v>2140</c:v>
                </c:pt>
                <c:pt idx="6">
                  <c:v>1792</c:v>
                </c:pt>
                <c:pt idx="7">
                  <c:v>1320</c:v>
                </c:pt>
                <c:pt idx="8">
                  <c:v>1632</c:v>
                </c:pt>
                <c:pt idx="9">
                  <c:v>1056</c:v>
                </c:pt>
                <c:pt idx="10">
                  <c:v>300</c:v>
                </c:pt>
                <c:pt idx="11">
                  <c:v>220</c:v>
                </c:pt>
                <c:pt idx="12">
                  <c:v>336</c:v>
                </c:pt>
                <c:pt idx="13">
                  <c:v>320</c:v>
                </c:pt>
                <c:pt idx="14">
                  <c:v>224</c:v>
                </c:pt>
                <c:pt idx="15">
                  <c:v>208</c:v>
                </c:pt>
                <c:pt idx="16">
                  <c:v>106.66666666666667</c:v>
                </c:pt>
                <c:pt idx="17">
                  <c:v>320</c:v>
                </c:pt>
                <c:pt idx="18">
                  <c:v>106.66666666666667</c:v>
                </c:pt>
                <c:pt idx="19">
                  <c:v>192</c:v>
                </c:pt>
                <c:pt idx="20">
                  <c:v>80</c:v>
                </c:pt>
                <c:pt idx="21">
                  <c:v>96</c:v>
                </c:pt>
                <c:pt idx="22">
                  <c:v>60</c:v>
                </c:pt>
                <c:pt idx="23">
                  <c:v>40</c:v>
                </c:pt>
                <c:pt idx="24">
                  <c:v>96</c:v>
                </c:pt>
                <c:pt idx="2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A-4B1A-96E6-334B37240D79}"/>
            </c:ext>
          </c:extLst>
        </c:ser>
        <c:ser>
          <c:idx val="3"/>
          <c:order val="3"/>
          <c:tx>
            <c:strRef>
              <c:f>'[4]Rel Struc Dist (data both yrs)'!$F$1</c:f>
              <c:strCache>
                <c:ptCount val="1"/>
                <c:pt idx="0">
                  <c:v>Dead Overstory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yrs)'!$F$2:$F$27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36</c:v>
                </c:pt>
                <c:pt idx="5">
                  <c:v>0</c:v>
                </c:pt>
                <c:pt idx="6">
                  <c:v>52</c:v>
                </c:pt>
                <c:pt idx="7">
                  <c:v>8</c:v>
                </c:pt>
                <c:pt idx="8">
                  <c:v>56</c:v>
                </c:pt>
                <c:pt idx="9">
                  <c:v>28</c:v>
                </c:pt>
                <c:pt idx="10">
                  <c:v>56</c:v>
                </c:pt>
                <c:pt idx="11">
                  <c:v>56</c:v>
                </c:pt>
                <c:pt idx="12">
                  <c:v>72</c:v>
                </c:pt>
                <c:pt idx="13">
                  <c:v>32</c:v>
                </c:pt>
                <c:pt idx="14">
                  <c:v>76</c:v>
                </c:pt>
                <c:pt idx="15">
                  <c:v>120</c:v>
                </c:pt>
                <c:pt idx="16">
                  <c:v>12.698412698412698</c:v>
                </c:pt>
                <c:pt idx="17">
                  <c:v>72</c:v>
                </c:pt>
                <c:pt idx="18">
                  <c:v>77</c:v>
                </c:pt>
                <c:pt idx="19">
                  <c:v>96</c:v>
                </c:pt>
                <c:pt idx="20">
                  <c:v>56</c:v>
                </c:pt>
                <c:pt idx="21">
                  <c:v>127</c:v>
                </c:pt>
                <c:pt idx="22">
                  <c:v>48</c:v>
                </c:pt>
                <c:pt idx="23">
                  <c:v>52</c:v>
                </c:pt>
                <c:pt idx="24">
                  <c:v>64</c:v>
                </c:pt>
                <c:pt idx="2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A-4B1A-96E6-334B37240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10934384"/>
        <c:axId val="1"/>
      </c:barChart>
      <c:catAx>
        <c:axId val="191093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Age (Each stand measured in 1994/1995 and 2003)</a:t>
                </a:r>
              </a:p>
            </c:rich>
          </c:tx>
          <c:layout>
            <c:manualLayout>
              <c:xMode val="edge"/>
              <c:yMode val="edge"/>
              <c:x val="0.3462819089900111"/>
              <c:y val="0.89885807504078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total Standing Wood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311582381729200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934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97447280799113"/>
          <c:y val="0.9559543230016313"/>
          <c:w val="0.44284128745837953"/>
          <c:h val="3.91517128874387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Stem Density</a:t>
            </a:r>
          </a:p>
        </c:rich>
      </c:tx>
      <c:layout>
        <c:manualLayout>
          <c:xMode val="edge"/>
          <c:yMode val="edge"/>
          <c:x val="0.4406215316315205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90011098779134E-2"/>
          <c:y val="0.12234910277324633"/>
          <c:w val="0.71032186459489455"/>
          <c:h val="0.724306688417618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'[4]Rel Struc Dist (data both yrs)'!$H$1</c:f>
              <c:strCache>
                <c:ptCount val="1"/>
                <c:pt idx="0">
                  <c:v>Live Stems/ha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yrs)'!$H$2:$H$27</c:f>
              <c:numCache>
                <c:formatCode>General</c:formatCode>
                <c:ptCount val="26"/>
                <c:pt idx="0">
                  <c:v>10720</c:v>
                </c:pt>
                <c:pt idx="1">
                  <c:v>12592</c:v>
                </c:pt>
                <c:pt idx="2">
                  <c:v>11156</c:v>
                </c:pt>
                <c:pt idx="3">
                  <c:v>7396</c:v>
                </c:pt>
                <c:pt idx="4">
                  <c:v>9124</c:v>
                </c:pt>
                <c:pt idx="5">
                  <c:v>7960</c:v>
                </c:pt>
                <c:pt idx="6">
                  <c:v>8744</c:v>
                </c:pt>
                <c:pt idx="7">
                  <c:v>7120</c:v>
                </c:pt>
                <c:pt idx="8">
                  <c:v>5436</c:v>
                </c:pt>
                <c:pt idx="9">
                  <c:v>4504</c:v>
                </c:pt>
                <c:pt idx="10">
                  <c:v>3372</c:v>
                </c:pt>
                <c:pt idx="11">
                  <c:v>2028</c:v>
                </c:pt>
                <c:pt idx="12">
                  <c:v>3184</c:v>
                </c:pt>
                <c:pt idx="13">
                  <c:v>2028</c:v>
                </c:pt>
                <c:pt idx="14">
                  <c:v>1816</c:v>
                </c:pt>
                <c:pt idx="15">
                  <c:v>2120</c:v>
                </c:pt>
                <c:pt idx="16">
                  <c:v>1721.9047619047619</c:v>
                </c:pt>
                <c:pt idx="17">
                  <c:v>2344</c:v>
                </c:pt>
                <c:pt idx="18">
                  <c:v>1423.0769230769233</c:v>
                </c:pt>
                <c:pt idx="19">
                  <c:v>2104</c:v>
                </c:pt>
                <c:pt idx="20">
                  <c:v>1648</c:v>
                </c:pt>
                <c:pt idx="21">
                  <c:v>2429.2589641434261</c:v>
                </c:pt>
                <c:pt idx="22">
                  <c:v>1456</c:v>
                </c:pt>
                <c:pt idx="23">
                  <c:v>1400</c:v>
                </c:pt>
                <c:pt idx="24">
                  <c:v>1472</c:v>
                </c:pt>
                <c:pt idx="25">
                  <c:v>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2-4928-8FBC-ABB40FA86CE1}"/>
            </c:ext>
          </c:extLst>
        </c:ser>
        <c:ser>
          <c:idx val="2"/>
          <c:order val="1"/>
          <c:tx>
            <c:strRef>
              <c:f>'[4]Rel Struc Dist (data both yrs)'!$I$1</c:f>
              <c:strCache>
                <c:ptCount val="1"/>
                <c:pt idx="0">
                  <c:v>Standing Dead Stems/ha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'[4]Rel Struc Dist (data both yrs)'!$A$2:$B$27</c:f>
              <c:multiLvlStrCache>
                <c:ptCount val="26"/>
                <c:lvl>
                  <c:pt idx="0">
                    <c:v>10</c:v>
                  </c:pt>
                  <c:pt idx="1">
                    <c:v>14</c:v>
                  </c:pt>
                  <c:pt idx="2">
                    <c:v>17</c:v>
                  </c:pt>
                  <c:pt idx="3">
                    <c:v>19</c:v>
                  </c:pt>
                  <c:pt idx="4">
                    <c:v>23</c:v>
                  </c:pt>
                  <c:pt idx="5">
                    <c:v>24</c:v>
                  </c:pt>
                  <c:pt idx="6">
                    <c:v>26</c:v>
                  </c:pt>
                  <c:pt idx="7">
                    <c:v>27</c:v>
                  </c:pt>
                  <c:pt idx="8">
                    <c:v>33</c:v>
                  </c:pt>
                  <c:pt idx="9">
                    <c:v>36</c:v>
                  </c:pt>
                  <c:pt idx="10">
                    <c:v>36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53</c:v>
                  </c:pt>
                  <c:pt idx="15">
                    <c:v>55</c:v>
                  </c:pt>
                  <c:pt idx="16">
                    <c:v>55</c:v>
                  </c:pt>
                  <c:pt idx="17">
                    <c:v>60</c:v>
                  </c:pt>
                  <c:pt idx="18">
                    <c:v>64</c:v>
                  </c:pt>
                  <c:pt idx="19">
                    <c:v>69</c:v>
                  </c:pt>
                  <c:pt idx="20">
                    <c:v>84</c:v>
                  </c:pt>
                  <c:pt idx="21">
                    <c:v>93</c:v>
                  </c:pt>
                  <c:pt idx="22">
                    <c:v>119</c:v>
                  </c:pt>
                  <c:pt idx="23">
                    <c:v>119</c:v>
                  </c:pt>
                  <c:pt idx="24">
                    <c:v>128</c:v>
                  </c:pt>
                  <c:pt idx="25">
                    <c:v>128</c:v>
                  </c:pt>
                </c:lvl>
                <c:lvl>
                  <c:pt idx="0">
                    <c:v>H6</c:v>
                  </c:pt>
                  <c:pt idx="1">
                    <c:v>M6</c:v>
                  </c:pt>
                  <c:pt idx="2">
                    <c:v>M5</c:v>
                  </c:pt>
                  <c:pt idx="3">
                    <c:v>H6</c:v>
                  </c:pt>
                  <c:pt idx="4">
                    <c:v>M6</c:v>
                  </c:pt>
                  <c:pt idx="5">
                    <c:v>HB101</c:v>
                  </c:pt>
                  <c:pt idx="6">
                    <c:v>M5</c:v>
                  </c:pt>
                  <c:pt idx="7">
                    <c:v>H5</c:v>
                  </c:pt>
                  <c:pt idx="8">
                    <c:v>HB101</c:v>
                  </c:pt>
                  <c:pt idx="9">
                    <c:v>H5</c:v>
                  </c:pt>
                  <c:pt idx="10">
                    <c:v>T20</c:v>
                  </c:pt>
                  <c:pt idx="11">
                    <c:v>M4</c:v>
                  </c:pt>
                  <c:pt idx="12">
                    <c:v>T20</c:v>
                  </c:pt>
                  <c:pt idx="13">
                    <c:v>T30</c:v>
                  </c:pt>
                  <c:pt idx="14">
                    <c:v>M4</c:v>
                  </c:pt>
                  <c:pt idx="15">
                    <c:v>T30</c:v>
                  </c:pt>
                  <c:pt idx="16">
                    <c:v>H1</c:v>
                  </c:pt>
                  <c:pt idx="17">
                    <c:v>H4</c:v>
                  </c:pt>
                  <c:pt idx="18">
                    <c:v>H1</c:v>
                  </c:pt>
                  <c:pt idx="19">
                    <c:v>H4</c:v>
                  </c:pt>
                  <c:pt idx="20">
                    <c:v>M3</c:v>
                  </c:pt>
                  <c:pt idx="21">
                    <c:v>M3</c:v>
                  </c:pt>
                  <c:pt idx="22">
                    <c:v>H2</c:v>
                  </c:pt>
                  <c:pt idx="23">
                    <c:v>H3</c:v>
                  </c:pt>
                  <c:pt idx="24">
                    <c:v>H2</c:v>
                  </c:pt>
                  <c:pt idx="25">
                    <c:v>H3</c:v>
                  </c:pt>
                </c:lvl>
              </c:multiLvlStrCache>
            </c:multiLvlStrRef>
          </c:cat>
          <c:val>
            <c:numRef>
              <c:f>'[4]Rel Struc Dist (data both yrs)'!$I$2:$I$27</c:f>
              <c:numCache>
                <c:formatCode>General</c:formatCode>
                <c:ptCount val="26"/>
                <c:pt idx="0">
                  <c:v>60</c:v>
                </c:pt>
                <c:pt idx="1">
                  <c:v>1060</c:v>
                </c:pt>
                <c:pt idx="2">
                  <c:v>988</c:v>
                </c:pt>
                <c:pt idx="3">
                  <c:v>2848</c:v>
                </c:pt>
                <c:pt idx="4">
                  <c:v>2532</c:v>
                </c:pt>
                <c:pt idx="5">
                  <c:v>2140</c:v>
                </c:pt>
                <c:pt idx="6">
                  <c:v>1844</c:v>
                </c:pt>
                <c:pt idx="7">
                  <c:v>1328</c:v>
                </c:pt>
                <c:pt idx="8">
                  <c:v>1688</c:v>
                </c:pt>
                <c:pt idx="9">
                  <c:v>1084</c:v>
                </c:pt>
                <c:pt idx="10">
                  <c:v>356</c:v>
                </c:pt>
                <c:pt idx="11">
                  <c:v>276</c:v>
                </c:pt>
                <c:pt idx="12">
                  <c:v>408</c:v>
                </c:pt>
                <c:pt idx="13">
                  <c:v>352</c:v>
                </c:pt>
                <c:pt idx="14">
                  <c:v>300</c:v>
                </c:pt>
                <c:pt idx="15">
                  <c:v>328</c:v>
                </c:pt>
                <c:pt idx="16">
                  <c:v>119.36507936507937</c:v>
                </c:pt>
                <c:pt idx="17">
                  <c:v>392</c:v>
                </c:pt>
                <c:pt idx="18">
                  <c:v>183.66666666666669</c:v>
                </c:pt>
                <c:pt idx="19">
                  <c:v>288</c:v>
                </c:pt>
                <c:pt idx="20">
                  <c:v>136</c:v>
                </c:pt>
                <c:pt idx="21">
                  <c:v>223</c:v>
                </c:pt>
                <c:pt idx="22">
                  <c:v>108</c:v>
                </c:pt>
                <c:pt idx="23">
                  <c:v>92</c:v>
                </c:pt>
                <c:pt idx="24">
                  <c:v>160</c:v>
                </c:pt>
                <c:pt idx="2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2-4928-8FBC-ABB40FA8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934800"/>
        <c:axId val="1"/>
      </c:barChart>
      <c:catAx>
        <c:axId val="191093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 Age</a:t>
                </a:r>
              </a:p>
            </c:rich>
          </c:tx>
          <c:layout>
            <c:manualLayout>
              <c:xMode val="edge"/>
              <c:yMode val="edge"/>
              <c:x val="0.4062153163152053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 per ha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1761827079934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934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43063263041071"/>
          <c:y val="0.45024469820554647"/>
          <c:w val="0.18312985571587126"/>
          <c:h val="7.01468189233278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75" right="0.75" top="1" bottom="1" header="0.5" footer="0.5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38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9</xdr:col>
          <xdr:colOff>457200</xdr:colOff>
          <xdr:row>62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86</xdr:row>
          <xdr:rowOff>66675</xdr:rowOff>
        </xdr:from>
        <xdr:to>
          <xdr:col>9</xdr:col>
          <xdr:colOff>476250</xdr:colOff>
          <xdr:row>121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64</xdr:row>
          <xdr:rowOff>66675</xdr:rowOff>
        </xdr:from>
        <xdr:to>
          <xdr:col>9</xdr:col>
          <xdr:colOff>66675</xdr:colOff>
          <xdr:row>85</xdr:row>
          <xdr:rowOff>66675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20</xdr:row>
      <xdr:rowOff>0</xdr:rowOff>
    </xdr:from>
    <xdr:to>
      <xdr:col>14</xdr:col>
      <xdr:colOff>38100</xdr:colOff>
      <xdr:row>56</xdr:row>
      <xdr:rowOff>9525</xdr:rowOff>
    </xdr:to>
    <xdr:graphicFrame macro="">
      <xdr:nvGraphicFramePr>
        <xdr:cNvPr id="3079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0</xdr:rowOff>
    </xdr:from>
    <xdr:to>
      <xdr:col>14</xdr:col>
      <xdr:colOff>47625</xdr:colOff>
      <xdr:row>58</xdr:row>
      <xdr:rowOff>9525</xdr:rowOff>
    </xdr:to>
    <xdr:graphicFrame macro="">
      <xdr:nvGraphicFramePr>
        <xdr:cNvPr id="717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32</xdr:row>
      <xdr:rowOff>0</xdr:rowOff>
    </xdr:from>
    <xdr:to>
      <xdr:col>14</xdr:col>
      <xdr:colOff>47625</xdr:colOff>
      <xdr:row>68</xdr:row>
      <xdr:rowOff>9525</xdr:rowOff>
    </xdr:to>
    <xdr:graphicFrame macro="">
      <xdr:nvGraphicFramePr>
        <xdr:cNvPr id="1229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70</xdr:row>
      <xdr:rowOff>0</xdr:rowOff>
    </xdr:from>
    <xdr:to>
      <xdr:col>14</xdr:col>
      <xdr:colOff>47625</xdr:colOff>
      <xdr:row>106</xdr:row>
      <xdr:rowOff>9525</xdr:rowOff>
    </xdr:to>
    <xdr:graphicFrame macro="">
      <xdr:nvGraphicFramePr>
        <xdr:cNvPr id="1229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107</xdr:row>
      <xdr:rowOff>0</xdr:rowOff>
    </xdr:from>
    <xdr:to>
      <xdr:col>14</xdr:col>
      <xdr:colOff>47625</xdr:colOff>
      <xdr:row>143</xdr:row>
      <xdr:rowOff>9525</xdr:rowOff>
    </xdr:to>
    <xdr:graphicFrame macro="">
      <xdr:nvGraphicFramePr>
        <xdr:cNvPr id="1229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3_Stem_Density_by_Size_Class_Acker_10_07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3_Basal_Area_by_Spp_Acker_10_07_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tem_Density_Both_Years_Acker_10_07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Chart1"/>
      <sheetName val="Data to Results"/>
      <sheetName val="Trees_per_ha"/>
    </sheetNames>
    <sheetDataSet>
      <sheetData sheetId="0"/>
      <sheetData sheetId="1" refreshError="1"/>
      <sheetData sheetId="2">
        <row r="4">
          <cell r="F4" t="str">
            <v>2.0 to 4.9cm (trees/ha)</v>
          </cell>
          <cell r="G4" t="str">
            <v>5.0 to 9.9cm (trees/ha)</v>
          </cell>
          <cell r="H4" t="str">
            <v>10+cm (trees/ha)</v>
          </cell>
        </row>
        <row r="5">
          <cell r="A5" t="str">
            <v>H6</v>
          </cell>
          <cell r="B5">
            <v>19</v>
          </cell>
          <cell r="F5">
            <v>7424</v>
          </cell>
          <cell r="G5">
            <v>2448</v>
          </cell>
          <cell r="H5">
            <v>480</v>
          </cell>
        </row>
        <row r="6">
          <cell r="A6" t="str">
            <v>M6</v>
          </cell>
          <cell r="B6">
            <v>23</v>
          </cell>
          <cell r="F6">
            <v>7024</v>
          </cell>
          <cell r="G6">
            <v>4016</v>
          </cell>
          <cell r="H6">
            <v>624</v>
          </cell>
        </row>
        <row r="7">
          <cell r="A7" t="str">
            <v>M5</v>
          </cell>
          <cell r="B7">
            <v>26</v>
          </cell>
          <cell r="F7">
            <v>6928</v>
          </cell>
          <cell r="G7">
            <v>2672</v>
          </cell>
          <cell r="H7">
            <v>972</v>
          </cell>
        </row>
        <row r="8">
          <cell r="A8" t="str">
            <v>HB101</v>
          </cell>
          <cell r="B8">
            <v>33</v>
          </cell>
          <cell r="F8">
            <v>2624</v>
          </cell>
          <cell r="G8">
            <v>3264</v>
          </cell>
          <cell r="H8">
            <v>1200</v>
          </cell>
        </row>
        <row r="9">
          <cell r="A9" t="str">
            <v>H5</v>
          </cell>
          <cell r="B9">
            <v>36</v>
          </cell>
          <cell r="F9">
            <v>3328</v>
          </cell>
          <cell r="G9">
            <v>1232</v>
          </cell>
          <cell r="H9">
            <v>1004</v>
          </cell>
        </row>
        <row r="10">
          <cell r="A10" t="str">
            <v>T20</v>
          </cell>
          <cell r="B10">
            <v>45</v>
          </cell>
          <cell r="F10">
            <v>1376</v>
          </cell>
          <cell r="G10">
            <v>1344</v>
          </cell>
          <cell r="H10">
            <v>940</v>
          </cell>
        </row>
        <row r="11">
          <cell r="A11" t="str">
            <v>M4</v>
          </cell>
          <cell r="B11">
            <v>53</v>
          </cell>
          <cell r="F11">
            <v>688</v>
          </cell>
          <cell r="G11">
            <v>528</v>
          </cell>
          <cell r="H11">
            <v>896</v>
          </cell>
        </row>
        <row r="12">
          <cell r="A12" t="str">
            <v>T30</v>
          </cell>
          <cell r="B12">
            <v>55</v>
          </cell>
          <cell r="F12">
            <v>976</v>
          </cell>
          <cell r="G12">
            <v>688</v>
          </cell>
          <cell r="H12">
            <v>784</v>
          </cell>
        </row>
        <row r="13">
          <cell r="A13" t="str">
            <v>H1</v>
          </cell>
          <cell r="B13">
            <v>64</v>
          </cell>
          <cell r="F13">
            <v>208</v>
          </cell>
          <cell r="G13">
            <v>240</v>
          </cell>
          <cell r="H13">
            <v>820.51282051282055</v>
          </cell>
        </row>
        <row r="14">
          <cell r="A14" t="str">
            <v>H4</v>
          </cell>
          <cell r="B14">
            <v>69</v>
          </cell>
          <cell r="F14">
            <v>576</v>
          </cell>
          <cell r="G14">
            <v>912</v>
          </cell>
          <cell r="H14">
            <v>916</v>
          </cell>
        </row>
        <row r="15">
          <cell r="A15" t="str">
            <v>M3</v>
          </cell>
          <cell r="B15">
            <v>93</v>
          </cell>
          <cell r="F15">
            <v>1296</v>
          </cell>
          <cell r="G15">
            <v>528</v>
          </cell>
          <cell r="H15">
            <v>812.74900398406373</v>
          </cell>
        </row>
        <row r="16">
          <cell r="A16" t="str">
            <v>H2</v>
          </cell>
          <cell r="B16">
            <v>128</v>
          </cell>
          <cell r="F16">
            <v>384</v>
          </cell>
          <cell r="G16">
            <v>432</v>
          </cell>
          <cell r="H16">
            <v>684</v>
          </cell>
        </row>
        <row r="17">
          <cell r="A17" t="str">
            <v>H3</v>
          </cell>
          <cell r="B17">
            <v>128</v>
          </cell>
          <cell r="F17">
            <v>704</v>
          </cell>
          <cell r="G17">
            <v>384</v>
          </cell>
          <cell r="H17">
            <v>684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o Results"/>
      <sheetName val="2003 Basal Area by Spp"/>
      <sheetName val="Stem Count (Both Years)"/>
      <sheetName val="Rel Struc Dist (data both yrs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2003 Basal Area by Spp Chart"/>
      <sheetName val="2003 Basal Area by Spp"/>
    </sheetNames>
    <sheetDataSet>
      <sheetData sheetId="0"/>
      <sheetData sheetId="1" refreshError="1"/>
      <sheetData sheetId="2">
        <row r="1">
          <cell r="B1">
            <v>19</v>
          </cell>
          <cell r="D1">
            <v>23</v>
          </cell>
          <cell r="F1">
            <v>26</v>
          </cell>
          <cell r="H1">
            <v>33</v>
          </cell>
          <cell r="J1">
            <v>36</v>
          </cell>
          <cell r="L1">
            <v>45</v>
          </cell>
          <cell r="N1">
            <v>53</v>
          </cell>
          <cell r="P1">
            <v>55</v>
          </cell>
          <cell r="R1">
            <v>64</v>
          </cell>
          <cell r="T1">
            <v>69</v>
          </cell>
          <cell r="V1">
            <v>93</v>
          </cell>
          <cell r="X1">
            <v>128</v>
          </cell>
          <cell r="Z1">
            <v>128</v>
          </cell>
        </row>
        <row r="2">
          <cell r="B2" t="str">
            <v>H6</v>
          </cell>
          <cell r="D2" t="str">
            <v>M6</v>
          </cell>
          <cell r="F2" t="str">
            <v>M5</v>
          </cell>
          <cell r="H2" t="str">
            <v>HB101</v>
          </cell>
          <cell r="J2" t="str">
            <v>H5</v>
          </cell>
          <cell r="L2" t="str">
            <v>T20</v>
          </cell>
          <cell r="N2" t="str">
            <v>M4</v>
          </cell>
          <cell r="P2" t="str">
            <v>T30</v>
          </cell>
          <cell r="R2" t="str">
            <v>H1</v>
          </cell>
          <cell r="T2" t="str">
            <v>H4</v>
          </cell>
          <cell r="V2" t="str">
            <v>M3</v>
          </cell>
          <cell r="X2" t="str">
            <v>H2</v>
          </cell>
          <cell r="Z2" t="str">
            <v>H3</v>
          </cell>
        </row>
        <row r="4">
          <cell r="A4" t="str">
            <v>ASH</v>
          </cell>
          <cell r="B4">
            <v>0.49606690477978915</v>
          </cell>
          <cell r="C4">
            <v>3.852849230362522E-2</v>
          </cell>
          <cell r="D4">
            <v>0</v>
          </cell>
          <cell r="E4">
            <v>0</v>
          </cell>
          <cell r="F4">
            <v>0.86647638660129367</v>
          </cell>
          <cell r="G4">
            <v>2.7759112687119412E-2</v>
          </cell>
          <cell r="H4">
            <v>0.29934665599730337</v>
          </cell>
          <cell r="I4">
            <v>9.8520345616575893E-3</v>
          </cell>
          <cell r="J4">
            <v>1.8575860369558015</v>
          </cell>
          <cell r="K4">
            <v>4.6608668608658171E-2</v>
          </cell>
          <cell r="L4">
            <v>0.17945091396570256</v>
          </cell>
          <cell r="M4">
            <v>0</v>
          </cell>
          <cell r="N4">
            <v>3.9440339571329659</v>
          </cell>
          <cell r="O4">
            <v>0</v>
          </cell>
          <cell r="P4">
            <v>5.6077837273622766</v>
          </cell>
          <cell r="Q4">
            <v>0</v>
          </cell>
          <cell r="R4">
            <v>2.6929289181453897</v>
          </cell>
          <cell r="S4">
            <v>4.431740036664001E-2</v>
          </cell>
          <cell r="T4">
            <v>0.36115749145668269</v>
          </cell>
          <cell r="U4">
            <v>0</v>
          </cell>
          <cell r="V4">
            <v>0</v>
          </cell>
          <cell r="W4">
            <v>0</v>
          </cell>
          <cell r="X4">
            <v>9.5562064894323075</v>
          </cell>
          <cell r="Y4">
            <v>0.80970466575827271</v>
          </cell>
          <cell r="Z4">
            <v>0</v>
          </cell>
          <cell r="AA4">
            <v>0</v>
          </cell>
        </row>
        <row r="5">
          <cell r="A5" t="str">
            <v>ASP</v>
          </cell>
          <cell r="B5">
            <v>0.27416364928612769</v>
          </cell>
          <cell r="C5">
            <v>0</v>
          </cell>
          <cell r="D5">
            <v>0</v>
          </cell>
          <cell r="E5">
            <v>0</v>
          </cell>
          <cell r="F5">
            <v>1.396001253141814</v>
          </cell>
          <cell r="G5">
            <v>0.13232388256920208</v>
          </cell>
          <cell r="H5">
            <v>0.37327461432157849</v>
          </cell>
          <cell r="I5">
            <v>0</v>
          </cell>
          <cell r="J5">
            <v>1.8752794867808193</v>
          </cell>
          <cell r="K5">
            <v>0</v>
          </cell>
          <cell r="L5">
            <v>1.6141817213409717</v>
          </cell>
          <cell r="M5">
            <v>0.22350546774699226</v>
          </cell>
          <cell r="N5">
            <v>0.59509618840624645</v>
          </cell>
          <cell r="O5">
            <v>0</v>
          </cell>
          <cell r="P5">
            <v>2.2275148551013073</v>
          </cell>
          <cell r="Q5">
            <v>0.31615103510135523</v>
          </cell>
          <cell r="R5">
            <v>3.3359887682378844</v>
          </cell>
          <cell r="S5">
            <v>0</v>
          </cell>
          <cell r="T5">
            <v>8.1321947961910865</v>
          </cell>
          <cell r="U5">
            <v>0.46277544742969812</v>
          </cell>
          <cell r="V5">
            <v>0.30851441162683196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A6" t="str">
            <v>BASS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5.7255526111673984E-2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A7" t="str">
            <v>BC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9.4024726529288935E-2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2.2535691301750788E-2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A8" t="str">
            <v>BE</v>
          </cell>
          <cell r="B8">
            <v>2.220452554816037</v>
          </cell>
          <cell r="C8">
            <v>4.6445305790671507E-2</v>
          </cell>
          <cell r="D8">
            <v>2.3097963082914768</v>
          </cell>
          <cell r="E8">
            <v>1.0584339809209371</v>
          </cell>
          <cell r="F8">
            <v>3.625341373574857</v>
          </cell>
          <cell r="G8">
            <v>0.21248476071819922</v>
          </cell>
          <cell r="H8">
            <v>1.5871797324833672</v>
          </cell>
          <cell r="I8">
            <v>8.4948665353068026E-3</v>
          </cell>
          <cell r="J8">
            <v>6.3846870242244202</v>
          </cell>
          <cell r="K8">
            <v>0.14129627118785454</v>
          </cell>
          <cell r="L8">
            <v>9.6953036457626531</v>
          </cell>
          <cell r="M8">
            <v>0.12621662645062354</v>
          </cell>
          <cell r="N8">
            <v>6.5261026759331093</v>
          </cell>
          <cell r="O8">
            <v>0.72614144276543779</v>
          </cell>
          <cell r="P8">
            <v>7.5467778547505526</v>
          </cell>
          <cell r="Q8">
            <v>0.49040261322536666</v>
          </cell>
          <cell r="R8">
            <v>2.8983173849347335</v>
          </cell>
          <cell r="S8">
            <v>2.4211207383665345E-2</v>
          </cell>
          <cell r="T8">
            <v>3.842896664835949</v>
          </cell>
          <cell r="U8">
            <v>0.23333236956742112</v>
          </cell>
          <cell r="V8">
            <v>10.671007313749421</v>
          </cell>
          <cell r="W8">
            <v>4.8797048731687855</v>
          </cell>
          <cell r="X8">
            <v>6.6339724012867691</v>
          </cell>
          <cell r="Y8">
            <v>0.51764964630995092</v>
          </cell>
          <cell r="Z8">
            <v>9.2691214695619664</v>
          </cell>
          <cell r="AA8">
            <v>0.71411542608749579</v>
          </cell>
        </row>
        <row r="9">
          <cell r="A9" t="str">
            <v>FIR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1.628601631620949E-2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1.1735136614145849</v>
          </cell>
          <cell r="M9">
            <v>0.9625431483554161</v>
          </cell>
          <cell r="N9">
            <v>7.8539816339744835E-3</v>
          </cell>
          <cell r="O9">
            <v>0.11229622940256716</v>
          </cell>
          <cell r="P9">
            <v>0</v>
          </cell>
          <cell r="Q9">
            <v>0.20749905317695225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0.23153600438483743</v>
          </cell>
          <cell r="W9">
            <v>0.12222052059525729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A10" t="str">
            <v>HEM</v>
          </cell>
          <cell r="B10">
            <v>0</v>
          </cell>
          <cell r="C10">
            <v>0</v>
          </cell>
          <cell r="D10">
            <v>2.5029100087076417</v>
          </cell>
          <cell r="E10">
            <v>4.9087385212340517E-2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0.41151408010107343</v>
          </cell>
          <cell r="K10">
            <v>1.4036635976239199E-2</v>
          </cell>
          <cell r="L10">
            <v>6.0698711660008411E-2</v>
          </cell>
          <cell r="M10">
            <v>0</v>
          </cell>
          <cell r="N10">
            <v>1.5551323458240975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3.8013271108436497E-2</v>
          </cell>
          <cell r="U10">
            <v>9.0066319785765792E-2</v>
          </cell>
          <cell r="V10">
            <v>0.14269839778317622</v>
          </cell>
          <cell r="W10">
            <v>0</v>
          </cell>
          <cell r="X10">
            <v>1.4319693474327637</v>
          </cell>
          <cell r="Y10">
            <v>7.1829374431677029E-2</v>
          </cell>
          <cell r="Z10">
            <v>0.91223368360082913</v>
          </cell>
          <cell r="AA10">
            <v>9.731397403759745E-2</v>
          </cell>
        </row>
        <row r="11">
          <cell r="A11" t="str">
            <v>MM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3.4808846601774905E-2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A12" t="str">
            <v>OV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0.72698024800394612</v>
          </cell>
          <cell r="G12">
            <v>9.5215390144999468E-2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1.0876256598580936</v>
          </cell>
          <cell r="Y12">
            <v>1.3936105011324324E-2</v>
          </cell>
          <cell r="Z12">
            <v>0</v>
          </cell>
          <cell r="AA12">
            <v>0</v>
          </cell>
        </row>
        <row r="13">
          <cell r="A13" t="str">
            <v>PC</v>
          </cell>
          <cell r="B13">
            <v>6.3935463155075425</v>
          </cell>
          <cell r="C13">
            <v>2.3142982105640715</v>
          </cell>
          <cell r="D13">
            <v>9.3923001759165707</v>
          </cell>
          <cell r="E13">
            <v>2.7994857799844772</v>
          </cell>
          <cell r="F13">
            <v>3.4754025809969775</v>
          </cell>
          <cell r="G13">
            <v>1.7229782165274399</v>
          </cell>
          <cell r="H13">
            <v>13.836595064021862</v>
          </cell>
          <cell r="I13">
            <v>4.0688714244086626</v>
          </cell>
          <cell r="J13">
            <v>2.0854897344178194</v>
          </cell>
          <cell r="K13">
            <v>1.1406086199608856</v>
          </cell>
          <cell r="L13">
            <v>0.43307168889000658</v>
          </cell>
          <cell r="M13">
            <v>0.11620437066363284</v>
          </cell>
          <cell r="N13">
            <v>6.5144065264837958E-2</v>
          </cell>
          <cell r="O13">
            <v>0.12068742338030551</v>
          </cell>
          <cell r="P13">
            <v>0</v>
          </cell>
          <cell r="Q13">
            <v>0.2485753771226388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 t="str">
            <v>RM</v>
          </cell>
          <cell r="B14">
            <v>0.15821374762743559</v>
          </cell>
          <cell r="C14">
            <v>0</v>
          </cell>
          <cell r="D14">
            <v>0.70993710785822151</v>
          </cell>
          <cell r="E14">
            <v>2.7457519792374797E-2</v>
          </cell>
          <cell r="F14">
            <v>0.27929387008943979</v>
          </cell>
          <cell r="G14">
            <v>0</v>
          </cell>
          <cell r="H14">
            <v>0</v>
          </cell>
          <cell r="I14">
            <v>0</v>
          </cell>
          <cell r="J14">
            <v>0.31239054869500826</v>
          </cell>
          <cell r="K14">
            <v>0</v>
          </cell>
          <cell r="L14">
            <v>3.9902028027701211</v>
          </cell>
          <cell r="M14">
            <v>7.3425303499700653E-2</v>
          </cell>
          <cell r="N14">
            <v>1.7361854720431311</v>
          </cell>
          <cell r="O14">
            <v>0</v>
          </cell>
          <cell r="P14">
            <v>0.64485901603910889</v>
          </cell>
          <cell r="Q14">
            <v>0</v>
          </cell>
          <cell r="R14">
            <v>16.594244818514095</v>
          </cell>
          <cell r="S14">
            <v>0.5114049656511922</v>
          </cell>
          <cell r="T14">
            <v>0.55550897937836163</v>
          </cell>
          <cell r="U14">
            <v>0</v>
          </cell>
          <cell r="V14">
            <v>4.8058106838364596</v>
          </cell>
          <cell r="W14">
            <v>0.90177790001593938</v>
          </cell>
          <cell r="X14">
            <v>4.8164008299597407</v>
          </cell>
          <cell r="Y14">
            <v>0.34944877563675347</v>
          </cell>
          <cell r="Z14">
            <v>16.320137154020127</v>
          </cell>
          <cell r="AA14">
            <v>1.4057935974430535</v>
          </cell>
        </row>
        <row r="15">
          <cell r="A15" t="str">
            <v>RO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0.21506714987945005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A16" t="str">
            <v>SM</v>
          </cell>
          <cell r="B16">
            <v>0.67089339435940742</v>
          </cell>
          <cell r="C16">
            <v>0</v>
          </cell>
          <cell r="D16">
            <v>1.2809812629085844</v>
          </cell>
          <cell r="E16">
            <v>0</v>
          </cell>
          <cell r="F16">
            <v>8.4547326891571934</v>
          </cell>
          <cell r="G16">
            <v>0.20911697339355104</v>
          </cell>
          <cell r="H16">
            <v>2.3076568836943823</v>
          </cell>
          <cell r="I16">
            <v>4.6420173049442785E-2</v>
          </cell>
          <cell r="J16">
            <v>3.3380175926628421</v>
          </cell>
          <cell r="K16">
            <v>7.409132114226169E-2</v>
          </cell>
          <cell r="L16">
            <v>4.1847584942142833</v>
          </cell>
          <cell r="M16">
            <v>0.11864224656281855</v>
          </cell>
          <cell r="N16">
            <v>3.0906203127852985</v>
          </cell>
          <cell r="O16">
            <v>0.21730082225615244</v>
          </cell>
          <cell r="P16">
            <v>9.4193964125537786</v>
          </cell>
          <cell r="Q16">
            <v>2.8654875000437467</v>
          </cell>
          <cell r="R16">
            <v>5.0878298436714058</v>
          </cell>
          <cell r="S16">
            <v>1.2365425487333213</v>
          </cell>
          <cell r="T16">
            <v>4.2134663678827868</v>
          </cell>
          <cell r="U16">
            <v>2.9078581601627129E-2</v>
          </cell>
          <cell r="V16">
            <v>3.4595205785025409</v>
          </cell>
          <cell r="W16">
            <v>1.6023968688353381</v>
          </cell>
          <cell r="X16">
            <v>11.870931956597268</v>
          </cell>
          <cell r="Y16">
            <v>0.38651328576380584</v>
          </cell>
          <cell r="Z16">
            <v>2.160944506771739</v>
          </cell>
          <cell r="AA16">
            <v>0.92113381558844898</v>
          </cell>
        </row>
        <row r="17">
          <cell r="A17" t="str">
            <v>SP</v>
          </cell>
          <cell r="B17">
            <v>0</v>
          </cell>
          <cell r="C17">
            <v>0</v>
          </cell>
          <cell r="D17">
            <v>4.9875924968391556E-2</v>
          </cell>
          <cell r="E17">
            <v>6.6051985541725394E-2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0.11341149479459153</v>
          </cell>
          <cell r="N17">
            <v>0.85990731636263751</v>
          </cell>
          <cell r="O17">
            <v>0.66588883726223891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2.4299362309249863</v>
          </cell>
          <cell r="W17">
            <v>0.36230778998750141</v>
          </cell>
          <cell r="X17">
            <v>0</v>
          </cell>
          <cell r="Y17">
            <v>0</v>
          </cell>
          <cell r="Z17">
            <v>7.6290435999774545E-2</v>
          </cell>
          <cell r="AA17">
            <v>0</v>
          </cell>
        </row>
        <row r="18">
          <cell r="A18" t="str">
            <v>STM</v>
          </cell>
          <cell r="B18">
            <v>0.28035572840635314</v>
          </cell>
          <cell r="C18">
            <v>5.4437517501403937E-2</v>
          </cell>
          <cell r="D18">
            <v>2.9052663462235002</v>
          </cell>
          <cell r="E18">
            <v>0.14031609427993452</v>
          </cell>
          <cell r="F18">
            <v>0.57189552665948595</v>
          </cell>
          <cell r="G18">
            <v>1.0924699957299289</v>
          </cell>
          <cell r="H18">
            <v>2.2951721944890164</v>
          </cell>
          <cell r="I18">
            <v>0.4103673987825131</v>
          </cell>
          <cell r="J18">
            <v>0.30016347008723682</v>
          </cell>
          <cell r="K18">
            <v>0.11243131788667152</v>
          </cell>
          <cell r="L18">
            <v>0</v>
          </cell>
          <cell r="M18">
            <v>0</v>
          </cell>
          <cell r="N18">
            <v>0.32827444115155824</v>
          </cell>
          <cell r="O18">
            <v>0.34389758141786031</v>
          </cell>
          <cell r="P18">
            <v>0.30029855857134113</v>
          </cell>
          <cell r="Q18">
            <v>0.1306902543893354</v>
          </cell>
          <cell r="R18">
            <v>0</v>
          </cell>
          <cell r="S18">
            <v>0</v>
          </cell>
          <cell r="T18">
            <v>7.9485435728475343E-2</v>
          </cell>
          <cell r="U18">
            <v>0</v>
          </cell>
          <cell r="V18">
            <v>0.50935983440589427</v>
          </cell>
          <cell r="W18">
            <v>0.37044541613428728</v>
          </cell>
          <cell r="X18">
            <v>0</v>
          </cell>
          <cell r="Y18">
            <v>0</v>
          </cell>
          <cell r="Z18">
            <v>5.3092915845667513E-2</v>
          </cell>
          <cell r="AA18">
            <v>0</v>
          </cell>
        </row>
        <row r="19">
          <cell r="A19" t="str">
            <v>WB</v>
          </cell>
          <cell r="B19">
            <v>4.6834674784157446</v>
          </cell>
          <cell r="C19">
            <v>4.0275217819021145E-2</v>
          </cell>
          <cell r="D19">
            <v>4.9861222314772746</v>
          </cell>
          <cell r="E19">
            <v>0.27918705593921772</v>
          </cell>
          <cell r="F19">
            <v>6.4269100294886652</v>
          </cell>
          <cell r="G19">
            <v>0.31240311506562268</v>
          </cell>
          <cell r="H19">
            <v>0.31329532737924204</v>
          </cell>
          <cell r="I19">
            <v>0</v>
          </cell>
          <cell r="J19">
            <v>6.9324645440822952</v>
          </cell>
          <cell r="K19">
            <v>0.27922475505106081</v>
          </cell>
          <cell r="L19">
            <v>7.1631454094500863E-2</v>
          </cell>
          <cell r="M19">
            <v>0.22670360906834669</v>
          </cell>
          <cell r="N19">
            <v>10.364912128726735</v>
          </cell>
          <cell r="O19">
            <v>0.54566951118731843</v>
          </cell>
          <cell r="P19">
            <v>3.1994733566395315</v>
          </cell>
          <cell r="Q19">
            <v>1.7124633059158747</v>
          </cell>
          <cell r="R19">
            <v>5.9774539682662962</v>
          </cell>
          <cell r="S19">
            <v>0.13549125239328286</v>
          </cell>
          <cell r="T19">
            <v>18.573786918406647</v>
          </cell>
          <cell r="U19">
            <v>1.5149262430434556</v>
          </cell>
          <cell r="V19">
            <v>2.8281937537834252</v>
          </cell>
          <cell r="W19">
            <v>2.0667893478239514</v>
          </cell>
          <cell r="X19">
            <v>0</v>
          </cell>
          <cell r="Y19">
            <v>0</v>
          </cell>
          <cell r="Z19">
            <v>2.0539292946198562</v>
          </cell>
          <cell r="AA19">
            <v>1.7878615296020297</v>
          </cell>
        </row>
        <row r="20">
          <cell r="A20" t="str">
            <v>YB</v>
          </cell>
          <cell r="B20">
            <v>3.7732067150013671</v>
          </cell>
          <cell r="C20">
            <v>5.0403712534194636E-2</v>
          </cell>
          <cell r="D20">
            <v>3.7364029570645658</v>
          </cell>
          <cell r="E20">
            <v>0.5111748238509024</v>
          </cell>
          <cell r="F20">
            <v>1.4287020910730304</v>
          </cell>
          <cell r="G20">
            <v>0.11130034453137919</v>
          </cell>
          <cell r="H20">
            <v>8.9694637958919561</v>
          </cell>
          <cell r="I20">
            <v>0.30322652292448687</v>
          </cell>
          <cell r="J20">
            <v>1.9917163353008178</v>
          </cell>
          <cell r="K20">
            <v>0.35224793469110194</v>
          </cell>
          <cell r="L20">
            <v>7.7027830627425136</v>
          </cell>
          <cell r="M20">
            <v>1.1622541933441191</v>
          </cell>
          <cell r="N20">
            <v>4.0632259824101631</v>
          </cell>
          <cell r="O20">
            <v>0.10984264554011353</v>
          </cell>
          <cell r="P20">
            <v>2.6013486729152246</v>
          </cell>
          <cell r="Q20">
            <v>0.11445450355558331</v>
          </cell>
          <cell r="R20">
            <v>0.14082712668491842</v>
          </cell>
          <cell r="S20">
            <v>0</v>
          </cell>
          <cell r="T20">
            <v>1.9555220463388099</v>
          </cell>
          <cell r="U20">
            <v>0.11611954766198594</v>
          </cell>
          <cell r="V20">
            <v>8.6581461198626073</v>
          </cell>
          <cell r="W20">
            <v>4.4310850166817795E-2</v>
          </cell>
          <cell r="X20">
            <v>1.2839280768176518</v>
          </cell>
          <cell r="Y20">
            <v>0.46597673034370612</v>
          </cell>
          <cell r="Z20">
            <v>6.9705092311172674</v>
          </cell>
          <cell r="AA20">
            <v>0.21895644158459424</v>
          </cell>
        </row>
        <row r="21">
          <cell r="A21" t="str">
            <v>UNK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0.12946189166178179</v>
          </cell>
          <cell r="Y21">
            <v>0</v>
          </cell>
          <cell r="Z21">
            <v>0</v>
          </cell>
          <cell r="AA2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Stem Density vs Age(Both Years)"/>
      <sheetName val="Rel Struc Dist (Chart both yrs)"/>
      <sheetName val="Stem Density both years)"/>
      <sheetName val="Stem Count (Both Years)"/>
      <sheetName val="Rel Struc Dist (data both yrs)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C1" t="str">
            <v>Trees per ha &gt;2cm dbh</v>
          </cell>
        </row>
        <row r="2">
          <cell r="C2" t="str">
            <v>Live</v>
          </cell>
          <cell r="D2" t="str">
            <v>Dead</v>
          </cell>
        </row>
        <row r="3">
          <cell r="A3" t="str">
            <v>H6</v>
          </cell>
          <cell r="B3">
            <v>10</v>
          </cell>
          <cell r="C3">
            <v>10720</v>
          </cell>
          <cell r="D3">
            <v>60</v>
          </cell>
        </row>
        <row r="4">
          <cell r="A4" t="str">
            <v>M6</v>
          </cell>
          <cell r="B4">
            <v>14</v>
          </cell>
          <cell r="C4">
            <v>12592</v>
          </cell>
          <cell r="D4">
            <v>1060</v>
          </cell>
        </row>
        <row r="5">
          <cell r="A5" t="str">
            <v>M5</v>
          </cell>
          <cell r="B5">
            <v>17</v>
          </cell>
          <cell r="C5">
            <v>11156</v>
          </cell>
          <cell r="D5">
            <v>988</v>
          </cell>
        </row>
        <row r="6">
          <cell r="A6" t="str">
            <v>H6</v>
          </cell>
          <cell r="B6">
            <v>19</v>
          </cell>
          <cell r="C6">
            <v>7396</v>
          </cell>
          <cell r="D6">
            <v>2848</v>
          </cell>
        </row>
        <row r="7">
          <cell r="A7" t="str">
            <v>M6</v>
          </cell>
          <cell r="B7">
            <v>23</v>
          </cell>
          <cell r="C7">
            <v>9124</v>
          </cell>
          <cell r="D7">
            <v>2532</v>
          </cell>
        </row>
        <row r="8">
          <cell r="A8" t="str">
            <v>HB101</v>
          </cell>
          <cell r="B8">
            <v>24</v>
          </cell>
          <cell r="C8">
            <v>7960</v>
          </cell>
          <cell r="D8">
            <v>2140</v>
          </cell>
        </row>
        <row r="9">
          <cell r="A9" t="str">
            <v>M5</v>
          </cell>
          <cell r="B9">
            <v>26</v>
          </cell>
          <cell r="C9">
            <v>8744</v>
          </cell>
          <cell r="D9">
            <v>1844</v>
          </cell>
        </row>
        <row r="10">
          <cell r="A10" t="str">
            <v>H5</v>
          </cell>
          <cell r="B10">
            <v>27</v>
          </cell>
          <cell r="C10">
            <v>7120</v>
          </cell>
          <cell r="D10">
            <v>1328</v>
          </cell>
        </row>
        <row r="11">
          <cell r="A11" t="str">
            <v>HB101</v>
          </cell>
          <cell r="B11">
            <v>33</v>
          </cell>
          <cell r="C11">
            <v>5436</v>
          </cell>
          <cell r="D11">
            <v>1688</v>
          </cell>
        </row>
        <row r="12">
          <cell r="A12" t="str">
            <v>H5</v>
          </cell>
          <cell r="B12">
            <v>36</v>
          </cell>
          <cell r="C12">
            <v>4504</v>
          </cell>
          <cell r="D12">
            <v>1084</v>
          </cell>
        </row>
        <row r="13">
          <cell r="A13" t="str">
            <v>T20</v>
          </cell>
          <cell r="B13">
            <v>36</v>
          </cell>
          <cell r="C13">
            <v>3372</v>
          </cell>
          <cell r="D13">
            <v>356</v>
          </cell>
        </row>
        <row r="14">
          <cell r="A14" t="str">
            <v>M4</v>
          </cell>
          <cell r="B14">
            <v>44</v>
          </cell>
          <cell r="C14">
            <v>2028</v>
          </cell>
          <cell r="D14">
            <v>276</v>
          </cell>
        </row>
        <row r="15">
          <cell r="A15" t="str">
            <v>T20</v>
          </cell>
          <cell r="B15">
            <v>45</v>
          </cell>
          <cell r="C15">
            <v>3184</v>
          </cell>
          <cell r="D15">
            <v>408</v>
          </cell>
        </row>
        <row r="16">
          <cell r="A16" t="str">
            <v>T30</v>
          </cell>
          <cell r="B16">
            <v>46</v>
          </cell>
          <cell r="C16">
            <v>2028</v>
          </cell>
          <cell r="D16">
            <v>352</v>
          </cell>
        </row>
        <row r="17">
          <cell r="A17" t="str">
            <v>M4</v>
          </cell>
          <cell r="B17">
            <v>53</v>
          </cell>
          <cell r="C17">
            <v>1816</v>
          </cell>
          <cell r="D17">
            <v>300</v>
          </cell>
        </row>
        <row r="18">
          <cell r="A18" t="str">
            <v>T30</v>
          </cell>
          <cell r="B18">
            <v>55</v>
          </cell>
          <cell r="C18">
            <v>2120</v>
          </cell>
          <cell r="D18">
            <v>328</v>
          </cell>
        </row>
        <row r="19">
          <cell r="A19" t="str">
            <v>H1</v>
          </cell>
          <cell r="B19">
            <v>55</v>
          </cell>
          <cell r="C19">
            <v>1721.9047619047619</v>
          </cell>
          <cell r="D19">
            <v>119.36507936507937</v>
          </cell>
        </row>
        <row r="20">
          <cell r="A20" t="str">
            <v>H4</v>
          </cell>
          <cell r="B20">
            <v>60</v>
          </cell>
          <cell r="C20">
            <v>2344</v>
          </cell>
          <cell r="D20">
            <v>392</v>
          </cell>
        </row>
        <row r="21">
          <cell r="A21" t="str">
            <v>H1</v>
          </cell>
          <cell r="B21">
            <v>64</v>
          </cell>
          <cell r="C21">
            <v>1423.0769230769233</v>
          </cell>
          <cell r="D21">
            <v>183.66666666666669</v>
          </cell>
        </row>
        <row r="22">
          <cell r="A22" t="str">
            <v>H4</v>
          </cell>
          <cell r="B22">
            <v>69</v>
          </cell>
          <cell r="C22">
            <v>2104</v>
          </cell>
          <cell r="D22">
            <v>288</v>
          </cell>
        </row>
        <row r="23">
          <cell r="A23" t="str">
            <v>M3</v>
          </cell>
          <cell r="B23">
            <v>84</v>
          </cell>
          <cell r="C23">
            <v>1648</v>
          </cell>
          <cell r="D23">
            <v>136</v>
          </cell>
        </row>
        <row r="24">
          <cell r="A24" t="str">
            <v>M3</v>
          </cell>
          <cell r="B24">
            <v>93</v>
          </cell>
          <cell r="C24">
            <v>2429.2589641434261</v>
          </cell>
          <cell r="D24">
            <v>223</v>
          </cell>
        </row>
        <row r="25">
          <cell r="A25" t="str">
            <v>H2</v>
          </cell>
          <cell r="B25">
            <v>119</v>
          </cell>
          <cell r="C25">
            <v>1456</v>
          </cell>
          <cell r="D25">
            <v>108</v>
          </cell>
        </row>
        <row r="26">
          <cell r="A26" t="str">
            <v>H3</v>
          </cell>
          <cell r="B26">
            <v>119</v>
          </cell>
          <cell r="C26">
            <v>1400</v>
          </cell>
          <cell r="D26">
            <v>92</v>
          </cell>
        </row>
        <row r="27">
          <cell r="A27" t="str">
            <v>H2</v>
          </cell>
          <cell r="B27">
            <v>128</v>
          </cell>
          <cell r="C27">
            <v>1472</v>
          </cell>
          <cell r="D27">
            <v>160</v>
          </cell>
        </row>
        <row r="28">
          <cell r="A28" t="str">
            <v>H3</v>
          </cell>
          <cell r="B28">
            <v>128</v>
          </cell>
          <cell r="C28">
            <v>1636</v>
          </cell>
          <cell r="D28">
            <v>124</v>
          </cell>
        </row>
      </sheetData>
      <sheetData sheetId="5">
        <row r="1">
          <cell r="C1" t="str">
            <v>Live Ingrowth</v>
          </cell>
          <cell r="D1" t="str">
            <v>Live Overstory</v>
          </cell>
          <cell r="E1" t="str">
            <v>Dead Ingrowth</v>
          </cell>
          <cell r="F1" t="str">
            <v>Dead Overstory</v>
          </cell>
          <cell r="H1" t="str">
            <v>Live Stems/ha</v>
          </cell>
          <cell r="I1" t="str">
            <v>Standing Dead Stems/ha</v>
          </cell>
        </row>
        <row r="2">
          <cell r="A2" t="str">
            <v>H6</v>
          </cell>
          <cell r="B2">
            <v>10</v>
          </cell>
          <cell r="C2">
            <v>10720</v>
          </cell>
          <cell r="D2">
            <v>0</v>
          </cell>
          <cell r="E2">
            <v>60</v>
          </cell>
          <cell r="F2">
            <v>0</v>
          </cell>
          <cell r="H2">
            <v>10720</v>
          </cell>
          <cell r="I2">
            <v>60</v>
          </cell>
        </row>
        <row r="3">
          <cell r="A3" t="str">
            <v>M6</v>
          </cell>
          <cell r="B3">
            <v>14</v>
          </cell>
          <cell r="C3">
            <v>12500</v>
          </cell>
          <cell r="D3">
            <v>92</v>
          </cell>
          <cell r="E3">
            <v>1060</v>
          </cell>
          <cell r="F3">
            <v>0</v>
          </cell>
          <cell r="H3">
            <v>12592</v>
          </cell>
          <cell r="I3">
            <v>1060</v>
          </cell>
        </row>
        <row r="4">
          <cell r="A4" t="str">
            <v>M5</v>
          </cell>
          <cell r="B4">
            <v>17</v>
          </cell>
          <cell r="C4">
            <v>10560</v>
          </cell>
          <cell r="D4">
            <v>596</v>
          </cell>
          <cell r="E4">
            <v>980</v>
          </cell>
          <cell r="F4">
            <v>8</v>
          </cell>
          <cell r="H4">
            <v>11156</v>
          </cell>
          <cell r="I4">
            <v>988</v>
          </cell>
        </row>
        <row r="5">
          <cell r="A5" t="str">
            <v>H6</v>
          </cell>
          <cell r="B5">
            <v>19</v>
          </cell>
          <cell r="C5">
            <v>6912</v>
          </cell>
          <cell r="D5">
            <v>484</v>
          </cell>
          <cell r="E5">
            <v>2848</v>
          </cell>
          <cell r="F5">
            <v>0</v>
          </cell>
          <cell r="H5">
            <v>7396</v>
          </cell>
          <cell r="I5">
            <v>2848</v>
          </cell>
        </row>
        <row r="6">
          <cell r="A6" t="str">
            <v>M6</v>
          </cell>
          <cell r="B6">
            <v>23</v>
          </cell>
          <cell r="C6">
            <v>8512</v>
          </cell>
          <cell r="D6">
            <v>612</v>
          </cell>
          <cell r="E6">
            <v>2496</v>
          </cell>
          <cell r="F6">
            <v>36</v>
          </cell>
          <cell r="H6">
            <v>9124</v>
          </cell>
          <cell r="I6">
            <v>2532</v>
          </cell>
        </row>
        <row r="7">
          <cell r="A7" t="str">
            <v>HB101</v>
          </cell>
          <cell r="B7">
            <v>24</v>
          </cell>
          <cell r="C7">
            <v>7260</v>
          </cell>
          <cell r="D7">
            <v>700</v>
          </cell>
          <cell r="E7">
            <v>2140</v>
          </cell>
          <cell r="F7">
            <v>0</v>
          </cell>
          <cell r="H7">
            <v>7960</v>
          </cell>
          <cell r="I7">
            <v>2140</v>
          </cell>
        </row>
        <row r="8">
          <cell r="A8" t="str">
            <v>M5</v>
          </cell>
          <cell r="B8">
            <v>26</v>
          </cell>
          <cell r="C8">
            <v>7808</v>
          </cell>
          <cell r="D8">
            <v>936</v>
          </cell>
          <cell r="E8">
            <v>1792</v>
          </cell>
          <cell r="F8">
            <v>52</v>
          </cell>
          <cell r="H8">
            <v>8744</v>
          </cell>
          <cell r="I8">
            <v>1844</v>
          </cell>
        </row>
        <row r="9">
          <cell r="A9" t="str">
            <v>H5</v>
          </cell>
          <cell r="B9">
            <v>27</v>
          </cell>
          <cell r="C9">
            <v>6220</v>
          </cell>
          <cell r="D9">
            <v>900</v>
          </cell>
          <cell r="E9">
            <v>1320</v>
          </cell>
          <cell r="F9">
            <v>8</v>
          </cell>
          <cell r="H9">
            <v>7120</v>
          </cell>
          <cell r="I9">
            <v>1328</v>
          </cell>
        </row>
        <row r="10">
          <cell r="A10" t="str">
            <v>HB101</v>
          </cell>
          <cell r="B10">
            <v>33</v>
          </cell>
          <cell r="C10">
            <v>4256</v>
          </cell>
          <cell r="D10">
            <v>1180</v>
          </cell>
          <cell r="E10">
            <v>1632</v>
          </cell>
          <cell r="F10">
            <v>56</v>
          </cell>
          <cell r="H10">
            <v>5436</v>
          </cell>
          <cell r="I10">
            <v>1688</v>
          </cell>
        </row>
        <row r="11">
          <cell r="A11" t="str">
            <v>H5</v>
          </cell>
          <cell r="B11">
            <v>36</v>
          </cell>
          <cell r="C11">
            <v>3504</v>
          </cell>
          <cell r="D11">
            <v>1000</v>
          </cell>
          <cell r="E11">
            <v>1056</v>
          </cell>
          <cell r="F11">
            <v>28</v>
          </cell>
          <cell r="H11">
            <v>4504</v>
          </cell>
          <cell r="I11">
            <v>1084</v>
          </cell>
        </row>
        <row r="12">
          <cell r="A12" t="str">
            <v>T20</v>
          </cell>
          <cell r="B12">
            <v>36</v>
          </cell>
          <cell r="C12">
            <v>2360</v>
          </cell>
          <cell r="D12">
            <v>1012</v>
          </cell>
          <cell r="E12">
            <v>300</v>
          </cell>
          <cell r="F12">
            <v>56</v>
          </cell>
          <cell r="H12">
            <v>3372</v>
          </cell>
          <cell r="I12">
            <v>356</v>
          </cell>
        </row>
        <row r="13">
          <cell r="A13" t="str">
            <v>M4</v>
          </cell>
          <cell r="B13">
            <v>44</v>
          </cell>
          <cell r="C13">
            <v>1120</v>
          </cell>
          <cell r="D13">
            <v>908</v>
          </cell>
          <cell r="E13">
            <v>220</v>
          </cell>
          <cell r="F13">
            <v>56</v>
          </cell>
          <cell r="H13">
            <v>2028</v>
          </cell>
          <cell r="I13">
            <v>276</v>
          </cell>
        </row>
        <row r="14">
          <cell r="A14" t="str">
            <v>T20</v>
          </cell>
          <cell r="B14">
            <v>45</v>
          </cell>
          <cell r="C14">
            <v>2384</v>
          </cell>
          <cell r="D14">
            <v>800</v>
          </cell>
          <cell r="E14">
            <v>336</v>
          </cell>
          <cell r="F14">
            <v>72</v>
          </cell>
          <cell r="H14">
            <v>3184</v>
          </cell>
          <cell r="I14">
            <v>408</v>
          </cell>
        </row>
        <row r="15">
          <cell r="A15" t="str">
            <v>T30</v>
          </cell>
          <cell r="B15">
            <v>46</v>
          </cell>
          <cell r="C15">
            <v>1340</v>
          </cell>
          <cell r="D15">
            <v>688</v>
          </cell>
          <cell r="E15">
            <v>320</v>
          </cell>
          <cell r="F15">
            <v>32</v>
          </cell>
          <cell r="H15">
            <v>2028</v>
          </cell>
          <cell r="I15">
            <v>352</v>
          </cell>
        </row>
        <row r="16">
          <cell r="A16" t="str">
            <v>M4</v>
          </cell>
          <cell r="B16">
            <v>53</v>
          </cell>
          <cell r="C16">
            <v>992</v>
          </cell>
          <cell r="D16">
            <v>824</v>
          </cell>
          <cell r="E16">
            <v>224</v>
          </cell>
          <cell r="F16">
            <v>76</v>
          </cell>
          <cell r="H16">
            <v>1816</v>
          </cell>
          <cell r="I16">
            <v>300</v>
          </cell>
        </row>
        <row r="17">
          <cell r="A17" t="str">
            <v>T30</v>
          </cell>
          <cell r="B17">
            <v>55</v>
          </cell>
          <cell r="C17">
            <v>1456</v>
          </cell>
          <cell r="D17">
            <v>664</v>
          </cell>
          <cell r="E17">
            <v>208</v>
          </cell>
          <cell r="F17">
            <v>120</v>
          </cell>
          <cell r="H17">
            <v>2120</v>
          </cell>
          <cell r="I17">
            <v>328</v>
          </cell>
        </row>
        <row r="18">
          <cell r="A18" t="str">
            <v>H1</v>
          </cell>
          <cell r="B18">
            <v>55</v>
          </cell>
          <cell r="C18">
            <v>960</v>
          </cell>
          <cell r="D18">
            <v>761.90476190476181</v>
          </cell>
          <cell r="E18">
            <v>106.66666666666667</v>
          </cell>
          <cell r="F18">
            <v>12.698412698412698</v>
          </cell>
          <cell r="H18">
            <v>1721.9047619047619</v>
          </cell>
          <cell r="I18">
            <v>119.36507936507937</v>
          </cell>
        </row>
        <row r="19">
          <cell r="A19" t="str">
            <v>H4</v>
          </cell>
          <cell r="B19">
            <v>60</v>
          </cell>
          <cell r="C19">
            <v>1400</v>
          </cell>
          <cell r="D19">
            <v>944</v>
          </cell>
          <cell r="E19">
            <v>320</v>
          </cell>
          <cell r="F19">
            <v>72</v>
          </cell>
          <cell r="H19">
            <v>2344</v>
          </cell>
          <cell r="I19">
            <v>392</v>
          </cell>
        </row>
        <row r="20">
          <cell r="A20" t="str">
            <v>H1</v>
          </cell>
          <cell r="B20">
            <v>64</v>
          </cell>
          <cell r="C20">
            <v>666.66666666666674</v>
          </cell>
          <cell r="D20">
            <v>756.41025641025647</v>
          </cell>
          <cell r="E20">
            <v>106.66666666666667</v>
          </cell>
          <cell r="F20">
            <v>77</v>
          </cell>
          <cell r="H20">
            <v>1423.0769230769233</v>
          </cell>
          <cell r="I20">
            <v>183.66666666666669</v>
          </cell>
        </row>
        <row r="21">
          <cell r="A21" t="str">
            <v>H4</v>
          </cell>
          <cell r="B21">
            <v>69</v>
          </cell>
          <cell r="C21">
            <v>1280</v>
          </cell>
          <cell r="D21">
            <v>824</v>
          </cell>
          <cell r="E21">
            <v>192</v>
          </cell>
          <cell r="F21">
            <v>96</v>
          </cell>
          <cell r="H21">
            <v>2104</v>
          </cell>
          <cell r="I21">
            <v>288</v>
          </cell>
        </row>
        <row r="22">
          <cell r="A22" t="str">
            <v>M3</v>
          </cell>
          <cell r="B22">
            <v>84</v>
          </cell>
          <cell r="C22">
            <v>1120</v>
          </cell>
          <cell r="D22">
            <v>528</v>
          </cell>
          <cell r="E22">
            <v>80</v>
          </cell>
          <cell r="F22">
            <v>56</v>
          </cell>
          <cell r="H22">
            <v>1648</v>
          </cell>
          <cell r="I22">
            <v>136</v>
          </cell>
        </row>
        <row r="23">
          <cell r="A23" t="str">
            <v>M3</v>
          </cell>
          <cell r="B23">
            <v>93</v>
          </cell>
          <cell r="C23">
            <v>1744</v>
          </cell>
          <cell r="D23">
            <v>685.25896414342628</v>
          </cell>
          <cell r="E23">
            <v>96</v>
          </cell>
          <cell r="F23">
            <v>127</v>
          </cell>
          <cell r="H23">
            <v>2429.2589641434261</v>
          </cell>
          <cell r="I23">
            <v>223</v>
          </cell>
        </row>
        <row r="24">
          <cell r="A24" t="str">
            <v>H2</v>
          </cell>
          <cell r="B24">
            <v>119</v>
          </cell>
          <cell r="C24">
            <v>860</v>
          </cell>
          <cell r="D24">
            <v>596</v>
          </cell>
          <cell r="E24">
            <v>60</v>
          </cell>
          <cell r="F24">
            <v>48</v>
          </cell>
          <cell r="H24">
            <v>1456</v>
          </cell>
          <cell r="I24">
            <v>108</v>
          </cell>
        </row>
        <row r="25">
          <cell r="A25" t="str">
            <v>H3</v>
          </cell>
          <cell r="B25">
            <v>119</v>
          </cell>
          <cell r="C25">
            <v>840</v>
          </cell>
          <cell r="D25">
            <v>560</v>
          </cell>
          <cell r="E25">
            <v>40</v>
          </cell>
          <cell r="F25">
            <v>52</v>
          </cell>
          <cell r="H25">
            <v>1400</v>
          </cell>
          <cell r="I25">
            <v>92</v>
          </cell>
        </row>
        <row r="26">
          <cell r="A26" t="str">
            <v>H2</v>
          </cell>
          <cell r="B26">
            <v>128</v>
          </cell>
          <cell r="C26">
            <v>704</v>
          </cell>
          <cell r="D26">
            <v>768</v>
          </cell>
          <cell r="E26">
            <v>96</v>
          </cell>
          <cell r="F26">
            <v>64</v>
          </cell>
          <cell r="H26">
            <v>1472</v>
          </cell>
          <cell r="I26">
            <v>160</v>
          </cell>
        </row>
        <row r="27">
          <cell r="A27" t="str">
            <v>H3</v>
          </cell>
          <cell r="B27">
            <v>128</v>
          </cell>
          <cell r="C27">
            <v>1024</v>
          </cell>
          <cell r="D27">
            <v>612</v>
          </cell>
          <cell r="E27">
            <v>48</v>
          </cell>
          <cell r="F27">
            <v>76</v>
          </cell>
          <cell r="H27">
            <v>1636</v>
          </cell>
          <cell r="I27">
            <v>124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Microsoft_Word_97_-_2003_Document.doc"/><Relationship Id="rId7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package" Target="../embeddings/Microsoft_Word_Document.docx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91" workbookViewId="0">
      <selection activeCell="J78" sqref="J78"/>
    </sheetView>
  </sheetViews>
  <sheetFormatPr defaultRowHeight="12.75" x14ac:dyDescent="0.2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8" shapeId="204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457200</xdr:colOff>
                <xdr:row>38</xdr:row>
                <xdr:rowOff>104775</xdr:rowOff>
              </to>
            </anchor>
          </objectPr>
        </oleObject>
      </mc:Choice>
      <mc:Fallback>
        <oleObject progId="Word.Document.8" shapeId="2049" r:id="rId3"/>
      </mc:Fallback>
    </mc:AlternateContent>
    <mc:AlternateContent xmlns:mc="http://schemas.openxmlformats.org/markup-compatibility/2006">
      <mc:Choice Requires="x14">
        <oleObject progId="Word.Document.12" shapeId="2051" r:id="rId5">
          <objectPr defaultSize="0" r:id="rId6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9</xdr:col>
                <xdr:colOff>457200</xdr:colOff>
                <xdr:row>62</xdr:row>
                <xdr:rowOff>114300</xdr:rowOff>
              </to>
            </anchor>
          </objectPr>
        </oleObject>
      </mc:Choice>
      <mc:Fallback>
        <oleObject progId="Word.Document.12" shapeId="2051" r:id="rId5"/>
      </mc:Fallback>
    </mc:AlternateContent>
    <mc:AlternateContent xmlns:mc="http://schemas.openxmlformats.org/markup-compatibility/2006">
      <mc:Choice Requires="x14">
        <oleObject progId="Word.Document.12" shapeId="2052" r:id="rId7">
          <objectPr defaultSize="0" r:id="rId8">
            <anchor moveWithCells="1">
              <from>
                <xdr:col>0</xdr:col>
                <xdr:colOff>19050</xdr:colOff>
                <xdr:row>86</xdr:row>
                <xdr:rowOff>66675</xdr:rowOff>
              </from>
              <to>
                <xdr:col>9</xdr:col>
                <xdr:colOff>476250</xdr:colOff>
                <xdr:row>121</xdr:row>
                <xdr:rowOff>0</xdr:rowOff>
              </to>
            </anchor>
          </objectPr>
        </oleObject>
      </mc:Choice>
      <mc:Fallback>
        <oleObject progId="Word.Document.12" shapeId="2052" r:id="rId7"/>
      </mc:Fallback>
    </mc:AlternateContent>
    <mc:AlternateContent xmlns:mc="http://schemas.openxmlformats.org/markup-compatibility/2006">
      <mc:Choice Requires="x14">
        <oleObject progId="Word.Document.8" shapeId="2053" r:id="rId9">
          <objectPr defaultSize="0" r:id="rId10">
            <anchor moveWithCells="1">
              <from>
                <xdr:col>0</xdr:col>
                <xdr:colOff>66675</xdr:colOff>
                <xdr:row>64</xdr:row>
                <xdr:rowOff>66675</xdr:rowOff>
              </from>
              <to>
                <xdr:col>9</xdr:col>
                <xdr:colOff>66675</xdr:colOff>
                <xdr:row>85</xdr:row>
                <xdr:rowOff>66675</xdr:rowOff>
              </to>
            </anchor>
          </objectPr>
        </oleObject>
      </mc:Choice>
      <mc:Fallback>
        <oleObject progId="Word.Document.8" shapeId="2053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3" sqref="A3"/>
    </sheetView>
  </sheetViews>
  <sheetFormatPr defaultRowHeight="12.75" x14ac:dyDescent="0.2"/>
  <sheetData>
    <row r="1" spans="1:3" ht="51" x14ac:dyDescent="0.2">
      <c r="A1" s="1" t="s">
        <v>0</v>
      </c>
      <c r="B1" s="2" t="s">
        <v>16</v>
      </c>
      <c r="C1" s="2" t="s">
        <v>15</v>
      </c>
    </row>
    <row r="2" spans="1:3" x14ac:dyDescent="0.2">
      <c r="A2" s="4" t="s">
        <v>20</v>
      </c>
      <c r="B2">
        <v>13.648661849891473</v>
      </c>
      <c r="C2">
        <v>4.2790502561191284</v>
      </c>
    </row>
    <row r="3" spans="1:3" x14ac:dyDescent="0.2">
      <c r="A3" s="1" t="s">
        <v>1</v>
      </c>
      <c r="B3">
        <v>2.1102915612203601</v>
      </c>
      <c r="C3">
        <v>0.14218848350147403</v>
      </c>
    </row>
    <row r="4" spans="1:3" x14ac:dyDescent="0.2">
      <c r="A4" s="1" t="s">
        <v>2</v>
      </c>
      <c r="B4">
        <v>1.9939939899746701</v>
      </c>
      <c r="C4">
        <v>0.21879307876660753</v>
      </c>
    </row>
    <row r="5" spans="1:3" x14ac:dyDescent="0.2">
      <c r="A5" s="1" t="s">
        <v>3</v>
      </c>
      <c r="B5">
        <v>2.1680884884660028</v>
      </c>
      <c r="C5">
        <v>2.4793449222130649E-2</v>
      </c>
    </row>
    <row r="6" spans="1:3" x14ac:dyDescent="0.2">
      <c r="A6" s="1" t="s">
        <v>4</v>
      </c>
      <c r="B6">
        <v>4.332369366635854</v>
      </c>
      <c r="C6">
        <v>0.33636404223455196</v>
      </c>
    </row>
    <row r="7" spans="1:3" x14ac:dyDescent="0.2">
      <c r="A7" s="1" t="s">
        <v>5</v>
      </c>
      <c r="B7">
        <v>6.9151732181169381</v>
      </c>
      <c r="C7">
        <v>1.9115711651150877</v>
      </c>
    </row>
    <row r="8" spans="1:3" x14ac:dyDescent="0.2">
      <c r="A8" s="1" t="s">
        <v>6</v>
      </c>
      <c r="B8">
        <v>13.505719384153135</v>
      </c>
      <c r="C8">
        <v>2.5443884565129884</v>
      </c>
    </row>
    <row r="9" spans="1:3" x14ac:dyDescent="0.2">
      <c r="A9" s="1" t="s">
        <v>7</v>
      </c>
      <c r="B9">
        <v>2.8573539166636031</v>
      </c>
      <c r="C9">
        <v>0.29571183329710005</v>
      </c>
    </row>
    <row r="10" spans="1:3" x14ac:dyDescent="0.2">
      <c r="A10" s="1" t="s">
        <v>8</v>
      </c>
      <c r="B10">
        <v>2.2601748523280261</v>
      </c>
      <c r="C10">
        <v>0.88122930570255154</v>
      </c>
    </row>
    <row r="11" spans="1:3" x14ac:dyDescent="0.2">
      <c r="A11" s="1" t="s">
        <v>9</v>
      </c>
      <c r="B11">
        <v>12.979615712012389</v>
      </c>
      <c r="C11">
        <v>3.3713813066439662</v>
      </c>
    </row>
    <row r="12" spans="1:3" x14ac:dyDescent="0.2">
      <c r="A12" s="1" t="s">
        <v>10</v>
      </c>
      <c r="B12">
        <v>18.133348194743984</v>
      </c>
      <c r="C12">
        <v>3.6088857112553518</v>
      </c>
    </row>
    <row r="13" spans="1:3" x14ac:dyDescent="0.2">
      <c r="A13" s="1" t="s">
        <v>11</v>
      </c>
      <c r="B13">
        <v>6.5117298895429379</v>
      </c>
      <c r="C13">
        <v>0.72540631008449774</v>
      </c>
    </row>
    <row r="14" spans="1:3" x14ac:dyDescent="0.2">
      <c r="A14" s="1" t="s">
        <v>12</v>
      </c>
      <c r="B14">
        <v>3.2314045043706159</v>
      </c>
      <c r="C14">
        <v>0.33995802423025867</v>
      </c>
    </row>
    <row r="15" spans="1:3" x14ac:dyDescent="0.2">
      <c r="A15" s="1"/>
    </row>
    <row r="16" spans="1:3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"/>
    </sheetView>
  </sheetViews>
  <sheetFormatPr defaultRowHeight="12.75" x14ac:dyDescent="0.2"/>
  <sheetData>
    <row r="1" spans="1:3" ht="51" x14ac:dyDescent="0.2">
      <c r="A1" s="1" t="s">
        <v>0</v>
      </c>
      <c r="B1" s="2" t="s">
        <v>13</v>
      </c>
      <c r="C1" t="s">
        <v>14</v>
      </c>
    </row>
    <row r="2" spans="1:3" x14ac:dyDescent="0.2">
      <c r="A2" s="4" t="s">
        <v>20</v>
      </c>
      <c r="B2">
        <v>16.427347144916528</v>
      </c>
      <c r="C2">
        <v>0.56818216414294276</v>
      </c>
    </row>
    <row r="3" spans="1:3" x14ac:dyDescent="0.2">
      <c r="A3" s="1" t="s">
        <v>1</v>
      </c>
      <c r="B3">
        <v>34.639834958536113</v>
      </c>
      <c r="C3">
        <v>1.8097788910266281</v>
      </c>
    </row>
    <row r="4" spans="1:3" x14ac:dyDescent="0.2">
      <c r="A4" s="1" t="s">
        <v>2</v>
      </c>
      <c r="B4">
        <v>34.816502663071716</v>
      </c>
      <c r="C4">
        <v>2.3962655044888828</v>
      </c>
    </row>
    <row r="5" spans="1:3" x14ac:dyDescent="0.2">
      <c r="A5" s="1" t="s">
        <v>3</v>
      </c>
      <c r="B5">
        <v>35.648170203071231</v>
      </c>
      <c r="C5">
        <v>5.1203813351210892</v>
      </c>
    </row>
    <row r="6" spans="1:3" x14ac:dyDescent="0.2">
      <c r="A6" s="1" t="s">
        <v>4</v>
      </c>
      <c r="B6">
        <v>33.419662604691389</v>
      </c>
      <c r="C6">
        <v>2.1099344668554014</v>
      </c>
    </row>
    <row r="7" spans="1:3" x14ac:dyDescent="0.2">
      <c r="A7" s="1" t="s">
        <v>5</v>
      </c>
      <c r="B7">
        <v>18.574135635191201</v>
      </c>
      <c r="C7">
        <v>0.24897435938964471</v>
      </c>
    </row>
    <row r="8" spans="1:3" x14ac:dyDescent="0.2">
      <c r="A8" s="1" t="s">
        <v>6</v>
      </c>
      <c r="B8">
        <v>5.444647104046668</v>
      </c>
      <c r="C8">
        <v>0</v>
      </c>
    </row>
    <row r="9" spans="1:3" x14ac:dyDescent="0.2">
      <c r="A9" s="1" t="s">
        <v>7</v>
      </c>
      <c r="B9">
        <v>31.187369412196585</v>
      </c>
      <c r="C9">
        <v>10.054241733430779</v>
      </c>
    </row>
    <row r="10" spans="1:3" x14ac:dyDescent="0.2">
      <c r="A10" s="1" t="s">
        <v>8</v>
      </c>
      <c r="B10">
        <v>30.933569541458407</v>
      </c>
      <c r="C10">
        <v>1.9604951875094425</v>
      </c>
    </row>
    <row r="11" spans="1:3" x14ac:dyDescent="0.2">
      <c r="A11" s="1" t="s">
        <v>9</v>
      </c>
      <c r="B11">
        <v>14.50347350296998</v>
      </c>
      <c r="C11">
        <v>0.57947933132525176</v>
      </c>
    </row>
    <row r="12" spans="1:3" x14ac:dyDescent="0.2">
      <c r="A12" s="1" t="s">
        <v>10</v>
      </c>
      <c r="B12">
        <v>9.7402441286722468</v>
      </c>
      <c r="C12">
        <v>1.3223089142665583</v>
      </c>
    </row>
    <row r="13" spans="1:3" x14ac:dyDescent="0.2">
      <c r="A13" s="1" t="s">
        <v>11</v>
      </c>
      <c r="B13">
        <v>22.593866267312421</v>
      </c>
      <c r="C13">
        <v>2.3975001504017435</v>
      </c>
    </row>
    <row r="14" spans="1:3" x14ac:dyDescent="0.2">
      <c r="A14" s="1" t="s">
        <v>12</v>
      </c>
      <c r="B14">
        <v>28.316047949562495</v>
      </c>
      <c r="C14">
        <v>5.7457656183005952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6" sqref="A6"/>
    </sheetView>
  </sheetViews>
  <sheetFormatPr defaultRowHeight="12.75" x14ac:dyDescent="0.2"/>
  <sheetData>
    <row r="1" spans="1:4" ht="38.25" x14ac:dyDescent="0.2">
      <c r="A1" t="s">
        <v>0</v>
      </c>
      <c r="B1" t="s">
        <v>19</v>
      </c>
      <c r="C1" s="2" t="s">
        <v>17</v>
      </c>
      <c r="D1" s="2" t="s">
        <v>18</v>
      </c>
    </row>
    <row r="2" spans="1:4" x14ac:dyDescent="0.2">
      <c r="A2" s="1" t="s">
        <v>6</v>
      </c>
      <c r="B2" s="3">
        <v>19</v>
      </c>
      <c r="C2">
        <v>18.950366488199805</v>
      </c>
      <c r="D2">
        <v>2.5443884565129884</v>
      </c>
    </row>
    <row r="3" spans="1:4" x14ac:dyDescent="0.2">
      <c r="A3" s="1" t="s">
        <v>10</v>
      </c>
      <c r="B3" s="3">
        <v>23</v>
      </c>
      <c r="C3">
        <v>27.873592323416233</v>
      </c>
      <c r="D3">
        <v>4.9311946255219103</v>
      </c>
    </row>
    <row r="4" spans="1:4" x14ac:dyDescent="0.2">
      <c r="A4" s="1" t="s">
        <v>9</v>
      </c>
      <c r="B4" s="3">
        <v>26</v>
      </c>
      <c r="C4">
        <v>27.483089214982371</v>
      </c>
      <c r="D4">
        <v>3.9508606379692179</v>
      </c>
    </row>
    <row r="5" spans="1:4" x14ac:dyDescent="0.2">
      <c r="A5" s="4" t="s">
        <v>20</v>
      </c>
      <c r="B5" s="3">
        <v>33</v>
      </c>
      <c r="C5">
        <v>30.076008994807999</v>
      </c>
      <c r="D5">
        <v>4.8472324202620714</v>
      </c>
    </row>
    <row r="6" spans="1:4" x14ac:dyDescent="0.2">
      <c r="A6" s="1" t="s">
        <v>5</v>
      </c>
      <c r="B6" s="3">
        <v>36</v>
      </c>
      <c r="C6">
        <v>25.489308853308138</v>
      </c>
      <c r="D6">
        <v>2.1605455245047325</v>
      </c>
    </row>
    <row r="7" spans="1:4" x14ac:dyDescent="0.2">
      <c r="A7" s="1" t="s">
        <v>11</v>
      </c>
      <c r="B7" s="3">
        <v>45</v>
      </c>
      <c r="C7">
        <v>29.105596156855359</v>
      </c>
      <c r="D7">
        <v>3.1229064604862411</v>
      </c>
    </row>
    <row r="8" spans="1:4" x14ac:dyDescent="0.2">
      <c r="A8" s="1" t="s">
        <v>8</v>
      </c>
      <c r="B8" s="3">
        <v>53</v>
      </c>
      <c r="C8">
        <v>33.193744393786432</v>
      </c>
      <c r="D8">
        <v>2.8417244932119941</v>
      </c>
    </row>
    <row r="9" spans="1:4" x14ac:dyDescent="0.2">
      <c r="A9" s="1" t="s">
        <v>12</v>
      </c>
      <c r="B9" s="3">
        <v>55</v>
      </c>
      <c r="C9">
        <v>31.547452453933111</v>
      </c>
      <c r="D9">
        <v>6.0857236425308541</v>
      </c>
    </row>
    <row r="10" spans="1:4" x14ac:dyDescent="0.2">
      <c r="A10" s="1" t="s">
        <v>1</v>
      </c>
      <c r="B10" s="3">
        <v>64</v>
      </c>
      <c r="C10">
        <v>36.750126519756471</v>
      </c>
      <c r="D10">
        <v>1.9519673745281021</v>
      </c>
    </row>
    <row r="11" spans="1:4" x14ac:dyDescent="0.2">
      <c r="A11" s="1" t="s">
        <v>4</v>
      </c>
      <c r="B11" s="3">
        <v>69</v>
      </c>
      <c r="C11">
        <v>37.752031971327241</v>
      </c>
      <c r="D11">
        <v>2.4462985090899534</v>
      </c>
    </row>
    <row r="12" spans="1:4" x14ac:dyDescent="0.2">
      <c r="A12" s="1" t="s">
        <v>7</v>
      </c>
      <c r="B12" s="3">
        <v>93</v>
      </c>
      <c r="C12">
        <v>34.044723328860186</v>
      </c>
      <c r="D12">
        <v>10.349953566727878</v>
      </c>
    </row>
    <row r="13" spans="1:4" x14ac:dyDescent="0.2">
      <c r="A13" s="1" t="s">
        <v>2</v>
      </c>
      <c r="B13" s="3">
        <v>128</v>
      </c>
      <c r="C13">
        <v>36.810496653046386</v>
      </c>
      <c r="D13">
        <v>2.6150585832554905</v>
      </c>
    </row>
    <row r="14" spans="1:4" x14ac:dyDescent="0.2">
      <c r="A14" s="1" t="s">
        <v>3</v>
      </c>
      <c r="B14" s="3">
        <v>128</v>
      </c>
      <c r="C14">
        <v>37.816258691537236</v>
      </c>
      <c r="D14">
        <v>5.1451747843432196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Q16" sqref="Q16"/>
    </sheetView>
  </sheetViews>
  <sheetFormatPr defaultRowHeight="12.75" x14ac:dyDescent="0.2"/>
  <sheetData>
    <row r="1" spans="1:15" ht="13.5" thickBot="1" x14ac:dyDescent="0.25">
      <c r="C1" s="45" t="s">
        <v>21</v>
      </c>
      <c r="D1" s="45"/>
      <c r="E1" s="45"/>
      <c r="F1" s="46" t="s">
        <v>22</v>
      </c>
      <c r="G1" s="46"/>
      <c r="H1" s="46"/>
    </row>
    <row r="2" spans="1:15" ht="51.75" thickBot="1" x14ac:dyDescent="0.25">
      <c r="A2" s="5" t="s">
        <v>0</v>
      </c>
      <c r="B2" s="5" t="s">
        <v>23</v>
      </c>
      <c r="C2" s="5" t="s">
        <v>24</v>
      </c>
      <c r="D2" s="5" t="s">
        <v>25</v>
      </c>
      <c r="E2" s="6" t="s">
        <v>26</v>
      </c>
      <c r="F2" s="7" t="s">
        <v>27</v>
      </c>
      <c r="G2" s="7" t="s">
        <v>28</v>
      </c>
      <c r="H2" s="7" t="s">
        <v>29</v>
      </c>
      <c r="K2" s="12" t="s">
        <v>0</v>
      </c>
      <c r="L2" s="13" t="s">
        <v>23</v>
      </c>
      <c r="M2" s="13" t="s">
        <v>27</v>
      </c>
      <c r="N2" s="13" t="s">
        <v>28</v>
      </c>
      <c r="O2" s="14" t="s">
        <v>29</v>
      </c>
    </row>
    <row r="3" spans="1:15" x14ac:dyDescent="0.2">
      <c r="A3" s="8" t="s">
        <v>6</v>
      </c>
      <c r="B3" s="9">
        <v>19</v>
      </c>
      <c r="C3" s="10">
        <v>464</v>
      </c>
      <c r="D3" s="10">
        <v>153</v>
      </c>
      <c r="E3" s="10">
        <v>120</v>
      </c>
      <c r="F3" s="11">
        <v>7424</v>
      </c>
      <c r="G3" s="11">
        <v>2448</v>
      </c>
      <c r="H3" s="11">
        <v>480</v>
      </c>
      <c r="K3" s="15" t="s">
        <v>6</v>
      </c>
      <c r="L3" s="16">
        <v>19</v>
      </c>
      <c r="M3" s="17">
        <v>7424</v>
      </c>
      <c r="N3" s="17">
        <v>2448</v>
      </c>
      <c r="O3" s="18">
        <v>480</v>
      </c>
    </row>
    <row r="4" spans="1:15" x14ac:dyDescent="0.2">
      <c r="A4" s="8" t="s">
        <v>10</v>
      </c>
      <c r="B4" s="9">
        <v>23</v>
      </c>
      <c r="C4" s="10">
        <v>439</v>
      </c>
      <c r="D4" s="10">
        <v>251</v>
      </c>
      <c r="E4" s="10">
        <v>156</v>
      </c>
      <c r="F4" s="11">
        <v>7024</v>
      </c>
      <c r="G4" s="11">
        <v>4016</v>
      </c>
      <c r="H4" s="11">
        <v>624</v>
      </c>
      <c r="K4" s="19" t="s">
        <v>10</v>
      </c>
      <c r="L4" s="20">
        <v>23</v>
      </c>
      <c r="M4" s="21">
        <v>7024</v>
      </c>
      <c r="N4" s="21">
        <v>4016</v>
      </c>
      <c r="O4" s="22">
        <v>624</v>
      </c>
    </row>
    <row r="5" spans="1:15" x14ac:dyDescent="0.2">
      <c r="A5" s="8" t="s">
        <v>9</v>
      </c>
      <c r="B5" s="9">
        <v>26</v>
      </c>
      <c r="C5" s="10">
        <v>433</v>
      </c>
      <c r="D5" s="10">
        <v>167</v>
      </c>
      <c r="E5" s="10">
        <v>243</v>
      </c>
      <c r="F5" s="11">
        <v>6928</v>
      </c>
      <c r="G5" s="11">
        <v>2672</v>
      </c>
      <c r="H5" s="11">
        <v>972</v>
      </c>
      <c r="K5" s="19" t="s">
        <v>9</v>
      </c>
      <c r="L5" s="20">
        <v>26</v>
      </c>
      <c r="M5" s="21">
        <v>6928</v>
      </c>
      <c r="N5" s="21">
        <v>2672</v>
      </c>
      <c r="O5" s="22">
        <v>972</v>
      </c>
    </row>
    <row r="6" spans="1:15" x14ac:dyDescent="0.2">
      <c r="A6" s="8" t="s">
        <v>20</v>
      </c>
      <c r="B6" s="9">
        <v>33</v>
      </c>
      <c r="C6" s="10">
        <v>164</v>
      </c>
      <c r="D6" s="10">
        <v>204</v>
      </c>
      <c r="E6" s="10">
        <v>300</v>
      </c>
      <c r="F6" s="11">
        <v>2624</v>
      </c>
      <c r="G6" s="11">
        <v>3264</v>
      </c>
      <c r="H6" s="11">
        <v>1200</v>
      </c>
      <c r="K6" s="19" t="s">
        <v>20</v>
      </c>
      <c r="L6" s="20">
        <v>33</v>
      </c>
      <c r="M6" s="21">
        <v>2624</v>
      </c>
      <c r="N6" s="21">
        <v>3264</v>
      </c>
      <c r="O6" s="22">
        <v>1200</v>
      </c>
    </row>
    <row r="7" spans="1:15" x14ac:dyDescent="0.2">
      <c r="A7" s="8" t="s">
        <v>5</v>
      </c>
      <c r="B7" s="9">
        <v>36</v>
      </c>
      <c r="C7" s="10">
        <v>208</v>
      </c>
      <c r="D7" s="10">
        <v>77</v>
      </c>
      <c r="E7" s="10">
        <v>251</v>
      </c>
      <c r="F7" s="11">
        <v>3328</v>
      </c>
      <c r="G7" s="11">
        <v>1232</v>
      </c>
      <c r="H7" s="11">
        <v>1004</v>
      </c>
      <c r="K7" s="19" t="s">
        <v>5</v>
      </c>
      <c r="L7" s="20">
        <v>36</v>
      </c>
      <c r="M7" s="21">
        <v>3328</v>
      </c>
      <c r="N7" s="21">
        <v>1232</v>
      </c>
      <c r="O7" s="22">
        <v>1004</v>
      </c>
    </row>
    <row r="8" spans="1:15" x14ac:dyDescent="0.2">
      <c r="A8" s="8" t="s">
        <v>11</v>
      </c>
      <c r="B8" s="9">
        <v>45</v>
      </c>
      <c r="C8" s="10">
        <v>86</v>
      </c>
      <c r="D8" s="10">
        <v>84</v>
      </c>
      <c r="E8" s="10">
        <v>235</v>
      </c>
      <c r="F8" s="11">
        <v>1376</v>
      </c>
      <c r="G8" s="11">
        <v>1344</v>
      </c>
      <c r="H8" s="11">
        <v>940</v>
      </c>
      <c r="K8" s="19" t="s">
        <v>11</v>
      </c>
      <c r="L8" s="20">
        <v>45</v>
      </c>
      <c r="M8" s="21">
        <v>1376</v>
      </c>
      <c r="N8" s="21">
        <v>1344</v>
      </c>
      <c r="O8" s="22">
        <v>940</v>
      </c>
    </row>
    <row r="9" spans="1:15" x14ac:dyDescent="0.2">
      <c r="A9" s="8" t="s">
        <v>8</v>
      </c>
      <c r="B9" s="9">
        <v>53</v>
      </c>
      <c r="C9" s="10">
        <v>43</v>
      </c>
      <c r="D9" s="10">
        <v>33</v>
      </c>
      <c r="E9" s="10">
        <v>224</v>
      </c>
      <c r="F9" s="11">
        <v>688</v>
      </c>
      <c r="G9" s="11">
        <v>528</v>
      </c>
      <c r="H9" s="11">
        <v>896</v>
      </c>
      <c r="K9" s="19" t="s">
        <v>8</v>
      </c>
      <c r="L9" s="20">
        <v>53</v>
      </c>
      <c r="M9" s="21">
        <v>688</v>
      </c>
      <c r="N9" s="21">
        <v>528</v>
      </c>
      <c r="O9" s="22">
        <v>896</v>
      </c>
    </row>
    <row r="10" spans="1:15" x14ac:dyDescent="0.2">
      <c r="A10" s="8" t="s">
        <v>12</v>
      </c>
      <c r="B10" s="9">
        <v>55</v>
      </c>
      <c r="C10" s="10">
        <v>61</v>
      </c>
      <c r="D10" s="10">
        <v>43</v>
      </c>
      <c r="E10" s="10">
        <v>196</v>
      </c>
      <c r="F10" s="11">
        <v>976</v>
      </c>
      <c r="G10" s="11">
        <v>688</v>
      </c>
      <c r="H10" s="11">
        <v>784</v>
      </c>
      <c r="K10" s="19" t="s">
        <v>12</v>
      </c>
      <c r="L10" s="20">
        <v>55</v>
      </c>
      <c r="M10" s="21">
        <v>976</v>
      </c>
      <c r="N10" s="21">
        <v>688</v>
      </c>
      <c r="O10" s="22">
        <v>784</v>
      </c>
    </row>
    <row r="11" spans="1:15" x14ac:dyDescent="0.2">
      <c r="A11" s="8" t="s">
        <v>1</v>
      </c>
      <c r="B11" s="9">
        <v>64</v>
      </c>
      <c r="C11" s="10">
        <v>13</v>
      </c>
      <c r="D11" s="10">
        <v>15</v>
      </c>
      <c r="E11" s="10">
        <v>64</v>
      </c>
      <c r="F11" s="11">
        <v>208</v>
      </c>
      <c r="G11" s="11">
        <v>240</v>
      </c>
      <c r="H11" s="11">
        <v>820.51282051282055</v>
      </c>
      <c r="K11" s="19" t="s">
        <v>1</v>
      </c>
      <c r="L11" s="20">
        <v>64</v>
      </c>
      <c r="M11" s="21">
        <v>208</v>
      </c>
      <c r="N11" s="21">
        <v>240</v>
      </c>
      <c r="O11" s="22">
        <v>820.51282051282055</v>
      </c>
    </row>
    <row r="12" spans="1:15" x14ac:dyDescent="0.2">
      <c r="A12" s="8" t="s">
        <v>4</v>
      </c>
      <c r="B12" s="9">
        <v>69</v>
      </c>
      <c r="C12" s="10">
        <v>36</v>
      </c>
      <c r="D12" s="10">
        <v>57</v>
      </c>
      <c r="E12" s="10">
        <v>229</v>
      </c>
      <c r="F12" s="11">
        <v>576</v>
      </c>
      <c r="G12" s="11">
        <v>912</v>
      </c>
      <c r="H12" s="11">
        <v>916</v>
      </c>
      <c r="K12" s="19" t="s">
        <v>4</v>
      </c>
      <c r="L12" s="20">
        <v>69</v>
      </c>
      <c r="M12" s="21">
        <v>576</v>
      </c>
      <c r="N12" s="21">
        <v>912</v>
      </c>
      <c r="O12" s="22">
        <v>916</v>
      </c>
    </row>
    <row r="13" spans="1:15" x14ac:dyDescent="0.2">
      <c r="A13" s="8" t="s">
        <v>7</v>
      </c>
      <c r="B13" s="9">
        <v>93</v>
      </c>
      <c r="C13" s="10">
        <v>81</v>
      </c>
      <c r="D13" s="10">
        <v>33</v>
      </c>
      <c r="E13" s="10">
        <v>204</v>
      </c>
      <c r="F13" s="11">
        <v>1296</v>
      </c>
      <c r="G13" s="11">
        <v>528</v>
      </c>
      <c r="H13" s="11">
        <v>812.74900398406373</v>
      </c>
      <c r="K13" s="19" t="s">
        <v>7</v>
      </c>
      <c r="L13" s="20">
        <v>93</v>
      </c>
      <c r="M13" s="21">
        <v>1296</v>
      </c>
      <c r="N13" s="21">
        <v>528</v>
      </c>
      <c r="O13" s="22">
        <v>812.74900398406373</v>
      </c>
    </row>
    <row r="14" spans="1:15" x14ac:dyDescent="0.2">
      <c r="A14" s="8" t="s">
        <v>2</v>
      </c>
      <c r="B14" s="9">
        <v>128</v>
      </c>
      <c r="C14" s="10">
        <v>24</v>
      </c>
      <c r="D14" s="10">
        <v>27</v>
      </c>
      <c r="E14" s="10">
        <v>171</v>
      </c>
      <c r="F14" s="11">
        <v>384</v>
      </c>
      <c r="G14" s="11">
        <v>432</v>
      </c>
      <c r="H14" s="11">
        <v>684</v>
      </c>
      <c r="K14" s="19" t="s">
        <v>2</v>
      </c>
      <c r="L14" s="20">
        <v>128</v>
      </c>
      <c r="M14" s="21">
        <v>384</v>
      </c>
      <c r="N14" s="21">
        <v>432</v>
      </c>
      <c r="O14" s="22">
        <v>684</v>
      </c>
    </row>
    <row r="15" spans="1:15" ht="13.5" thickBot="1" x14ac:dyDescent="0.25">
      <c r="A15" s="8" t="s">
        <v>3</v>
      </c>
      <c r="B15" s="9">
        <v>128</v>
      </c>
      <c r="C15" s="10">
        <v>44</v>
      </c>
      <c r="D15" s="10">
        <v>24</v>
      </c>
      <c r="E15" s="10">
        <v>171</v>
      </c>
      <c r="F15" s="11">
        <v>704</v>
      </c>
      <c r="G15" s="11">
        <v>384</v>
      </c>
      <c r="H15" s="11">
        <v>684</v>
      </c>
      <c r="K15" s="23" t="s">
        <v>3</v>
      </c>
      <c r="L15" s="24">
        <v>128</v>
      </c>
      <c r="M15" s="25">
        <v>704</v>
      </c>
      <c r="N15" s="25">
        <v>384</v>
      </c>
      <c r="O15" s="26">
        <v>684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9"/>
  <sheetViews>
    <sheetView workbookViewId="0">
      <selection activeCell="P47" sqref="P47"/>
    </sheetView>
  </sheetViews>
  <sheetFormatPr defaultRowHeight="12.75" x14ac:dyDescent="0.2"/>
  <sheetData>
    <row r="1" spans="1:31" ht="13.5" customHeight="1" x14ac:dyDescent="0.2">
      <c r="B1" s="46">
        <v>19</v>
      </c>
      <c r="C1" s="46"/>
      <c r="D1" s="46">
        <v>23</v>
      </c>
      <c r="E1" s="46"/>
      <c r="F1" s="46">
        <v>26</v>
      </c>
      <c r="G1" s="46"/>
      <c r="H1" s="46">
        <v>33</v>
      </c>
      <c r="I1" s="46"/>
      <c r="J1" s="46">
        <v>36</v>
      </c>
      <c r="K1" s="46"/>
      <c r="L1" s="46">
        <v>45</v>
      </c>
      <c r="M1" s="46"/>
      <c r="N1" s="46">
        <v>53</v>
      </c>
      <c r="O1" s="46"/>
      <c r="P1" s="46">
        <v>55</v>
      </c>
      <c r="Q1" s="46"/>
      <c r="R1" s="46">
        <v>64</v>
      </c>
      <c r="S1" s="46"/>
      <c r="T1" s="46">
        <v>69</v>
      </c>
      <c r="U1" s="46"/>
      <c r="V1" s="47">
        <v>93</v>
      </c>
      <c r="W1" s="48"/>
      <c r="X1" s="49">
        <v>128</v>
      </c>
      <c r="Y1" s="50"/>
      <c r="Z1" s="51">
        <v>128</v>
      </c>
      <c r="AA1" s="47"/>
    </row>
    <row r="2" spans="1:31" ht="13.5" customHeight="1" x14ac:dyDescent="0.2">
      <c r="B2" s="46" t="s">
        <v>6</v>
      </c>
      <c r="C2" s="46"/>
      <c r="D2" s="46" t="s">
        <v>10</v>
      </c>
      <c r="E2" s="46"/>
      <c r="F2" s="46" t="s">
        <v>9</v>
      </c>
      <c r="G2" s="46"/>
      <c r="H2" s="46" t="s">
        <v>20</v>
      </c>
      <c r="I2" s="46"/>
      <c r="J2" s="46" t="s">
        <v>5</v>
      </c>
      <c r="K2" s="46"/>
      <c r="L2" s="46" t="s">
        <v>11</v>
      </c>
      <c r="M2" s="46"/>
      <c r="N2" s="46" t="s">
        <v>8</v>
      </c>
      <c r="O2" s="46"/>
      <c r="P2" s="46" t="s">
        <v>12</v>
      </c>
      <c r="Q2" s="46"/>
      <c r="R2" s="46" t="s">
        <v>1</v>
      </c>
      <c r="S2" s="46"/>
      <c r="T2" s="46" t="s">
        <v>4</v>
      </c>
      <c r="U2" s="46"/>
      <c r="V2" s="47" t="s">
        <v>7</v>
      </c>
      <c r="W2" s="48"/>
      <c r="X2" s="49" t="s">
        <v>2</v>
      </c>
      <c r="Y2" s="50"/>
      <c r="Z2" s="51" t="s">
        <v>3</v>
      </c>
      <c r="AA2" s="47"/>
    </row>
    <row r="3" spans="1:31" ht="13.5" customHeight="1" x14ac:dyDescent="0.2">
      <c r="A3" t="s">
        <v>30</v>
      </c>
      <c r="B3" t="s">
        <v>31</v>
      </c>
      <c r="C3" t="s">
        <v>32</v>
      </c>
      <c r="D3" t="s">
        <v>31</v>
      </c>
      <c r="E3" t="s">
        <v>32</v>
      </c>
      <c r="F3" t="s">
        <v>31</v>
      </c>
      <c r="G3" t="s">
        <v>32</v>
      </c>
      <c r="H3" t="s">
        <v>31</v>
      </c>
      <c r="I3" t="s">
        <v>32</v>
      </c>
      <c r="J3" t="s">
        <v>31</v>
      </c>
      <c r="K3" t="s">
        <v>32</v>
      </c>
      <c r="L3" t="s">
        <v>31</v>
      </c>
      <c r="M3" t="s">
        <v>32</v>
      </c>
      <c r="N3" t="s">
        <v>31</v>
      </c>
      <c r="O3" t="s">
        <v>32</v>
      </c>
      <c r="P3" t="s">
        <v>31</v>
      </c>
      <c r="Q3" t="s">
        <v>32</v>
      </c>
      <c r="R3" t="s">
        <v>31</v>
      </c>
      <c r="S3" t="s">
        <v>32</v>
      </c>
      <c r="T3" t="s">
        <v>31</v>
      </c>
      <c r="U3" t="s">
        <v>32</v>
      </c>
      <c r="V3" t="s">
        <v>31</v>
      </c>
      <c r="W3" t="s">
        <v>32</v>
      </c>
      <c r="X3" t="s">
        <v>31</v>
      </c>
      <c r="Y3" t="s">
        <v>32</v>
      </c>
      <c r="Z3" t="s">
        <v>31</v>
      </c>
      <c r="AA3" t="s">
        <v>32</v>
      </c>
    </row>
    <row r="4" spans="1:31" ht="13.5" customHeight="1" x14ac:dyDescent="0.2">
      <c r="A4" t="s">
        <v>33</v>
      </c>
      <c r="B4" s="27">
        <v>0.49606690477978915</v>
      </c>
      <c r="C4" s="27">
        <v>3.852849230362522E-2</v>
      </c>
      <c r="D4" s="28">
        <v>0</v>
      </c>
      <c r="E4" s="29">
        <v>0</v>
      </c>
      <c r="F4" s="30">
        <v>0.86647638660129367</v>
      </c>
      <c r="G4" s="30">
        <v>2.7759112687119412E-2</v>
      </c>
      <c r="H4" s="30">
        <v>0.29934665599730337</v>
      </c>
      <c r="I4" s="30">
        <v>9.8520345616575893E-3</v>
      </c>
      <c r="J4" s="30">
        <v>1.8575860369558015</v>
      </c>
      <c r="K4" s="27">
        <v>4.6608668608658171E-2</v>
      </c>
      <c r="L4" s="27">
        <v>0.17945091396570256</v>
      </c>
      <c r="M4" s="31">
        <v>0</v>
      </c>
      <c r="N4" s="30">
        <v>3.9440339571329659</v>
      </c>
      <c r="O4" s="31">
        <v>0</v>
      </c>
      <c r="P4" s="27">
        <v>5.6077837273622766</v>
      </c>
      <c r="Q4" s="32">
        <v>0</v>
      </c>
      <c r="R4" s="27">
        <v>2.6929289181453897</v>
      </c>
      <c r="S4" s="27">
        <v>4.431740036664001E-2</v>
      </c>
      <c r="T4" s="30">
        <v>0.36115749145668269</v>
      </c>
      <c r="U4" s="31">
        <v>0</v>
      </c>
      <c r="V4" s="31">
        <v>0</v>
      </c>
      <c r="W4" s="31">
        <v>0</v>
      </c>
      <c r="X4" s="30">
        <v>9.5562064894323075</v>
      </c>
      <c r="Y4" s="27">
        <v>0.80970466575827271</v>
      </c>
      <c r="Z4" s="31">
        <v>0</v>
      </c>
      <c r="AA4" s="31">
        <v>0</v>
      </c>
      <c r="AE4" s="28"/>
    </row>
    <row r="5" spans="1:31" ht="13.5" customHeight="1" x14ac:dyDescent="0.2">
      <c r="A5" t="s">
        <v>34</v>
      </c>
      <c r="B5" s="30">
        <v>0.27416364928612769</v>
      </c>
      <c r="C5" s="32">
        <v>0</v>
      </c>
      <c r="D5" s="28">
        <v>0</v>
      </c>
      <c r="E5" s="31">
        <v>0</v>
      </c>
      <c r="F5" s="27">
        <v>1.396001253141814</v>
      </c>
      <c r="G5" s="27">
        <v>0.13232388256920208</v>
      </c>
      <c r="H5" s="27">
        <v>0.37327461432157849</v>
      </c>
      <c r="I5">
        <v>0</v>
      </c>
      <c r="J5" s="30">
        <v>1.8752794867808193</v>
      </c>
      <c r="K5" s="32">
        <v>0</v>
      </c>
      <c r="L5" s="27">
        <v>1.6141817213409717</v>
      </c>
      <c r="M5" s="30">
        <v>0.22350546774699226</v>
      </c>
      <c r="N5" s="27">
        <v>0.59509618840624645</v>
      </c>
      <c r="O5" s="31">
        <v>0</v>
      </c>
      <c r="P5" s="30">
        <v>2.2275148551013073</v>
      </c>
      <c r="Q5" s="27">
        <v>0.31615103510135523</v>
      </c>
      <c r="R5" s="30">
        <v>3.3359887682378844</v>
      </c>
      <c r="S5">
        <v>0</v>
      </c>
      <c r="T5" s="30">
        <v>8.1321947961910865</v>
      </c>
      <c r="U5" s="27">
        <v>0.46277544742969812</v>
      </c>
      <c r="V5" s="30">
        <v>0.30851441162683196</v>
      </c>
      <c r="W5" s="33">
        <v>0</v>
      </c>
      <c r="X5" s="31">
        <v>0</v>
      </c>
      <c r="Y5" s="28">
        <v>0</v>
      </c>
      <c r="Z5">
        <v>0</v>
      </c>
      <c r="AA5">
        <v>0</v>
      </c>
      <c r="AE5" s="28"/>
    </row>
    <row r="6" spans="1:31" ht="13.5" customHeight="1" x14ac:dyDescent="0.2">
      <c r="A6" t="s">
        <v>35</v>
      </c>
      <c r="B6" s="34">
        <v>0</v>
      </c>
      <c r="C6" s="34">
        <v>0</v>
      </c>
      <c r="D6" s="28">
        <v>0</v>
      </c>
      <c r="E6" s="35">
        <v>0</v>
      </c>
      <c r="F6" s="32">
        <v>0</v>
      </c>
      <c r="G6" s="28">
        <v>0</v>
      </c>
      <c r="H6">
        <v>0</v>
      </c>
      <c r="I6">
        <v>0</v>
      </c>
      <c r="J6" s="28">
        <v>0</v>
      </c>
      <c r="K6" s="34">
        <v>0</v>
      </c>
      <c r="L6" s="28">
        <v>0</v>
      </c>
      <c r="M6" s="35">
        <v>0</v>
      </c>
      <c r="N6" s="30">
        <v>5.7255526111673984E-2</v>
      </c>
      <c r="O6" s="34">
        <v>0</v>
      </c>
      <c r="P6" s="28">
        <v>0</v>
      </c>
      <c r="Q6" s="35">
        <v>0</v>
      </c>
      <c r="R6">
        <v>0</v>
      </c>
      <c r="S6" s="28">
        <v>0</v>
      </c>
      <c r="T6">
        <v>0</v>
      </c>
      <c r="U6" s="34">
        <v>0</v>
      </c>
      <c r="V6" s="34">
        <v>0</v>
      </c>
      <c r="W6" s="28">
        <v>0</v>
      </c>
      <c r="X6">
        <v>0</v>
      </c>
      <c r="Y6" s="28">
        <v>0</v>
      </c>
      <c r="Z6">
        <v>0</v>
      </c>
      <c r="AA6" s="34">
        <v>0</v>
      </c>
      <c r="AE6" s="28"/>
    </row>
    <row r="7" spans="1:31" ht="13.5" customHeight="1" x14ac:dyDescent="0.2">
      <c r="A7" t="s">
        <v>36</v>
      </c>
      <c r="B7">
        <v>0</v>
      </c>
      <c r="C7" s="36">
        <v>0</v>
      </c>
      <c r="D7" s="28">
        <v>0</v>
      </c>
      <c r="E7" s="34">
        <v>0</v>
      </c>
      <c r="F7" s="36">
        <v>0</v>
      </c>
      <c r="G7" s="28">
        <v>0</v>
      </c>
      <c r="H7" s="27">
        <v>9.4024726529288935E-2</v>
      </c>
      <c r="I7">
        <v>0</v>
      </c>
      <c r="J7" s="28">
        <v>0</v>
      </c>
      <c r="K7" s="36">
        <v>0</v>
      </c>
      <c r="L7" s="28">
        <v>0</v>
      </c>
      <c r="M7" s="37">
        <v>0</v>
      </c>
      <c r="N7" s="28">
        <v>0</v>
      </c>
      <c r="O7">
        <v>0</v>
      </c>
      <c r="P7" s="28">
        <v>0</v>
      </c>
      <c r="Q7" s="35">
        <v>0</v>
      </c>
      <c r="R7" s="30">
        <v>2.2535691301750788E-2</v>
      </c>
      <c r="S7">
        <v>0</v>
      </c>
      <c r="T7">
        <v>0</v>
      </c>
      <c r="U7">
        <v>0</v>
      </c>
      <c r="V7">
        <v>0</v>
      </c>
      <c r="W7" s="28">
        <v>0</v>
      </c>
      <c r="X7" s="31">
        <v>0</v>
      </c>
      <c r="Y7" s="28">
        <v>0</v>
      </c>
      <c r="Z7" s="32">
        <v>0</v>
      </c>
      <c r="AA7">
        <v>0</v>
      </c>
      <c r="AE7" s="28"/>
    </row>
    <row r="8" spans="1:31" ht="13.5" customHeight="1" x14ac:dyDescent="0.2">
      <c r="A8" t="s">
        <v>37</v>
      </c>
      <c r="B8" s="27">
        <v>2.220452554816037</v>
      </c>
      <c r="C8" s="27">
        <v>4.6445305790671507E-2</v>
      </c>
      <c r="D8" s="30">
        <v>2.3097963082914768</v>
      </c>
      <c r="E8" s="30">
        <v>1.0584339809209371</v>
      </c>
      <c r="F8" s="30">
        <v>3.625341373574857</v>
      </c>
      <c r="G8" s="30">
        <v>0.21248476071819922</v>
      </c>
      <c r="H8" s="30">
        <v>1.5871797324833672</v>
      </c>
      <c r="I8" s="30">
        <v>8.4948665353068026E-3</v>
      </c>
      <c r="J8" s="27">
        <v>6.3846870242244202</v>
      </c>
      <c r="K8" s="27">
        <v>0.14129627118785454</v>
      </c>
      <c r="L8" s="30">
        <v>9.6953036457626531</v>
      </c>
      <c r="M8" s="30">
        <v>0.12621662645062354</v>
      </c>
      <c r="N8" s="27">
        <v>6.5261026759331093</v>
      </c>
      <c r="O8" s="27">
        <v>0.72614144276543779</v>
      </c>
      <c r="P8" s="30">
        <v>7.5467778547505526</v>
      </c>
      <c r="Q8" s="30">
        <v>0.49040261322536666</v>
      </c>
      <c r="R8" s="30">
        <v>2.8983173849347335</v>
      </c>
      <c r="S8" s="30">
        <v>2.4211207383665345E-2</v>
      </c>
      <c r="T8" s="30">
        <v>3.842896664835949</v>
      </c>
      <c r="U8" s="27">
        <v>0.23333236956742112</v>
      </c>
      <c r="V8" s="27">
        <v>10.671007313749421</v>
      </c>
      <c r="W8" s="27">
        <v>4.8797048731687855</v>
      </c>
      <c r="X8" s="30">
        <v>6.6339724012867691</v>
      </c>
      <c r="Y8" s="30">
        <v>0.51764964630995092</v>
      </c>
      <c r="Z8" s="27">
        <v>9.2691214695619664</v>
      </c>
      <c r="AA8" s="27">
        <v>0.71411542608749579</v>
      </c>
      <c r="AE8" s="28"/>
    </row>
    <row r="9" spans="1:31" ht="13.5" customHeight="1" x14ac:dyDescent="0.2">
      <c r="A9" t="s">
        <v>38</v>
      </c>
      <c r="B9" s="31">
        <v>0</v>
      </c>
      <c r="C9" s="31">
        <v>0</v>
      </c>
      <c r="D9" s="28">
        <v>0</v>
      </c>
      <c r="E9" s="38">
        <v>0</v>
      </c>
      <c r="F9" s="27">
        <v>1.628601631620949E-2</v>
      </c>
      <c r="G9" s="39">
        <v>0</v>
      </c>
      <c r="H9" s="31">
        <v>0</v>
      </c>
      <c r="I9" s="31">
        <v>0</v>
      </c>
      <c r="J9" s="28">
        <v>0</v>
      </c>
      <c r="K9" s="27">
        <v>0</v>
      </c>
      <c r="L9" s="27">
        <v>1.1735136614145849</v>
      </c>
      <c r="M9" s="27">
        <v>0.9625431483554161</v>
      </c>
      <c r="N9" s="30">
        <v>7.8539816339744835E-3</v>
      </c>
      <c r="O9" s="30">
        <v>0.11229622940256716</v>
      </c>
      <c r="P9" s="39">
        <v>0</v>
      </c>
      <c r="Q9" s="27">
        <v>0.20749905317695225</v>
      </c>
      <c r="R9" s="31">
        <v>0</v>
      </c>
      <c r="S9" s="30">
        <v>0</v>
      </c>
      <c r="T9" s="31">
        <v>0</v>
      </c>
      <c r="U9" s="31">
        <v>0</v>
      </c>
      <c r="V9" s="30">
        <v>0.23153600438483743</v>
      </c>
      <c r="W9" s="30">
        <v>0.12222052059525729</v>
      </c>
      <c r="X9" s="39">
        <v>0</v>
      </c>
      <c r="Y9" s="28">
        <v>0</v>
      </c>
      <c r="Z9" s="27">
        <v>0</v>
      </c>
      <c r="AA9" s="31">
        <v>0</v>
      </c>
      <c r="AE9" s="28"/>
    </row>
    <row r="10" spans="1:31" ht="13.5" customHeight="1" x14ac:dyDescent="0.2">
      <c r="A10" t="s">
        <v>39</v>
      </c>
      <c r="B10" s="32">
        <v>0</v>
      </c>
      <c r="C10" s="29">
        <v>0</v>
      </c>
      <c r="D10" s="27">
        <v>2.5029100087076417</v>
      </c>
      <c r="E10" s="27">
        <v>4.9087385212340517E-2</v>
      </c>
      <c r="F10" s="31">
        <v>0</v>
      </c>
      <c r="G10" s="28">
        <v>0</v>
      </c>
      <c r="H10" s="31">
        <v>0</v>
      </c>
      <c r="I10" s="31">
        <v>0</v>
      </c>
      <c r="J10" s="30">
        <v>0.41151408010107343</v>
      </c>
      <c r="K10" s="30">
        <v>1.4036635976239199E-2</v>
      </c>
      <c r="L10" s="30">
        <v>6.0698711660008411E-2</v>
      </c>
      <c r="M10" s="32">
        <v>0</v>
      </c>
      <c r="N10" s="27">
        <v>1.5551323458240975</v>
      </c>
      <c r="O10" s="31">
        <v>0</v>
      </c>
      <c r="P10" s="28">
        <v>0</v>
      </c>
      <c r="Q10" s="31">
        <v>0</v>
      </c>
      <c r="R10" s="31">
        <v>0</v>
      </c>
      <c r="S10" s="30">
        <v>0</v>
      </c>
      <c r="T10" s="30">
        <v>3.8013271108436497E-2</v>
      </c>
      <c r="U10" s="30">
        <v>9.0066319785765792E-2</v>
      </c>
      <c r="V10" s="27">
        <v>0.14269839778317622</v>
      </c>
      <c r="W10" s="31">
        <v>0</v>
      </c>
      <c r="X10" s="27">
        <v>1.4319693474327637</v>
      </c>
      <c r="Y10" s="27">
        <v>7.1829374431677029E-2</v>
      </c>
      <c r="Z10" s="30">
        <v>0.91223368360082913</v>
      </c>
      <c r="AA10" s="30">
        <v>9.731397403759745E-2</v>
      </c>
      <c r="AE10" s="28"/>
    </row>
    <row r="11" spans="1:31" ht="13.5" customHeight="1" x14ac:dyDescent="0.2">
      <c r="A11" t="s">
        <v>40</v>
      </c>
      <c r="B11" s="31">
        <v>0</v>
      </c>
      <c r="C11" s="31">
        <v>0</v>
      </c>
      <c r="D11" s="28">
        <v>0</v>
      </c>
      <c r="E11" s="31">
        <v>0</v>
      </c>
      <c r="F11" s="32">
        <v>0</v>
      </c>
      <c r="G11" s="30">
        <v>3.4808846601774905E-2</v>
      </c>
      <c r="H11" s="31">
        <v>0</v>
      </c>
      <c r="I11" s="31">
        <v>0</v>
      </c>
      <c r="J11" s="28">
        <v>0</v>
      </c>
      <c r="K11" s="31">
        <v>0</v>
      </c>
      <c r="L11" s="28">
        <v>0</v>
      </c>
      <c r="M11">
        <v>0</v>
      </c>
      <c r="N11" s="28">
        <v>0</v>
      </c>
      <c r="O11" s="31">
        <v>0</v>
      </c>
      <c r="P11" s="28">
        <v>0</v>
      </c>
      <c r="Q11" s="31">
        <v>0</v>
      </c>
      <c r="R11" s="31">
        <v>0</v>
      </c>
      <c r="S11" s="30">
        <v>0</v>
      </c>
      <c r="T11" s="31">
        <v>0</v>
      </c>
      <c r="U11" s="31">
        <v>0</v>
      </c>
      <c r="V11" s="31">
        <v>0</v>
      </c>
      <c r="W11" s="28">
        <v>0</v>
      </c>
      <c r="X11" s="31">
        <v>0</v>
      </c>
      <c r="Y11" s="28">
        <v>0</v>
      </c>
      <c r="Z11" s="27">
        <v>0</v>
      </c>
      <c r="AA11" s="31">
        <v>0</v>
      </c>
      <c r="AE11" s="28"/>
    </row>
    <row r="12" spans="1:31" ht="13.5" customHeight="1" x14ac:dyDescent="0.2">
      <c r="A12" t="s">
        <v>41</v>
      </c>
      <c r="B12" s="31">
        <v>0</v>
      </c>
      <c r="C12" s="31">
        <v>0</v>
      </c>
      <c r="D12" s="28">
        <v>0</v>
      </c>
      <c r="E12" s="31">
        <v>0</v>
      </c>
      <c r="F12" s="27">
        <v>0.72698024800394612</v>
      </c>
      <c r="G12" s="27">
        <v>9.5215390144999468E-2</v>
      </c>
      <c r="H12" s="31">
        <v>0</v>
      </c>
      <c r="I12" s="31">
        <v>0</v>
      </c>
      <c r="J12" s="28">
        <v>0</v>
      </c>
      <c r="K12" s="31">
        <v>0</v>
      </c>
      <c r="L12" s="28">
        <v>0</v>
      </c>
      <c r="M12" s="31">
        <v>0</v>
      </c>
      <c r="N12" s="28">
        <v>0</v>
      </c>
      <c r="O12" s="31">
        <v>0</v>
      </c>
      <c r="P12" s="28">
        <v>0</v>
      </c>
      <c r="Q12" s="31">
        <v>0</v>
      </c>
      <c r="R12" s="31">
        <v>0</v>
      </c>
      <c r="S12" s="30">
        <v>0</v>
      </c>
      <c r="T12" s="31">
        <v>0</v>
      </c>
      <c r="U12" s="31">
        <v>0</v>
      </c>
      <c r="V12" s="31">
        <v>0</v>
      </c>
      <c r="W12" s="28">
        <v>0</v>
      </c>
      <c r="X12" s="27">
        <v>1.0876256598580936</v>
      </c>
      <c r="Y12" s="27">
        <v>1.3936105011324324E-2</v>
      </c>
      <c r="Z12" s="27">
        <v>0</v>
      </c>
      <c r="AA12" s="31">
        <v>0</v>
      </c>
      <c r="AE12" s="28"/>
    </row>
    <row r="13" spans="1:31" ht="13.5" customHeight="1" x14ac:dyDescent="0.2">
      <c r="A13" t="s">
        <v>42</v>
      </c>
      <c r="B13" s="30">
        <v>6.3935463155075425</v>
      </c>
      <c r="C13" s="30">
        <v>2.3142982105640715</v>
      </c>
      <c r="D13" s="30">
        <v>9.3923001759165707</v>
      </c>
      <c r="E13" s="27">
        <v>2.7994857799844772</v>
      </c>
      <c r="F13" s="30">
        <v>3.4754025809969775</v>
      </c>
      <c r="G13" s="30">
        <v>1.7229782165274399</v>
      </c>
      <c r="H13" s="27">
        <v>13.836595064021862</v>
      </c>
      <c r="I13" s="27">
        <v>4.0688714244086626</v>
      </c>
      <c r="J13" s="27">
        <v>2.0854897344178194</v>
      </c>
      <c r="K13" s="27">
        <v>1.1406086199608856</v>
      </c>
      <c r="L13" s="30">
        <v>0.43307168889000658</v>
      </c>
      <c r="M13" s="27">
        <v>0.11620437066363284</v>
      </c>
      <c r="N13" s="30">
        <v>6.5144065264837958E-2</v>
      </c>
      <c r="O13" s="30">
        <v>0.12068742338030551</v>
      </c>
      <c r="P13" s="32">
        <v>0</v>
      </c>
      <c r="Q13" s="30">
        <v>0.2485753771226388</v>
      </c>
      <c r="R13" s="31">
        <v>0</v>
      </c>
      <c r="S13" s="28">
        <v>0</v>
      </c>
      <c r="T13" s="31">
        <v>0</v>
      </c>
      <c r="U13" s="31">
        <v>0</v>
      </c>
      <c r="V13" s="31">
        <v>0</v>
      </c>
      <c r="W13" s="28">
        <v>0</v>
      </c>
      <c r="X13" s="31">
        <v>0</v>
      </c>
      <c r="Y13" s="28">
        <v>0</v>
      </c>
      <c r="Z13" s="31">
        <v>0</v>
      </c>
      <c r="AA13" s="31">
        <v>0</v>
      </c>
      <c r="AE13" s="28"/>
    </row>
    <row r="14" spans="1:31" ht="13.5" customHeight="1" x14ac:dyDescent="0.2">
      <c r="A14" t="s">
        <v>43</v>
      </c>
      <c r="B14" s="27">
        <v>0.15821374762743559</v>
      </c>
      <c r="C14" s="28">
        <v>0</v>
      </c>
      <c r="D14" s="30">
        <v>0.70993710785822151</v>
      </c>
      <c r="E14" s="27">
        <v>2.7457519792374797E-2</v>
      </c>
      <c r="F14" s="27">
        <v>0.27929387008943979</v>
      </c>
      <c r="G14" s="39">
        <v>0</v>
      </c>
      <c r="H14" s="27">
        <v>0</v>
      </c>
      <c r="I14" s="27">
        <v>0</v>
      </c>
      <c r="J14" s="30">
        <v>0.31239054869500826</v>
      </c>
      <c r="K14" s="32">
        <v>0</v>
      </c>
      <c r="L14" s="30">
        <v>3.9902028027701211</v>
      </c>
      <c r="M14" s="30">
        <v>7.3425303499700653E-2</v>
      </c>
      <c r="N14" s="27">
        <v>1.7361854720431311</v>
      </c>
      <c r="O14" s="31">
        <v>0</v>
      </c>
      <c r="P14" s="27">
        <v>0.64485901603910889</v>
      </c>
      <c r="Q14" s="38">
        <v>0</v>
      </c>
      <c r="R14" s="30">
        <v>16.594244818514095</v>
      </c>
      <c r="S14" s="30">
        <v>0.5114049656511922</v>
      </c>
      <c r="T14" s="30">
        <v>0.55550897937836163</v>
      </c>
      <c r="U14" s="31">
        <v>0</v>
      </c>
      <c r="V14" s="30">
        <v>4.8058106838364596</v>
      </c>
      <c r="W14" s="27">
        <v>0.90177790001593938</v>
      </c>
      <c r="X14" s="30">
        <v>4.8164008299597407</v>
      </c>
      <c r="Y14" s="27">
        <v>0.34944877563675347</v>
      </c>
      <c r="Z14" s="30">
        <v>16.320137154020127</v>
      </c>
      <c r="AA14" s="30">
        <v>1.4057935974430535</v>
      </c>
    </row>
    <row r="15" spans="1:31" ht="13.5" customHeight="1" x14ac:dyDescent="0.2">
      <c r="A15" t="s">
        <v>44</v>
      </c>
      <c r="B15" s="31">
        <v>0</v>
      </c>
      <c r="C15" s="28">
        <v>0</v>
      </c>
      <c r="D15" s="28">
        <v>0</v>
      </c>
      <c r="E15" s="31">
        <v>0</v>
      </c>
      <c r="F15" s="30">
        <v>0.21506714987945005</v>
      </c>
      <c r="G15" s="39">
        <v>0</v>
      </c>
      <c r="H15" s="27">
        <v>0</v>
      </c>
      <c r="I15" s="31">
        <v>0</v>
      </c>
      <c r="J15" s="31">
        <v>0</v>
      </c>
      <c r="K15" s="31">
        <v>0</v>
      </c>
      <c r="L15" s="29">
        <v>0</v>
      </c>
      <c r="M15" s="29">
        <v>0</v>
      </c>
      <c r="N15" s="28">
        <v>0</v>
      </c>
      <c r="O15" s="31">
        <v>0</v>
      </c>
      <c r="P15" s="28">
        <v>0</v>
      </c>
      <c r="Q15" s="38">
        <v>0</v>
      </c>
      <c r="R15" s="39">
        <v>0</v>
      </c>
      <c r="S15" s="28">
        <v>0</v>
      </c>
      <c r="T15" s="31">
        <v>0</v>
      </c>
      <c r="U15" s="31">
        <v>0</v>
      </c>
      <c r="V15" s="31">
        <v>0</v>
      </c>
      <c r="W15" s="34">
        <v>0</v>
      </c>
      <c r="X15" s="38">
        <v>0</v>
      </c>
      <c r="Y15" s="28">
        <v>0</v>
      </c>
      <c r="Z15" s="31">
        <v>0</v>
      </c>
      <c r="AA15" s="31">
        <v>0</v>
      </c>
    </row>
    <row r="16" spans="1:31" ht="13.5" customHeight="1" x14ac:dyDescent="0.2">
      <c r="A16" t="s">
        <v>45</v>
      </c>
      <c r="B16" s="30">
        <v>0.67089339435940742</v>
      </c>
      <c r="C16" s="28">
        <v>0</v>
      </c>
      <c r="D16" s="30">
        <v>1.2809812629085844</v>
      </c>
      <c r="E16" s="32">
        <v>0</v>
      </c>
      <c r="F16" s="30">
        <v>8.4547326891571934</v>
      </c>
      <c r="G16" s="30">
        <v>0.20911697339355104</v>
      </c>
      <c r="H16" s="30">
        <v>2.3076568836943823</v>
      </c>
      <c r="I16" s="27">
        <v>4.6420173049442785E-2</v>
      </c>
      <c r="J16" s="27">
        <v>3.3380175926628421</v>
      </c>
      <c r="K16" s="27">
        <v>7.409132114226169E-2</v>
      </c>
      <c r="L16" s="27">
        <v>4.1847584942142833</v>
      </c>
      <c r="M16" s="27">
        <v>0.11864224656281855</v>
      </c>
      <c r="N16" s="30">
        <v>3.0906203127852985</v>
      </c>
      <c r="O16" s="30">
        <v>0.21730082225615244</v>
      </c>
      <c r="P16" s="30">
        <v>9.4193964125537786</v>
      </c>
      <c r="Q16" s="30">
        <v>2.8654875000437467</v>
      </c>
      <c r="R16" s="27">
        <v>5.0878298436714058</v>
      </c>
      <c r="S16" s="27">
        <v>1.2365425487333213</v>
      </c>
      <c r="T16" s="27">
        <v>4.2134663678827868</v>
      </c>
      <c r="U16" s="27">
        <v>2.9078581601627129E-2</v>
      </c>
      <c r="V16" s="30">
        <v>3.4595205785025409</v>
      </c>
      <c r="W16" s="27">
        <v>1.6023968688353381</v>
      </c>
      <c r="X16" s="30">
        <v>11.870931956597268</v>
      </c>
      <c r="Y16" s="30">
        <v>0.38651328576380584</v>
      </c>
      <c r="Z16" s="27">
        <v>2.160944506771739</v>
      </c>
      <c r="AA16" s="27">
        <v>0.92113381558844898</v>
      </c>
    </row>
    <row r="17" spans="1:27" ht="13.5" customHeight="1" x14ac:dyDescent="0.2">
      <c r="A17" t="s">
        <v>46</v>
      </c>
      <c r="B17" s="31">
        <v>0</v>
      </c>
      <c r="C17" s="28">
        <v>0</v>
      </c>
      <c r="D17" s="27">
        <v>4.9875924968391556E-2</v>
      </c>
      <c r="E17" s="27">
        <v>6.6051985541725394E-2</v>
      </c>
      <c r="F17" s="31">
        <v>0</v>
      </c>
      <c r="G17" s="39">
        <v>0</v>
      </c>
      <c r="H17" s="31">
        <v>0</v>
      </c>
      <c r="I17" s="31">
        <v>0</v>
      </c>
      <c r="J17" s="31">
        <v>0</v>
      </c>
      <c r="K17" s="31">
        <v>0</v>
      </c>
      <c r="L17" s="32">
        <v>0</v>
      </c>
      <c r="M17" s="30">
        <v>0.11341149479459153</v>
      </c>
      <c r="N17" s="27">
        <v>0.85990731636263751</v>
      </c>
      <c r="O17" s="27">
        <v>0.66588883726223891</v>
      </c>
      <c r="P17" s="31">
        <v>0</v>
      </c>
      <c r="Q17" s="38">
        <v>0</v>
      </c>
      <c r="R17" s="31">
        <v>0</v>
      </c>
      <c r="S17" s="28">
        <v>0</v>
      </c>
      <c r="T17" s="31">
        <v>0</v>
      </c>
      <c r="U17" s="31">
        <v>0</v>
      </c>
      <c r="V17" s="30">
        <v>2.4299362309249863</v>
      </c>
      <c r="W17" s="30">
        <v>0.36230778998750141</v>
      </c>
      <c r="X17" s="38">
        <v>0</v>
      </c>
      <c r="Y17" s="28">
        <v>0</v>
      </c>
      <c r="Z17" s="30">
        <v>7.6290435999774545E-2</v>
      </c>
      <c r="AA17" s="31">
        <v>0</v>
      </c>
    </row>
    <row r="18" spans="1:27" ht="13.5" customHeight="1" x14ac:dyDescent="0.2">
      <c r="A18" t="s">
        <v>47</v>
      </c>
      <c r="B18" s="27">
        <v>0.28035572840635314</v>
      </c>
      <c r="C18" s="27">
        <v>5.4437517501403937E-2</v>
      </c>
      <c r="D18" s="30">
        <v>2.9052663462235002</v>
      </c>
      <c r="E18" s="30">
        <v>0.14031609427993452</v>
      </c>
      <c r="F18" s="27">
        <v>0.57189552665948595</v>
      </c>
      <c r="G18" s="27">
        <v>1.0924699957299289</v>
      </c>
      <c r="H18" s="30">
        <v>2.2951721944890164</v>
      </c>
      <c r="I18" s="30">
        <v>0.4103673987825131</v>
      </c>
      <c r="J18" s="30">
        <v>0.30016347008723682</v>
      </c>
      <c r="K18" s="30">
        <v>0.11243131788667152</v>
      </c>
      <c r="L18" s="31">
        <v>0</v>
      </c>
      <c r="M18" s="39">
        <v>0</v>
      </c>
      <c r="N18" s="30">
        <v>0.32827444115155824</v>
      </c>
      <c r="O18" s="30">
        <v>0.34389758141786031</v>
      </c>
      <c r="P18" s="27">
        <v>0.30029855857134113</v>
      </c>
      <c r="Q18" s="27">
        <v>0.1306902543893354</v>
      </c>
      <c r="R18" s="31">
        <v>0</v>
      </c>
      <c r="S18" s="31">
        <v>0</v>
      </c>
      <c r="T18" s="30">
        <v>7.9485435728475343E-2</v>
      </c>
      <c r="U18" s="31">
        <v>0</v>
      </c>
      <c r="V18" s="27">
        <v>0.50935983440589427</v>
      </c>
      <c r="W18" s="27">
        <v>0.37044541613428728</v>
      </c>
      <c r="X18" s="38">
        <v>0</v>
      </c>
      <c r="Y18" s="29">
        <v>0</v>
      </c>
      <c r="Z18" s="27">
        <v>5.3092915845667513E-2</v>
      </c>
      <c r="AA18" s="31">
        <v>0</v>
      </c>
    </row>
    <row r="19" spans="1:27" ht="13.5" customHeight="1" x14ac:dyDescent="0.2">
      <c r="A19" t="s">
        <v>48</v>
      </c>
      <c r="B19" s="30">
        <v>4.6834674784157446</v>
      </c>
      <c r="C19" s="27">
        <v>4.0275217819021145E-2</v>
      </c>
      <c r="D19" s="27">
        <v>4.9861222314772746</v>
      </c>
      <c r="E19" s="27">
        <v>0.27918705593921772</v>
      </c>
      <c r="F19" s="30">
        <v>6.4269100294886652</v>
      </c>
      <c r="G19" s="30">
        <v>0.31240311506562268</v>
      </c>
      <c r="H19" s="27">
        <v>0.31329532737924204</v>
      </c>
      <c r="I19" s="31">
        <v>0</v>
      </c>
      <c r="J19" s="27">
        <v>6.9324645440822952</v>
      </c>
      <c r="K19" s="27">
        <v>0.27922475505106081</v>
      </c>
      <c r="L19" s="27">
        <v>7.1631454094500863E-2</v>
      </c>
      <c r="M19" s="27">
        <v>0.22670360906834669</v>
      </c>
      <c r="N19" s="27">
        <v>10.364912128726735</v>
      </c>
      <c r="O19" s="27">
        <v>0.54566951118731843</v>
      </c>
      <c r="P19" s="30">
        <v>3.1994733566395315</v>
      </c>
      <c r="Q19" s="30">
        <v>1.7124633059158747</v>
      </c>
      <c r="R19" s="30">
        <v>5.9774539682662962</v>
      </c>
      <c r="S19" s="30">
        <v>0.13549125239328286</v>
      </c>
      <c r="T19" s="30">
        <v>18.573786918406647</v>
      </c>
      <c r="U19" s="30">
        <v>1.5149262430434556</v>
      </c>
      <c r="V19" s="30">
        <v>2.8281937537834252</v>
      </c>
      <c r="W19" s="30">
        <v>2.0667893478239514</v>
      </c>
      <c r="X19" s="38">
        <v>0</v>
      </c>
      <c r="Y19" s="35">
        <v>0</v>
      </c>
      <c r="Z19" s="30">
        <v>2.0539292946198562</v>
      </c>
      <c r="AA19" s="30">
        <v>1.7878615296020297</v>
      </c>
    </row>
    <row r="20" spans="1:27" ht="13.5" customHeight="1" x14ac:dyDescent="0.2">
      <c r="A20" t="s">
        <v>49</v>
      </c>
      <c r="B20" s="27">
        <v>3.7732067150013671</v>
      </c>
      <c r="C20" s="30">
        <v>5.0403712534194636E-2</v>
      </c>
      <c r="D20" s="30">
        <v>3.7364029570645658</v>
      </c>
      <c r="E20" s="30">
        <v>0.5111748238509024</v>
      </c>
      <c r="F20" s="27">
        <v>1.4287020910730304</v>
      </c>
      <c r="G20" s="27">
        <v>0.11130034453137919</v>
      </c>
      <c r="H20" s="30">
        <v>8.9694637958919561</v>
      </c>
      <c r="I20" s="30">
        <v>0.30322652292448687</v>
      </c>
      <c r="J20" s="30">
        <v>1.9917163353008178</v>
      </c>
      <c r="K20" s="30">
        <v>0.35224793469110194</v>
      </c>
      <c r="L20" s="27">
        <v>7.7027830627425136</v>
      </c>
      <c r="M20" s="30">
        <v>1.1622541933441191</v>
      </c>
      <c r="N20" s="30">
        <v>4.0632259824101631</v>
      </c>
      <c r="O20" s="27">
        <v>0.10984264554011353</v>
      </c>
      <c r="P20" s="27">
        <v>2.6013486729152246</v>
      </c>
      <c r="Q20" s="27">
        <v>0.11445450355558331</v>
      </c>
      <c r="R20" s="27">
        <v>0.14082712668491842</v>
      </c>
      <c r="S20" s="39">
        <v>0</v>
      </c>
      <c r="T20" s="27">
        <v>1.9555220463388099</v>
      </c>
      <c r="U20" s="27">
        <v>0.11611954766198594</v>
      </c>
      <c r="V20" s="27">
        <v>8.6581461198626073</v>
      </c>
      <c r="W20" s="27">
        <v>4.4310850166817795E-2</v>
      </c>
      <c r="X20" s="30">
        <v>1.2839280768176518</v>
      </c>
      <c r="Y20" s="30">
        <v>0.46597673034370612</v>
      </c>
      <c r="Z20" s="27">
        <v>6.9705092311172674</v>
      </c>
      <c r="AA20" s="27">
        <v>0.21895644158459424</v>
      </c>
    </row>
    <row r="21" spans="1:27" ht="13.5" customHeight="1" x14ac:dyDescent="0.2">
      <c r="A21" t="s">
        <v>50</v>
      </c>
      <c r="B21" s="31">
        <v>0</v>
      </c>
      <c r="C21" s="28">
        <v>0</v>
      </c>
      <c r="D21" s="38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9">
        <v>0</v>
      </c>
      <c r="N21" s="38">
        <v>0</v>
      </c>
      <c r="O21" s="31">
        <v>0</v>
      </c>
      <c r="P21" s="31">
        <v>0</v>
      </c>
      <c r="Q21" s="31">
        <v>0</v>
      </c>
      <c r="R21" s="31">
        <v>0</v>
      </c>
      <c r="S21" s="39">
        <v>0</v>
      </c>
      <c r="T21" s="31">
        <v>0</v>
      </c>
      <c r="U21" s="31">
        <v>0</v>
      </c>
      <c r="V21" s="31">
        <v>0</v>
      </c>
      <c r="W21" s="31">
        <v>0</v>
      </c>
      <c r="X21" s="27">
        <v>0.12946189166178179</v>
      </c>
      <c r="Y21" s="35">
        <v>0</v>
      </c>
      <c r="Z21" s="31">
        <v>0</v>
      </c>
      <c r="AA21" s="31">
        <v>0</v>
      </c>
    </row>
    <row r="22" spans="1:27" ht="13.5" customHeight="1" x14ac:dyDescent="0.2">
      <c r="A22" s="40" t="s">
        <v>51</v>
      </c>
      <c r="B22">
        <f>SUM(B4:B21)</f>
        <v>18.950366488199801</v>
      </c>
      <c r="C22">
        <f t="shared" ref="C22:AA22" si="0">SUM(C4:C21)</f>
        <v>2.544388456512988</v>
      </c>
      <c r="D22">
        <f t="shared" si="0"/>
        <v>27.873592323416226</v>
      </c>
      <c r="E22">
        <f t="shared" si="0"/>
        <v>4.9311946255219103</v>
      </c>
      <c r="F22">
        <f t="shared" si="0"/>
        <v>27.48308921498236</v>
      </c>
      <c r="G22">
        <f t="shared" si="0"/>
        <v>3.9508606379692166</v>
      </c>
      <c r="H22">
        <f t="shared" si="0"/>
        <v>30.076008994807992</v>
      </c>
      <c r="I22">
        <f t="shared" si="0"/>
        <v>4.8472324202620696</v>
      </c>
      <c r="J22">
        <f t="shared" si="0"/>
        <v>25.489308853308135</v>
      </c>
      <c r="K22">
        <f t="shared" si="0"/>
        <v>2.1605455245047338</v>
      </c>
      <c r="L22">
        <f t="shared" si="0"/>
        <v>29.105596156855341</v>
      </c>
      <c r="M22">
        <f t="shared" si="0"/>
        <v>3.1229064604862411</v>
      </c>
      <c r="N22">
        <f t="shared" si="0"/>
        <v>33.193744393786432</v>
      </c>
      <c r="O22">
        <f t="shared" si="0"/>
        <v>2.8417244932119936</v>
      </c>
      <c r="P22">
        <f t="shared" si="0"/>
        <v>31.547452453933122</v>
      </c>
      <c r="Q22">
        <f t="shared" si="0"/>
        <v>6.0857236425308532</v>
      </c>
      <c r="R22">
        <f t="shared" si="0"/>
        <v>36.750126519756471</v>
      </c>
      <c r="S22">
        <f t="shared" si="0"/>
        <v>1.9519673745281017</v>
      </c>
      <c r="T22">
        <f t="shared" si="0"/>
        <v>37.752031971327234</v>
      </c>
      <c r="U22">
        <f t="shared" si="0"/>
        <v>2.4462985090899534</v>
      </c>
      <c r="V22">
        <f t="shared" si="0"/>
        <v>34.044723328860186</v>
      </c>
      <c r="W22">
        <f t="shared" si="0"/>
        <v>10.349953566727878</v>
      </c>
      <c r="X22">
        <f t="shared" si="0"/>
        <v>36.810496653046371</v>
      </c>
      <c r="Y22">
        <f t="shared" si="0"/>
        <v>2.6150585832554905</v>
      </c>
      <c r="Z22">
        <f t="shared" si="0"/>
        <v>37.816258691537222</v>
      </c>
      <c r="AA22">
        <f t="shared" si="0"/>
        <v>5.1451747843432196</v>
      </c>
    </row>
    <row r="23" spans="1:27" ht="13.5" customHeight="1" x14ac:dyDescent="0.2"/>
    <row r="24" spans="1:27" ht="13.5" customHeight="1" x14ac:dyDescent="0.2"/>
    <row r="25" spans="1:27" ht="13.5" customHeight="1" x14ac:dyDescent="0.2"/>
    <row r="26" spans="1:27" ht="13.5" customHeight="1" x14ac:dyDescent="0.2"/>
    <row r="27" spans="1:27" ht="13.5" customHeight="1" x14ac:dyDescent="0.2"/>
    <row r="28" spans="1:27" ht="13.5" customHeight="1" x14ac:dyDescent="0.2"/>
    <row r="29" spans="1:27" ht="13.5" customHeight="1" x14ac:dyDescent="0.2"/>
    <row r="30" spans="1:27" ht="13.5" customHeight="1" x14ac:dyDescent="0.2"/>
    <row r="31" spans="1:27" ht="13.5" customHeight="1" x14ac:dyDescent="0.2"/>
    <row r="32" spans="1:27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</sheetData>
  <mergeCells count="26">
    <mergeCell ref="T2:U2"/>
    <mergeCell ref="V2:W2"/>
    <mergeCell ref="X2:Y2"/>
    <mergeCell ref="Z2:AA2"/>
    <mergeCell ref="Z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6" workbookViewId="0">
      <selection activeCell="A108" sqref="A108"/>
    </sheetView>
  </sheetViews>
  <sheetFormatPr defaultRowHeight="12.75" x14ac:dyDescent="0.2"/>
  <sheetData>
    <row r="1" spans="1:15" x14ac:dyDescent="0.2">
      <c r="A1" s="41" t="s">
        <v>62</v>
      </c>
      <c r="G1" s="41" t="s">
        <v>61</v>
      </c>
    </row>
    <row r="2" spans="1:15" x14ac:dyDescent="0.2">
      <c r="A2" s="52" t="s">
        <v>52</v>
      </c>
      <c r="B2" s="53" t="s">
        <v>53</v>
      </c>
      <c r="C2" s="53" t="s">
        <v>54</v>
      </c>
      <c r="D2" s="46"/>
      <c r="G2" s="42" t="s">
        <v>52</v>
      </c>
      <c r="H2" s="43" t="s">
        <v>53</v>
      </c>
      <c r="I2" s="43" t="s">
        <v>55</v>
      </c>
      <c r="J2" s="4" t="s">
        <v>56</v>
      </c>
      <c r="K2" t="s">
        <v>57</v>
      </c>
      <c r="L2" s="43" t="s">
        <v>58</v>
      </c>
      <c r="N2" t="s">
        <v>59</v>
      </c>
      <c r="O2" t="s">
        <v>60</v>
      </c>
    </row>
    <row r="3" spans="1:15" x14ac:dyDescent="0.2">
      <c r="A3" s="52"/>
      <c r="B3" s="53"/>
      <c r="C3" s="4" t="s">
        <v>31</v>
      </c>
      <c r="D3" s="4" t="s">
        <v>32</v>
      </c>
      <c r="G3" s="1" t="s">
        <v>6</v>
      </c>
      <c r="H3">
        <v>10</v>
      </c>
      <c r="I3" s="11">
        <v>10720</v>
      </c>
      <c r="J3" s="11">
        <v>0</v>
      </c>
      <c r="K3">
        <v>60</v>
      </c>
      <c r="L3" s="11">
        <v>0</v>
      </c>
      <c r="N3" s="11">
        <v>10720</v>
      </c>
      <c r="O3">
        <v>60</v>
      </c>
    </row>
    <row r="4" spans="1:15" x14ac:dyDescent="0.2">
      <c r="A4" s="4" t="s">
        <v>6</v>
      </c>
      <c r="B4">
        <v>10</v>
      </c>
      <c r="C4" s="11">
        <v>10720</v>
      </c>
      <c r="D4" s="11">
        <v>60</v>
      </c>
      <c r="G4" s="1" t="s">
        <v>10</v>
      </c>
      <c r="H4">
        <v>14</v>
      </c>
      <c r="I4" s="11">
        <v>12500</v>
      </c>
      <c r="J4" s="11">
        <v>92</v>
      </c>
      <c r="K4">
        <v>1060</v>
      </c>
      <c r="L4" s="11">
        <v>0</v>
      </c>
      <c r="N4" s="11">
        <v>12592</v>
      </c>
      <c r="O4">
        <v>1060</v>
      </c>
    </row>
    <row r="5" spans="1:15" x14ac:dyDescent="0.2">
      <c r="A5" s="1" t="s">
        <v>10</v>
      </c>
      <c r="B5">
        <v>14</v>
      </c>
      <c r="C5" s="11">
        <v>12592</v>
      </c>
      <c r="D5" s="11">
        <v>1060</v>
      </c>
      <c r="G5" s="1" t="s">
        <v>9</v>
      </c>
      <c r="H5">
        <v>17</v>
      </c>
      <c r="I5" s="11">
        <v>10560</v>
      </c>
      <c r="J5" s="11">
        <v>596</v>
      </c>
      <c r="K5">
        <v>980</v>
      </c>
      <c r="L5" s="11">
        <v>8</v>
      </c>
      <c r="N5" s="11">
        <v>11156</v>
      </c>
      <c r="O5">
        <v>988</v>
      </c>
    </row>
    <row r="6" spans="1:15" x14ac:dyDescent="0.2">
      <c r="A6" s="1" t="s">
        <v>9</v>
      </c>
      <c r="B6">
        <v>17</v>
      </c>
      <c r="C6" s="11">
        <v>11156</v>
      </c>
      <c r="D6" s="11">
        <v>988</v>
      </c>
      <c r="G6" s="43" t="s">
        <v>6</v>
      </c>
      <c r="H6" s="43">
        <v>19</v>
      </c>
      <c r="I6" s="11">
        <v>6912</v>
      </c>
      <c r="J6" s="11">
        <v>484</v>
      </c>
      <c r="K6" s="11">
        <v>2848</v>
      </c>
      <c r="L6" s="11">
        <v>0</v>
      </c>
      <c r="N6" s="11">
        <v>7396</v>
      </c>
      <c r="O6">
        <v>2848</v>
      </c>
    </row>
    <row r="7" spans="1:15" x14ac:dyDescent="0.2">
      <c r="A7" s="43" t="s">
        <v>6</v>
      </c>
      <c r="B7" s="43">
        <v>19</v>
      </c>
      <c r="C7" s="11">
        <v>7396</v>
      </c>
      <c r="D7" s="11">
        <v>2848</v>
      </c>
      <c r="G7" s="43" t="s">
        <v>10</v>
      </c>
      <c r="H7" s="43">
        <v>23</v>
      </c>
      <c r="I7" s="11">
        <v>8512</v>
      </c>
      <c r="J7" s="11">
        <v>612</v>
      </c>
      <c r="K7" s="11">
        <v>2496</v>
      </c>
      <c r="L7" s="11">
        <v>36</v>
      </c>
      <c r="N7" s="11">
        <v>9124</v>
      </c>
      <c r="O7">
        <v>2532</v>
      </c>
    </row>
    <row r="8" spans="1:15" x14ac:dyDescent="0.2">
      <c r="A8" s="43" t="s">
        <v>10</v>
      </c>
      <c r="B8" s="43">
        <v>23</v>
      </c>
      <c r="C8" s="11">
        <v>9124</v>
      </c>
      <c r="D8" s="11">
        <v>2532</v>
      </c>
      <c r="G8" s="4" t="s">
        <v>20</v>
      </c>
      <c r="H8">
        <v>24</v>
      </c>
      <c r="I8" s="11">
        <v>7260</v>
      </c>
      <c r="J8" s="11">
        <v>700</v>
      </c>
      <c r="K8" s="11">
        <v>2140</v>
      </c>
      <c r="L8" s="11">
        <v>0</v>
      </c>
      <c r="N8" s="11">
        <v>7960</v>
      </c>
      <c r="O8">
        <v>2140</v>
      </c>
    </row>
    <row r="9" spans="1:15" x14ac:dyDescent="0.2">
      <c r="A9" s="44" t="s">
        <v>20</v>
      </c>
      <c r="B9">
        <v>24</v>
      </c>
      <c r="C9" s="11">
        <v>7960</v>
      </c>
      <c r="D9" s="11">
        <v>2140</v>
      </c>
      <c r="G9" s="43" t="s">
        <v>9</v>
      </c>
      <c r="H9" s="43">
        <v>26</v>
      </c>
      <c r="I9" s="11">
        <v>7808</v>
      </c>
      <c r="J9" s="11">
        <v>936</v>
      </c>
      <c r="K9" s="11">
        <v>1792</v>
      </c>
      <c r="L9" s="11">
        <v>52</v>
      </c>
      <c r="N9" s="11">
        <v>8744</v>
      </c>
      <c r="O9">
        <v>1844</v>
      </c>
    </row>
    <row r="10" spans="1:15" x14ac:dyDescent="0.2">
      <c r="A10" s="43" t="s">
        <v>9</v>
      </c>
      <c r="B10" s="43">
        <v>26</v>
      </c>
      <c r="C10" s="11">
        <v>8744</v>
      </c>
      <c r="D10" s="11">
        <v>1844</v>
      </c>
      <c r="G10" s="1" t="s">
        <v>5</v>
      </c>
      <c r="H10">
        <v>27</v>
      </c>
      <c r="I10" s="11">
        <v>6220</v>
      </c>
      <c r="J10" s="11">
        <v>900</v>
      </c>
      <c r="K10">
        <v>1320</v>
      </c>
      <c r="L10" s="11">
        <v>8</v>
      </c>
      <c r="N10" s="11">
        <v>7120</v>
      </c>
      <c r="O10">
        <v>1328</v>
      </c>
    </row>
    <row r="11" spans="1:15" x14ac:dyDescent="0.2">
      <c r="A11" s="1" t="s">
        <v>5</v>
      </c>
      <c r="B11">
        <v>27</v>
      </c>
      <c r="C11" s="11">
        <v>7120</v>
      </c>
      <c r="D11" s="11">
        <v>1328</v>
      </c>
      <c r="G11" s="43" t="s">
        <v>20</v>
      </c>
      <c r="H11" s="43">
        <v>33</v>
      </c>
      <c r="I11" s="11">
        <v>4256</v>
      </c>
      <c r="J11" s="11">
        <v>1180</v>
      </c>
      <c r="K11" s="11">
        <v>1632</v>
      </c>
      <c r="L11" s="11">
        <v>56</v>
      </c>
      <c r="N11" s="11">
        <v>5436</v>
      </c>
      <c r="O11">
        <v>1688</v>
      </c>
    </row>
    <row r="12" spans="1:15" x14ac:dyDescent="0.2">
      <c r="A12" s="43" t="s">
        <v>20</v>
      </c>
      <c r="B12" s="43">
        <v>33</v>
      </c>
      <c r="C12" s="11">
        <v>5436</v>
      </c>
      <c r="D12" s="11">
        <v>1688</v>
      </c>
      <c r="G12" s="43" t="s">
        <v>5</v>
      </c>
      <c r="H12" s="43">
        <v>36</v>
      </c>
      <c r="I12" s="11">
        <v>3504</v>
      </c>
      <c r="J12" s="11">
        <v>1000</v>
      </c>
      <c r="K12" s="11">
        <v>1056</v>
      </c>
      <c r="L12" s="11">
        <v>28</v>
      </c>
      <c r="N12" s="11">
        <v>4504</v>
      </c>
      <c r="O12">
        <v>1084</v>
      </c>
    </row>
    <row r="13" spans="1:15" x14ac:dyDescent="0.2">
      <c r="A13" s="43" t="s">
        <v>5</v>
      </c>
      <c r="B13" s="43">
        <v>36</v>
      </c>
      <c r="C13" s="11">
        <v>4504</v>
      </c>
      <c r="D13" s="11">
        <v>1084</v>
      </c>
      <c r="G13" s="1" t="s">
        <v>11</v>
      </c>
      <c r="H13">
        <v>36</v>
      </c>
      <c r="I13" s="11">
        <v>2360</v>
      </c>
      <c r="J13" s="11">
        <v>1012</v>
      </c>
      <c r="K13">
        <v>300</v>
      </c>
      <c r="L13" s="11">
        <v>56</v>
      </c>
      <c r="N13" s="11">
        <v>3372</v>
      </c>
      <c r="O13">
        <v>356</v>
      </c>
    </row>
    <row r="14" spans="1:15" x14ac:dyDescent="0.2">
      <c r="A14" s="1" t="s">
        <v>11</v>
      </c>
      <c r="B14">
        <v>36</v>
      </c>
      <c r="C14" s="11">
        <v>3372</v>
      </c>
      <c r="D14" s="11">
        <v>356</v>
      </c>
      <c r="G14" s="1" t="s">
        <v>8</v>
      </c>
      <c r="H14">
        <v>44</v>
      </c>
      <c r="I14" s="11">
        <v>1120</v>
      </c>
      <c r="J14" s="11">
        <v>908</v>
      </c>
      <c r="K14">
        <v>220</v>
      </c>
      <c r="L14" s="11">
        <v>56</v>
      </c>
      <c r="N14" s="11">
        <v>2028</v>
      </c>
      <c r="O14">
        <v>276</v>
      </c>
    </row>
    <row r="15" spans="1:15" x14ac:dyDescent="0.2">
      <c r="A15" s="1" t="s">
        <v>8</v>
      </c>
      <c r="B15">
        <v>44</v>
      </c>
      <c r="C15" s="11">
        <v>2028</v>
      </c>
      <c r="D15" s="11">
        <v>276</v>
      </c>
      <c r="G15" s="43" t="s">
        <v>11</v>
      </c>
      <c r="H15" s="43">
        <v>45</v>
      </c>
      <c r="I15" s="11">
        <v>2384</v>
      </c>
      <c r="J15" s="11">
        <v>800</v>
      </c>
      <c r="K15" s="11">
        <v>336</v>
      </c>
      <c r="L15" s="11">
        <v>72</v>
      </c>
      <c r="N15" s="11">
        <v>3184</v>
      </c>
      <c r="O15">
        <v>408</v>
      </c>
    </row>
    <row r="16" spans="1:15" x14ac:dyDescent="0.2">
      <c r="A16" s="43" t="s">
        <v>11</v>
      </c>
      <c r="B16" s="43">
        <v>45</v>
      </c>
      <c r="C16" s="11">
        <v>3184</v>
      </c>
      <c r="D16" s="11">
        <v>408</v>
      </c>
      <c r="G16" s="1" t="s">
        <v>12</v>
      </c>
      <c r="H16">
        <v>46</v>
      </c>
      <c r="I16" s="11">
        <v>1340</v>
      </c>
      <c r="J16" s="11">
        <v>688</v>
      </c>
      <c r="K16">
        <v>320</v>
      </c>
      <c r="L16" s="11">
        <v>32</v>
      </c>
      <c r="N16" s="11">
        <v>2028</v>
      </c>
      <c r="O16">
        <v>352</v>
      </c>
    </row>
    <row r="17" spans="1:15" x14ac:dyDescent="0.2">
      <c r="A17" s="1" t="s">
        <v>12</v>
      </c>
      <c r="B17">
        <v>46</v>
      </c>
      <c r="C17" s="11">
        <v>2028</v>
      </c>
      <c r="D17" s="11">
        <v>352</v>
      </c>
      <c r="G17" s="43" t="s">
        <v>8</v>
      </c>
      <c r="H17" s="43">
        <v>53</v>
      </c>
      <c r="I17" s="11">
        <v>992</v>
      </c>
      <c r="J17" s="11">
        <v>824</v>
      </c>
      <c r="K17" s="11">
        <v>224</v>
      </c>
      <c r="L17" s="11">
        <v>76</v>
      </c>
      <c r="N17" s="11">
        <v>1816</v>
      </c>
      <c r="O17">
        <v>300</v>
      </c>
    </row>
    <row r="18" spans="1:15" x14ac:dyDescent="0.2">
      <c r="A18" s="43" t="s">
        <v>8</v>
      </c>
      <c r="B18" s="43">
        <v>53</v>
      </c>
      <c r="C18" s="11">
        <v>1816</v>
      </c>
      <c r="D18" s="11">
        <v>300</v>
      </c>
      <c r="G18" s="43" t="s">
        <v>12</v>
      </c>
      <c r="H18" s="43">
        <v>55</v>
      </c>
      <c r="I18" s="11">
        <v>1456</v>
      </c>
      <c r="J18" s="11">
        <v>664</v>
      </c>
      <c r="K18" s="11">
        <v>208</v>
      </c>
      <c r="L18" s="11">
        <v>120</v>
      </c>
      <c r="N18" s="11">
        <v>2120</v>
      </c>
      <c r="O18">
        <v>328</v>
      </c>
    </row>
    <row r="19" spans="1:15" x14ac:dyDescent="0.2">
      <c r="A19" s="43" t="s">
        <v>12</v>
      </c>
      <c r="B19" s="43">
        <v>55</v>
      </c>
      <c r="C19" s="11">
        <v>2120</v>
      </c>
      <c r="D19" s="11">
        <v>328</v>
      </c>
      <c r="G19" s="1" t="s">
        <v>1</v>
      </c>
      <c r="H19">
        <v>55</v>
      </c>
      <c r="I19" s="11">
        <v>960</v>
      </c>
      <c r="J19" s="11">
        <v>761.90476190476181</v>
      </c>
      <c r="K19" s="11">
        <v>106.66666666666667</v>
      </c>
      <c r="L19" s="11">
        <v>12.698412698412698</v>
      </c>
      <c r="N19" s="11">
        <v>1721.9047619047619</v>
      </c>
      <c r="O19">
        <v>119.36507936507937</v>
      </c>
    </row>
    <row r="20" spans="1:15" x14ac:dyDescent="0.2">
      <c r="A20" s="1" t="s">
        <v>1</v>
      </c>
      <c r="B20">
        <v>55</v>
      </c>
      <c r="C20" s="11">
        <v>1721.9047619047619</v>
      </c>
      <c r="D20" s="11">
        <v>119.36507936507937</v>
      </c>
      <c r="G20" s="1" t="s">
        <v>4</v>
      </c>
      <c r="H20">
        <v>60</v>
      </c>
      <c r="I20" s="11">
        <v>1400</v>
      </c>
      <c r="J20" s="11">
        <v>944</v>
      </c>
      <c r="K20">
        <v>320</v>
      </c>
      <c r="L20" s="11">
        <v>72</v>
      </c>
      <c r="N20" s="11">
        <v>2344</v>
      </c>
      <c r="O20">
        <v>392</v>
      </c>
    </row>
    <row r="21" spans="1:15" x14ac:dyDescent="0.2">
      <c r="A21" s="1" t="s">
        <v>4</v>
      </c>
      <c r="B21">
        <v>60</v>
      </c>
      <c r="C21" s="11">
        <v>2344</v>
      </c>
      <c r="D21" s="11">
        <v>392</v>
      </c>
      <c r="G21" s="43" t="s">
        <v>1</v>
      </c>
      <c r="H21" s="43">
        <v>64</v>
      </c>
      <c r="I21" s="11">
        <v>666.66666666666674</v>
      </c>
      <c r="J21" s="11">
        <v>756.41025641025647</v>
      </c>
      <c r="K21" s="11">
        <v>106.66666666666667</v>
      </c>
      <c r="L21" s="11">
        <v>77</v>
      </c>
      <c r="N21" s="11">
        <v>1423.0769230769233</v>
      </c>
      <c r="O21">
        <v>183.66666666666669</v>
      </c>
    </row>
    <row r="22" spans="1:15" x14ac:dyDescent="0.2">
      <c r="A22" s="43" t="s">
        <v>1</v>
      </c>
      <c r="B22" s="43">
        <v>64</v>
      </c>
      <c r="C22" s="11">
        <v>1423.0769230769233</v>
      </c>
      <c r="D22" s="11">
        <v>183.66666666666669</v>
      </c>
      <c r="G22" s="43" t="s">
        <v>4</v>
      </c>
      <c r="H22" s="43">
        <v>69</v>
      </c>
      <c r="I22" s="11">
        <v>1280</v>
      </c>
      <c r="J22" s="11">
        <v>824</v>
      </c>
      <c r="K22" s="11">
        <v>192</v>
      </c>
      <c r="L22" s="11">
        <v>96</v>
      </c>
      <c r="N22" s="11">
        <v>2104</v>
      </c>
      <c r="O22">
        <v>288</v>
      </c>
    </row>
    <row r="23" spans="1:15" x14ac:dyDescent="0.2">
      <c r="A23" s="43" t="s">
        <v>4</v>
      </c>
      <c r="B23" s="43">
        <v>69</v>
      </c>
      <c r="C23" s="11">
        <v>2104</v>
      </c>
      <c r="D23" s="11">
        <v>288</v>
      </c>
      <c r="G23" s="1" t="s">
        <v>7</v>
      </c>
      <c r="H23">
        <v>84</v>
      </c>
      <c r="I23" s="11">
        <v>1120</v>
      </c>
      <c r="J23" s="11">
        <v>528</v>
      </c>
      <c r="K23">
        <v>80</v>
      </c>
      <c r="L23" s="11">
        <v>56</v>
      </c>
      <c r="N23" s="11">
        <v>1648</v>
      </c>
      <c r="O23">
        <v>136</v>
      </c>
    </row>
    <row r="24" spans="1:15" x14ac:dyDescent="0.2">
      <c r="A24" s="1" t="s">
        <v>7</v>
      </c>
      <c r="B24">
        <v>84</v>
      </c>
      <c r="C24" s="11">
        <v>1648</v>
      </c>
      <c r="D24" s="11">
        <v>136</v>
      </c>
      <c r="G24" s="43" t="s">
        <v>7</v>
      </c>
      <c r="H24" s="43">
        <v>93</v>
      </c>
      <c r="I24" s="11">
        <v>1744</v>
      </c>
      <c r="J24" s="11">
        <v>685.25896414342628</v>
      </c>
      <c r="K24" s="11">
        <v>96</v>
      </c>
      <c r="L24" s="11">
        <v>127</v>
      </c>
      <c r="N24" s="11">
        <v>2429.2589641434261</v>
      </c>
      <c r="O24">
        <v>223</v>
      </c>
    </row>
    <row r="25" spans="1:15" x14ac:dyDescent="0.2">
      <c r="A25" s="43" t="s">
        <v>7</v>
      </c>
      <c r="B25" s="43">
        <v>93</v>
      </c>
      <c r="C25" s="11">
        <v>2429.2589641434261</v>
      </c>
      <c r="D25" s="11">
        <v>223</v>
      </c>
      <c r="G25" s="1" t="s">
        <v>2</v>
      </c>
      <c r="H25">
        <v>119</v>
      </c>
      <c r="I25" s="11">
        <v>860</v>
      </c>
      <c r="J25" s="11">
        <v>596</v>
      </c>
      <c r="K25" s="11">
        <v>60</v>
      </c>
      <c r="L25" s="11">
        <v>48</v>
      </c>
      <c r="N25" s="11">
        <v>1456</v>
      </c>
      <c r="O25">
        <v>108</v>
      </c>
    </row>
    <row r="26" spans="1:15" x14ac:dyDescent="0.2">
      <c r="A26" s="1" t="s">
        <v>2</v>
      </c>
      <c r="B26">
        <v>119</v>
      </c>
      <c r="C26" s="11">
        <v>1456</v>
      </c>
      <c r="D26" s="11">
        <v>108</v>
      </c>
      <c r="G26" s="1" t="s">
        <v>3</v>
      </c>
      <c r="H26">
        <v>119</v>
      </c>
      <c r="I26" s="11">
        <v>840</v>
      </c>
      <c r="J26" s="11">
        <v>560</v>
      </c>
      <c r="K26" s="11">
        <v>40</v>
      </c>
      <c r="L26" s="11">
        <v>52</v>
      </c>
      <c r="N26" s="11">
        <v>1400</v>
      </c>
      <c r="O26">
        <v>92</v>
      </c>
    </row>
    <row r="27" spans="1:15" x14ac:dyDescent="0.2">
      <c r="A27" s="1" t="s">
        <v>3</v>
      </c>
      <c r="B27">
        <v>119</v>
      </c>
      <c r="C27" s="11">
        <v>1400</v>
      </c>
      <c r="D27" s="11">
        <v>92</v>
      </c>
      <c r="G27" s="43" t="s">
        <v>2</v>
      </c>
      <c r="H27" s="43">
        <v>128</v>
      </c>
      <c r="I27" s="11">
        <v>704</v>
      </c>
      <c r="J27" s="11">
        <v>768</v>
      </c>
      <c r="K27" s="11">
        <v>96</v>
      </c>
      <c r="L27" s="11">
        <v>64</v>
      </c>
      <c r="N27" s="11">
        <v>1472</v>
      </c>
      <c r="O27">
        <v>160</v>
      </c>
    </row>
    <row r="28" spans="1:15" x14ac:dyDescent="0.2">
      <c r="A28" s="43" t="s">
        <v>2</v>
      </c>
      <c r="B28" s="43">
        <v>128</v>
      </c>
      <c r="C28" s="11">
        <v>1472</v>
      </c>
      <c r="D28" s="11">
        <v>160</v>
      </c>
      <c r="G28" s="43" t="s">
        <v>3</v>
      </c>
      <c r="H28" s="43">
        <v>128</v>
      </c>
      <c r="I28" s="11">
        <v>1024</v>
      </c>
      <c r="J28" s="11">
        <v>612</v>
      </c>
      <c r="K28" s="11">
        <v>48</v>
      </c>
      <c r="L28" s="11">
        <v>76</v>
      </c>
      <c r="N28" s="11">
        <v>1636</v>
      </c>
      <c r="O28">
        <v>124</v>
      </c>
    </row>
    <row r="29" spans="1:15" x14ac:dyDescent="0.2">
      <c r="A29" s="43" t="s">
        <v>3</v>
      </c>
      <c r="B29" s="43">
        <v>128</v>
      </c>
      <c r="C29" s="11">
        <v>1636</v>
      </c>
      <c r="D29" s="11">
        <v>124</v>
      </c>
    </row>
  </sheetData>
  <mergeCells count="3">
    <mergeCell ref="A2:A3"/>
    <mergeCell ref="B2:B3"/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Metadata</vt:lpstr>
      <vt:lpstr>2003_Measured IngrowthBA_Totals</vt:lpstr>
      <vt:lpstr>2003_Measured_Overstory_BA_Tota</vt:lpstr>
      <vt:lpstr>2003 Total BA</vt:lpstr>
      <vt:lpstr>2003_Stem Density by Size-Data</vt:lpstr>
      <vt:lpstr>2003_Basal Area by Spp</vt:lpstr>
      <vt:lpstr>Stem Density_both years</vt:lpstr>
      <vt:lpstr>2003 BA Chart</vt:lpstr>
      <vt:lpstr>2003_Measured_BA_Totals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 Ecology</dc:creator>
  <cp:lastModifiedBy>Mary Hagemann</cp:lastModifiedBy>
  <dcterms:created xsi:type="dcterms:W3CDTF">2019-03-26T15:37:45Z</dcterms:created>
  <dcterms:modified xsi:type="dcterms:W3CDTF">2019-03-26T15:39:19Z</dcterms:modified>
</cp:coreProperties>
</file>